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570" windowWidth="20115" windowHeight="6945" firstSheet="11" activeTab="19"/>
  </bookViews>
  <sheets>
    <sheet name="S table 1" sheetId="1" r:id="rId1"/>
    <sheet name="S table 2" sheetId="2" r:id="rId2"/>
    <sheet name="S table 3" sheetId="3" r:id="rId3"/>
    <sheet name="S table 4" sheetId="5" r:id="rId4"/>
    <sheet name="S table 5" sheetId="13" r:id="rId5"/>
    <sheet name="S table 6" sheetId="7" r:id="rId6"/>
    <sheet name="S table 7" sheetId="14" r:id="rId7"/>
    <sheet name="S table 8" sheetId="6" r:id="rId8"/>
    <sheet name="S table 9" sheetId="16" r:id="rId9"/>
    <sheet name="S table 10" sheetId="18" r:id="rId10"/>
    <sheet name="S table 11" sheetId="19" r:id="rId11"/>
    <sheet name="S table 12" sheetId="49" r:id="rId12"/>
    <sheet name="S table 13" sheetId="17" r:id="rId13"/>
    <sheet name="S table 14" sheetId="41" r:id="rId14"/>
    <sheet name="S table 15" sheetId="20" r:id="rId15"/>
    <sheet name="S table 16" sheetId="39" r:id="rId16"/>
    <sheet name="S table 17" sheetId="21" r:id="rId17"/>
    <sheet name="S table 18" sheetId="33" r:id="rId18"/>
    <sheet name="S table 19" sheetId="25" r:id="rId19"/>
    <sheet name="S table 20" sheetId="30" r:id="rId20"/>
    <sheet name="S table 21" sheetId="29" r:id="rId21"/>
    <sheet name="S table 22" sheetId="48" r:id="rId22"/>
    <sheet name="S table 23" sheetId="35" r:id="rId23"/>
    <sheet name="S table 24" sheetId="46" r:id="rId24"/>
    <sheet name="S table 25" sheetId="24" r:id="rId25"/>
    <sheet name="S table 26" sheetId="45" r:id="rId26"/>
    <sheet name="S table 27" sheetId="28" r:id="rId27"/>
    <sheet name="S table 28" sheetId="50" r:id="rId28"/>
    <sheet name="S table 29" sheetId="31" r:id="rId29"/>
    <sheet name="S table 30" sheetId="32" r:id="rId30"/>
  </sheets>
  <definedNames>
    <definedName name="_ENREF_4" localSheetId="3">'S table 4'!$U$10</definedName>
    <definedName name="_xlnm._FilterDatabase" localSheetId="4" hidden="1">'S table 5'!$A$4:$M$681</definedName>
    <definedName name="_xlnm._FilterDatabase" localSheetId="6" hidden="1">'S table 7'!$A$4:$L$467</definedName>
    <definedName name="_xlnm._FilterDatabase" localSheetId="7" hidden="1">'S table 8'!$A$3:$D$771</definedName>
  </definedNames>
  <calcPr calcId="145621"/>
</workbook>
</file>

<file path=xl/calcChain.xml><?xml version="1.0" encoding="utf-8"?>
<calcChain xmlns="http://schemas.openxmlformats.org/spreadsheetml/2006/main">
  <c r="AA189" i="49" l="1"/>
  <c r="AA10" i="49"/>
  <c r="AA11" i="49"/>
  <c r="AA12" i="49"/>
  <c r="AA13" i="49"/>
  <c r="AA14" i="49"/>
  <c r="AA15" i="49"/>
  <c r="AA16" i="49"/>
  <c r="AA17" i="49"/>
  <c r="AA18" i="49"/>
  <c r="AA19" i="49"/>
  <c r="AA20" i="49"/>
  <c r="AA21" i="49"/>
  <c r="AA22" i="49"/>
  <c r="AA23" i="49"/>
  <c r="AA24" i="49"/>
  <c r="AA25" i="49"/>
  <c r="AA26" i="49"/>
  <c r="AA27" i="49"/>
  <c r="AA28" i="49"/>
  <c r="AA29" i="49"/>
  <c r="AA30" i="49"/>
  <c r="AA31" i="49"/>
  <c r="AA32" i="49"/>
  <c r="AA33" i="49"/>
  <c r="AA34" i="49"/>
  <c r="AA35" i="49"/>
  <c r="AA36" i="49"/>
  <c r="AA37" i="49"/>
  <c r="AA38" i="49"/>
  <c r="AA39" i="49"/>
  <c r="AA40" i="49"/>
  <c r="AA41" i="49"/>
  <c r="AA42" i="49"/>
  <c r="AA43" i="49"/>
  <c r="AA44" i="49"/>
  <c r="AA45" i="49"/>
  <c r="AA46" i="49"/>
  <c r="AA47" i="49"/>
  <c r="AA48" i="49"/>
  <c r="AA49" i="49"/>
  <c r="AA50" i="49"/>
  <c r="AA51" i="49"/>
  <c r="AA52" i="49"/>
  <c r="AA53" i="49"/>
  <c r="AA54" i="49"/>
  <c r="AA55" i="49"/>
  <c r="AA56" i="49"/>
  <c r="AA57" i="49"/>
  <c r="AA58" i="49"/>
  <c r="AA59" i="49"/>
  <c r="AA60" i="49"/>
  <c r="AA61" i="49"/>
  <c r="AA62" i="49"/>
  <c r="AA63" i="49"/>
  <c r="AA64" i="49"/>
  <c r="AA65" i="49"/>
  <c r="AA66" i="49"/>
  <c r="AA67" i="49"/>
  <c r="AA68" i="49"/>
  <c r="AA69" i="49"/>
  <c r="AA70" i="49"/>
  <c r="AA71" i="49"/>
  <c r="AA72" i="49"/>
  <c r="AA73" i="49"/>
  <c r="AA74" i="49"/>
  <c r="AA75" i="49"/>
  <c r="AA76" i="49"/>
  <c r="AA77" i="49"/>
  <c r="AA78" i="49"/>
  <c r="AA79" i="49"/>
  <c r="AA80" i="49"/>
  <c r="AA81" i="49"/>
  <c r="AA82" i="49"/>
  <c r="AA83" i="49"/>
  <c r="AA84" i="49"/>
  <c r="AA85" i="49"/>
  <c r="AA86" i="49"/>
  <c r="AA87" i="49"/>
  <c r="AA88" i="49"/>
  <c r="AA89" i="49"/>
  <c r="AA90" i="49"/>
  <c r="AA91" i="49"/>
  <c r="AA92" i="49"/>
  <c r="AA93" i="49"/>
  <c r="AA94" i="49"/>
  <c r="AA95" i="49"/>
  <c r="AA96" i="49"/>
  <c r="AA97" i="49"/>
  <c r="AA98" i="49"/>
  <c r="AA99" i="49"/>
  <c r="AA100" i="49"/>
  <c r="AA101" i="49"/>
  <c r="AA102" i="49"/>
  <c r="AA103" i="49"/>
  <c r="AA104" i="49"/>
  <c r="AA105" i="49"/>
  <c r="AA106" i="49"/>
  <c r="AA107" i="49"/>
  <c r="AA108" i="49"/>
  <c r="AA109" i="49"/>
  <c r="AA110" i="49"/>
  <c r="AA111" i="49"/>
  <c r="AA112" i="49"/>
  <c r="AA113" i="49"/>
  <c r="AA114" i="49"/>
  <c r="AA115" i="49"/>
  <c r="AA116" i="49"/>
  <c r="AA117" i="49"/>
  <c r="AA118" i="49"/>
  <c r="AA119" i="49"/>
  <c r="AA120" i="49"/>
  <c r="AA121" i="49"/>
  <c r="AA122" i="49"/>
  <c r="AA123" i="49"/>
  <c r="AA124" i="49"/>
  <c r="AA125" i="49"/>
  <c r="AA126" i="49"/>
  <c r="AA127" i="49"/>
  <c r="AA128" i="49"/>
  <c r="AA129" i="49"/>
  <c r="AA130" i="49"/>
  <c r="AA131" i="49"/>
  <c r="AA132" i="49"/>
  <c r="AA133" i="49"/>
  <c r="AA134" i="49"/>
  <c r="AA135" i="49"/>
  <c r="AA136" i="49"/>
  <c r="AA137" i="49"/>
  <c r="AA138" i="49"/>
  <c r="AA139" i="49"/>
  <c r="AA140" i="49"/>
  <c r="AA141" i="49"/>
  <c r="AA142" i="49"/>
  <c r="AA143" i="49"/>
  <c r="AA144" i="49"/>
  <c r="AA145" i="49"/>
  <c r="AA146" i="49"/>
  <c r="AA147" i="49"/>
  <c r="AA148" i="49"/>
  <c r="AA149" i="49"/>
  <c r="AA150" i="49"/>
  <c r="AA151" i="49"/>
  <c r="AA152" i="49"/>
  <c r="AA153" i="49"/>
  <c r="AA154" i="49"/>
  <c r="AA155" i="49"/>
  <c r="AA156" i="49"/>
  <c r="AA157" i="49"/>
  <c r="AA158" i="49"/>
  <c r="AA159" i="49"/>
  <c r="AA160" i="49"/>
  <c r="AA161" i="49"/>
  <c r="AA162" i="49"/>
  <c r="AA163" i="49"/>
  <c r="AA164" i="49"/>
  <c r="AA165" i="49"/>
  <c r="AA166" i="49"/>
  <c r="AA167" i="49"/>
  <c r="AA168" i="49"/>
  <c r="AA169" i="49"/>
  <c r="AA170" i="49"/>
  <c r="AA171" i="49"/>
  <c r="AA172" i="49"/>
  <c r="AA173" i="49"/>
  <c r="AA174" i="49"/>
  <c r="AA175" i="49"/>
  <c r="AA176" i="49"/>
  <c r="AA177" i="49"/>
  <c r="AA178" i="49"/>
  <c r="AA179" i="49"/>
  <c r="AA180" i="49"/>
  <c r="AA181" i="49"/>
  <c r="AA182" i="49"/>
  <c r="AA183" i="49"/>
  <c r="AA184" i="49"/>
  <c r="AA185" i="49"/>
  <c r="AA186" i="49"/>
  <c r="AA187" i="49"/>
  <c r="AA9" i="49"/>
  <c r="B186" i="32" l="1"/>
  <c r="B185" i="32"/>
  <c r="B188" i="35"/>
  <c r="B187" i="35"/>
  <c r="C186" i="31" l="1"/>
  <c r="C185" i="31"/>
  <c r="I11" i="7" l="1"/>
  <c r="J11" i="7"/>
  <c r="K11" i="7"/>
  <c r="D19" i="20" l="1"/>
  <c r="E19" i="20"/>
  <c r="F19" i="20"/>
  <c r="G19" i="20"/>
  <c r="H19" i="20"/>
  <c r="I19" i="20"/>
  <c r="J19" i="20"/>
  <c r="K19" i="20"/>
  <c r="L19" i="20"/>
  <c r="C19" i="20"/>
  <c r="K14" i="7" l="1"/>
  <c r="I9" i="7" l="1"/>
  <c r="J9" i="7"/>
  <c r="K9" i="7"/>
  <c r="I10" i="7"/>
  <c r="J10" i="7"/>
  <c r="K10" i="7"/>
  <c r="I12" i="7"/>
  <c r="J12" i="7"/>
  <c r="K12" i="7"/>
  <c r="I13" i="7"/>
  <c r="J13" i="7"/>
  <c r="K13" i="7"/>
  <c r="I14" i="7"/>
  <c r="J14" i="7"/>
  <c r="J8" i="7"/>
  <c r="K8" i="7"/>
  <c r="I8" i="7"/>
  <c r="C23" i="3" l="1"/>
</calcChain>
</file>

<file path=xl/sharedStrings.xml><?xml version="1.0" encoding="utf-8"?>
<sst xmlns="http://schemas.openxmlformats.org/spreadsheetml/2006/main" count="16445" uniqueCount="1629">
  <si>
    <t>Description</t>
  </si>
  <si>
    <t>Source</t>
  </si>
  <si>
    <t>Maize ufa mgaiwa (normal flour)</t>
  </si>
  <si>
    <t>Kilogram</t>
  </si>
  <si>
    <t>50 kg bag</t>
  </si>
  <si>
    <t>Pail, small</t>
  </si>
  <si>
    <t>4A</t>
  </si>
  <si>
    <t>4B</t>
  </si>
  <si>
    <t>Pail, medium</t>
  </si>
  <si>
    <t>4C</t>
  </si>
  <si>
    <t>Pail, large</t>
  </si>
  <si>
    <t>5A</t>
  </si>
  <si>
    <t>5B</t>
  </si>
  <si>
    <t>Pail, XL</t>
  </si>
  <si>
    <t>5C</t>
  </si>
  <si>
    <t>Pail, XXL</t>
  </si>
  <si>
    <t>Plate, small</t>
  </si>
  <si>
    <t>6A</t>
  </si>
  <si>
    <t>6B</t>
  </si>
  <si>
    <t>Plate, medium</t>
  </si>
  <si>
    <t>Plate, large</t>
  </si>
  <si>
    <t>9A</t>
  </si>
  <si>
    <t>Piece, small</t>
  </si>
  <si>
    <t>10A</t>
  </si>
  <si>
    <t>Heap, small</t>
  </si>
  <si>
    <t>10B</t>
  </si>
  <si>
    <t>Heap, medium</t>
  </si>
  <si>
    <t>10C</t>
  </si>
  <si>
    <t>Heap, large</t>
  </si>
  <si>
    <t>Cup</t>
  </si>
  <si>
    <t>Tin</t>
  </si>
  <si>
    <t>Gram</t>
  </si>
  <si>
    <t>Basin</t>
  </si>
  <si>
    <t>Maize ufa refined (fine flour)</t>
  </si>
  <si>
    <t>90 kg bag</t>
  </si>
  <si>
    <t>6C</t>
  </si>
  <si>
    <t>Piece</t>
  </si>
  <si>
    <t>Heap</t>
  </si>
  <si>
    <t>Maize ufa madeya (bran flour)</t>
  </si>
  <si>
    <t>7B</t>
  </si>
  <si>
    <t>Plate, XL</t>
  </si>
  <si>
    <t>Maize grain (not as ufa)</t>
  </si>
  <si>
    <t>7C</t>
  </si>
  <si>
    <t>Plate, XXL</t>
  </si>
  <si>
    <t>9B</t>
  </si>
  <si>
    <t>Piece, medium</t>
  </si>
  <si>
    <t>9C</t>
  </si>
  <si>
    <t>Piece, large</t>
  </si>
  <si>
    <t>Basket, shelled</t>
  </si>
  <si>
    <t>Green maize</t>
  </si>
  <si>
    <t>8A</t>
  </si>
  <si>
    <t>Bunch, small</t>
  </si>
  <si>
    <t>8B</t>
  </si>
  <si>
    <t>Bunch, medium</t>
  </si>
  <si>
    <t>Rice</t>
  </si>
  <si>
    <t>Finger millet (mawere)</t>
  </si>
  <si>
    <t>Sorghum (mapira)</t>
  </si>
  <si>
    <t>Pearl millet (mchewere)</t>
  </si>
  <si>
    <t>Wheat flour</t>
  </si>
  <si>
    <t>Bread</t>
  </si>
  <si>
    <t>Other</t>
  </si>
  <si>
    <t>Buns, scones</t>
  </si>
  <si>
    <t>Biscuits</t>
  </si>
  <si>
    <t>Satchet/tube</t>
  </si>
  <si>
    <t>Spaghetti, macaroni, pasta</t>
  </si>
  <si>
    <t>Breakfast cereal</t>
  </si>
  <si>
    <t>Infant feeding cereals</t>
  </si>
  <si>
    <t>Teaspoon</t>
  </si>
  <si>
    <t>Cassava tubers</t>
  </si>
  <si>
    <t>Cassava flour</t>
  </si>
  <si>
    <t>White sweet potato</t>
  </si>
  <si>
    <t>8C</t>
  </si>
  <si>
    <t>Bunch, large</t>
  </si>
  <si>
    <t>Orange sweet potato</t>
  </si>
  <si>
    <t>Irish potato</t>
  </si>
  <si>
    <t>Potato crisps</t>
  </si>
  <si>
    <t>Plantain, cooking banana</t>
  </si>
  <si>
    <t>Bunch</t>
  </si>
  <si>
    <t>Cocoyam (masimbi)</t>
  </si>
  <si>
    <t>Bean, white</t>
  </si>
  <si>
    <t>Bean, brown</t>
  </si>
  <si>
    <t>Pigeonpea (nandolo)</t>
  </si>
  <si>
    <t>Groundnut</t>
  </si>
  <si>
    <t>7A</t>
  </si>
  <si>
    <t>22A</t>
  </si>
  <si>
    <t>Satchet/tube, small</t>
  </si>
  <si>
    <t>Groundnut flour</t>
  </si>
  <si>
    <t>Soyabean flour</t>
  </si>
  <si>
    <t>Ground bean (nzama)</t>
  </si>
  <si>
    <t>Cowpea (khobwe)</t>
  </si>
  <si>
    <t>Macademia nuts</t>
  </si>
  <si>
    <t>Onion</t>
  </si>
  <si>
    <t>Cabbage</t>
  </si>
  <si>
    <t>Tanaposi/Rape</t>
  </si>
  <si>
    <t>Nkhwani</t>
  </si>
  <si>
    <t>Chinese cabbage</t>
  </si>
  <si>
    <t>Other cultivated green leafy vegetables</t>
  </si>
  <si>
    <t>Gathered wild green leaves</t>
  </si>
  <si>
    <t>Tomato</t>
  </si>
  <si>
    <t>Cucumber</t>
  </si>
  <si>
    <t>Pumpkin</t>
  </si>
  <si>
    <t>Okra / Therere</t>
  </si>
  <si>
    <t>Tinned vegetables (Specify)</t>
  </si>
  <si>
    <t>Mushroom</t>
  </si>
  <si>
    <t>Eggs</t>
  </si>
  <si>
    <t>Dried fish</t>
  </si>
  <si>
    <t>Fresh fish</t>
  </si>
  <si>
    <t>Beef</t>
  </si>
  <si>
    <t>Goat</t>
  </si>
  <si>
    <t>Pork</t>
  </si>
  <si>
    <t>Mutton</t>
  </si>
  <si>
    <t>Chicken</t>
  </si>
  <si>
    <t>Other poultry - guinea fowl, doves, etc.</t>
  </si>
  <si>
    <t>Small animal – rabbit, mice, etc.</t>
  </si>
  <si>
    <t>Termites, other insects (eg Ngumbi, caterpillar)</t>
  </si>
  <si>
    <t>Tinned meat or fish</t>
  </si>
  <si>
    <t>Smoked fish</t>
  </si>
  <si>
    <t>Fish Soup/Sauce</t>
  </si>
  <si>
    <t>Litre</t>
  </si>
  <si>
    <t>Millilitre</t>
  </si>
  <si>
    <t>Mango</t>
  </si>
  <si>
    <t>Banana</t>
  </si>
  <si>
    <t>Citrus – naartje, orange, etc.</t>
  </si>
  <si>
    <t>Pineapple</t>
  </si>
  <si>
    <t>Papaya</t>
  </si>
  <si>
    <t>Guava</t>
  </si>
  <si>
    <t>Avocado</t>
  </si>
  <si>
    <t>Wild fruit (masau, malambe, etc.)</t>
  </si>
  <si>
    <t>22C</t>
  </si>
  <si>
    <t>Satchet/tube, large</t>
  </si>
  <si>
    <t>Apple</t>
  </si>
  <si>
    <t>Fresh milk</t>
  </si>
  <si>
    <t>Powdered milk</t>
  </si>
  <si>
    <t>Margarine - Blue band</t>
  </si>
  <si>
    <t>Butter</t>
  </si>
  <si>
    <t>Chambiko - soured milk</t>
  </si>
  <si>
    <t>Yoghurt</t>
  </si>
  <si>
    <t>Cheese</t>
  </si>
  <si>
    <t>Infant feeding formula (for bottle)</t>
  </si>
  <si>
    <t>1</t>
  </si>
  <si>
    <t>15</t>
  </si>
  <si>
    <t>17</t>
  </si>
  <si>
    <t>18</t>
  </si>
  <si>
    <t>19</t>
  </si>
  <si>
    <t>20</t>
  </si>
  <si>
    <t>Sugar</t>
  </si>
  <si>
    <t>22B</t>
  </si>
  <si>
    <t>Satchet/tube, medium</t>
  </si>
  <si>
    <t>Sugarcane</t>
  </si>
  <si>
    <t>Sugar Cane</t>
  </si>
  <si>
    <t>Cooking oil</t>
  </si>
  <si>
    <t>Other (specify)</t>
  </si>
  <si>
    <t>Salt</t>
  </si>
  <si>
    <t>Spices</t>
  </si>
  <si>
    <t>Yeast, baking powder, bicarbonate of soda</t>
  </si>
  <si>
    <t>Tomato sauce (bottle)</t>
  </si>
  <si>
    <t>Hot sauce (Nali, etc.)</t>
  </si>
  <si>
    <t>Jam, jelly</t>
  </si>
  <si>
    <t>Sweets, candy, chocolates</t>
  </si>
  <si>
    <t>Honey</t>
  </si>
  <si>
    <t>Maize - boiled or roasted (vendor)</t>
  </si>
  <si>
    <t>Chips (vendor)</t>
  </si>
  <si>
    <t>Cassava - boiled (vendor)</t>
  </si>
  <si>
    <t>Eggs - boiled (vendor)</t>
  </si>
  <si>
    <t>Chicken (vendor)</t>
  </si>
  <si>
    <t>Meat (vendor)</t>
  </si>
  <si>
    <t>Fish (vendor)</t>
  </si>
  <si>
    <t>Mandazi, doughnut (vendor)</t>
  </si>
  <si>
    <t>Samosa (vendor)</t>
  </si>
  <si>
    <t>Tea</t>
  </si>
  <si>
    <t>Coffee</t>
  </si>
  <si>
    <t>Cocoa, millo</t>
  </si>
  <si>
    <t>Squash (Sobo drink concentrate)</t>
  </si>
  <si>
    <t>Fruit juice</t>
  </si>
  <si>
    <t>Freezes (flavoured ice)</t>
  </si>
  <si>
    <t>Soft drinks (Coca-cola, Fanta, Sprite, etc.)</t>
  </si>
  <si>
    <t>Chibuku (commercial traditional-style beer)</t>
  </si>
  <si>
    <t>Bottled water</t>
  </si>
  <si>
    <t>Maheu</t>
  </si>
  <si>
    <t>Bottled / canned beer (Carlsberg, etc.)</t>
  </si>
  <si>
    <t>Thobwa</t>
  </si>
  <si>
    <t>Traditional beer (masese)</t>
  </si>
  <si>
    <t>Wine or commercial liquor</t>
  </si>
  <si>
    <t>Locally brewed liquor (kachasu)</t>
  </si>
  <si>
    <t>Bean leaves</t>
  </si>
  <si>
    <t>Zitumbuwa</t>
  </si>
  <si>
    <t>Mphombo</t>
  </si>
  <si>
    <t>Spirit, rider, sachets</t>
  </si>
  <si>
    <t>Mfutso</t>
  </si>
  <si>
    <t>Chisoso</t>
  </si>
  <si>
    <t>Kamba</t>
  </si>
  <si>
    <t>Soya pieces</t>
  </si>
  <si>
    <t>Wild pig</t>
  </si>
  <si>
    <t>Cassava leaves</t>
  </si>
  <si>
    <t>Soya beans</t>
  </si>
  <si>
    <t>Lemon</t>
  </si>
  <si>
    <t>African cake</t>
  </si>
  <si>
    <t>Goat offals</t>
  </si>
  <si>
    <t>Hwaa</t>
  </si>
  <si>
    <t>Mbula</t>
  </si>
  <si>
    <t>Granadillas</t>
  </si>
  <si>
    <t>Mexican apple</t>
  </si>
  <si>
    <t>Watermelon</t>
  </si>
  <si>
    <t>Eggplant</t>
  </si>
  <si>
    <t>Sausage</t>
  </si>
  <si>
    <t>Carrots</t>
  </si>
  <si>
    <t>Mkontho</t>
  </si>
  <si>
    <t>Masuku</t>
  </si>
  <si>
    <t>Peaches</t>
  </si>
  <si>
    <t>Kholowa</t>
  </si>
  <si>
    <t>Matambe</t>
  </si>
  <si>
    <t>Condensed milk</t>
  </si>
  <si>
    <t>Mbatata</t>
  </si>
  <si>
    <t>Zipwete</t>
  </si>
  <si>
    <t>Kazota</t>
  </si>
  <si>
    <t>Duck</t>
  </si>
  <si>
    <t>Ntonjani</t>
  </si>
  <si>
    <t>Bwemba</t>
  </si>
  <si>
    <t>Tinned vegetables</t>
  </si>
  <si>
    <t>Olive oil</t>
  </si>
  <si>
    <t>Bonongwe</t>
  </si>
  <si>
    <t>Lumi</t>
  </si>
  <si>
    <t>Mangoes, cooked</t>
  </si>
  <si>
    <t>Chammwamba</t>
  </si>
  <si>
    <t>Ice cream</t>
  </si>
  <si>
    <t>Sawawa</t>
  </si>
  <si>
    <t>Cornflakes</t>
  </si>
  <si>
    <t>Gam</t>
  </si>
  <si>
    <t>Chidulo</t>
  </si>
  <si>
    <t>Gwape</t>
  </si>
  <si>
    <t>Kalongonda</t>
  </si>
  <si>
    <t>Msonya</t>
  </si>
  <si>
    <t>Zikukulu</t>
  </si>
  <si>
    <t>Milamba</t>
  </si>
  <si>
    <t>Likuni phala</t>
  </si>
  <si>
    <t>Thove</t>
  </si>
  <si>
    <t>10</t>
  </si>
  <si>
    <t>21</t>
  </si>
  <si>
    <t>Phonde</t>
  </si>
  <si>
    <t>Funso</t>
  </si>
  <si>
    <t>Item description</t>
  </si>
  <si>
    <t>Item code</t>
  </si>
  <si>
    <t>Local unit code</t>
  </si>
  <si>
    <t>Published table</t>
  </si>
  <si>
    <t>Derived using author judgement</t>
  </si>
  <si>
    <t>Gram equivalent</t>
  </si>
  <si>
    <t>Nkhwani, Mfutso</t>
  </si>
  <si>
    <t>Mandazi, Zitumbuwa, doughnut (vendor)</t>
  </si>
  <si>
    <t>Mtambe</t>
  </si>
  <si>
    <t>Waste</t>
  </si>
  <si>
    <t>%</t>
  </si>
  <si>
    <t>Records affected</t>
  </si>
  <si>
    <t>105 Or 201 Or 203 Or 204 Or 205 Or 207 Or 208 Or 820 Or 821 Or 822</t>
  </si>
  <si>
    <t>&gt;400 And &lt;414</t>
  </si>
  <si>
    <t>502 or 511 or 516</t>
  </si>
  <si>
    <t>503 Or 504 Or 505 Or 506 Or 507 Or 508 Or 509 Or 510 Or 512 Or 824 Or 825 Or 826</t>
  </si>
  <si>
    <t>&gt;599 And &lt;610</t>
  </si>
  <si>
    <t>701 Or 705 Or 706</t>
  </si>
  <si>
    <t>811 or 812</t>
  </si>
  <si>
    <t>813 Or 814 Or 815 Or 817</t>
  </si>
  <si>
    <t>901 Or 902 Or 903 Or 904 Or 905 Or 906 Or 915</t>
  </si>
  <si>
    <t>907 Or 908 Or 909 Or 910 Or 911 Or 912 Or 913 Or 914</t>
  </si>
  <si>
    <t>Veg leaves</t>
  </si>
  <si>
    <t>827 Or 828 Or 112 Or 206 Or 511 Or 816 Or 1014</t>
  </si>
  <si>
    <t>101, 102, 103, 104, 106, 107, 108, 109, 110, 111, 112, 113, 114, 115, 116, 202, 301, 302, 303, 304, 305, 306, 307, 308, 309</t>
  </si>
  <si>
    <t>own</t>
  </si>
  <si>
    <t>Maize_Grain</t>
  </si>
  <si>
    <t>Maize_Grain_</t>
  </si>
  <si>
    <t>Rice_Grain_polished</t>
  </si>
  <si>
    <t>Finger millet_Grain_</t>
  </si>
  <si>
    <t>Sorghum_Grain_</t>
  </si>
  <si>
    <t>Pearl millet_Grain_</t>
  </si>
  <si>
    <t>Cassava_Root_</t>
  </si>
  <si>
    <t>Cassava_Root_fermented</t>
  </si>
  <si>
    <t>Sweet potato_Tuber_</t>
  </si>
  <si>
    <t>Potato_Tuber_</t>
  </si>
  <si>
    <t>Banana_Fruit_</t>
  </si>
  <si>
    <t>Yam_Tuber_</t>
  </si>
  <si>
    <t>Bean_Seed_</t>
  </si>
  <si>
    <t>Pigeon pea_Seed_</t>
  </si>
  <si>
    <t>Groundnut_Seed_</t>
  </si>
  <si>
    <t>Soya_Seed_</t>
  </si>
  <si>
    <t>Bambara nut_Seed_</t>
  </si>
  <si>
    <t>Cowpea_Seed_</t>
  </si>
  <si>
    <t>Macademia_Nut_</t>
  </si>
  <si>
    <t>Onion_Bulb_</t>
  </si>
  <si>
    <t>Cabbage_Leaf_</t>
  </si>
  <si>
    <t>Rape_Leaf_</t>
  </si>
  <si>
    <t>Pumpkin_Leaf_</t>
  </si>
  <si>
    <t>Black jack_Leaf_</t>
  </si>
  <si>
    <t>Tomato_Fruit_</t>
  </si>
  <si>
    <t>Cucumber_Flesh, inc. see</t>
  </si>
  <si>
    <t>Pumpkin_Fruit_</t>
  </si>
  <si>
    <t>Okra_Fruit_</t>
  </si>
  <si>
    <t>Mushroom_Mushroom_</t>
  </si>
  <si>
    <t>Fish_</t>
  </si>
  <si>
    <t>Ants_Whole_</t>
  </si>
  <si>
    <t>Mango_Fruit_</t>
  </si>
  <si>
    <t>Lime_Fruit_</t>
  </si>
  <si>
    <t>Papaya_Fruit_</t>
  </si>
  <si>
    <t>Guava_Fruit_</t>
  </si>
  <si>
    <t>Avocado_Fruit_</t>
  </si>
  <si>
    <t>Masau_Fruit_</t>
  </si>
  <si>
    <t>Sugarcane_Stem_</t>
  </si>
  <si>
    <t>Tea_Leaf_</t>
  </si>
  <si>
    <t>Bean_Leaf_</t>
  </si>
  <si>
    <t>Soya pieces__</t>
  </si>
  <si>
    <t>Cassava_Leaf_</t>
  </si>
  <si>
    <t>Phala_Grain_soyabean and</t>
  </si>
  <si>
    <t>Mbula_Fruit_</t>
  </si>
  <si>
    <t>Carrot_Root_</t>
  </si>
  <si>
    <t>Masuku_Fruit_</t>
  </si>
  <si>
    <t>Sweet potato_Leaf_</t>
  </si>
  <si>
    <t>African gum fruit_Fruit_</t>
  </si>
  <si>
    <t>Amaranth_Leaf_</t>
  </si>
  <si>
    <t>Luni_Leaf_</t>
  </si>
  <si>
    <t>Moringa_Leaf_</t>
  </si>
  <si>
    <t>Mucuna_Seed_</t>
  </si>
  <si>
    <t>Tove_Leaf_</t>
  </si>
  <si>
    <t>Household survey food item</t>
  </si>
  <si>
    <t>Data source</t>
  </si>
  <si>
    <t>Phytate</t>
  </si>
  <si>
    <t>Item</t>
  </si>
  <si>
    <t>Corn flour, degermed, unenriched, yellow</t>
  </si>
  <si>
    <t>Corn flour, whole-grain, white</t>
  </si>
  <si>
    <t>Corn, yellow</t>
  </si>
  <si>
    <t>Rice, white, medium-grain, raw, unenriched</t>
  </si>
  <si>
    <t>Millet, finger, grain or flour</t>
  </si>
  <si>
    <t>e</t>
  </si>
  <si>
    <t>Sorghum</t>
  </si>
  <si>
    <t>pearl millet, raw</t>
  </si>
  <si>
    <t>i</t>
  </si>
  <si>
    <t>Wheat flour, white, all-purpose, unenriched</t>
  </si>
  <si>
    <t>Bread, wheat</t>
  </si>
  <si>
    <t>Biscuits, plain or buttermilk, prepared from recipe</t>
  </si>
  <si>
    <t>Pasta, corn, dry</t>
  </si>
  <si>
    <t>Cereals ready-to-eat, KELLOGG, KELLOGG'S Corn Flakes</t>
  </si>
  <si>
    <t>Babyfood, cereal, mixed, dry</t>
  </si>
  <si>
    <t>Cassava, raw</t>
  </si>
  <si>
    <t>Sweet potato, raw, unprepared</t>
  </si>
  <si>
    <t>Potatoes, russet, flesh and skin, raw</t>
  </si>
  <si>
    <t>Snack, potato chips, made from dried potatoes, plain</t>
  </si>
  <si>
    <t>Plantains, raw</t>
  </si>
  <si>
    <t>Yam, raw</t>
  </si>
  <si>
    <t>Beans, kidney, all types, mature seeds, raw</t>
  </si>
  <si>
    <t>Pigeon peas (red gram), mature seeds, raw</t>
  </si>
  <si>
    <t>Peanuts, all types, raw</t>
  </si>
  <si>
    <t>Soybeans, mature seeds, raw</t>
  </si>
  <si>
    <t>Bambara groundnut, dried, raw</t>
  </si>
  <si>
    <t>f</t>
  </si>
  <si>
    <t>Cowpeas, common (blackeyes, crowder, southern), mature seeds, raw</t>
  </si>
  <si>
    <t>Nuts, cashew nuts, raw</t>
  </si>
  <si>
    <t>Onions, raw</t>
  </si>
  <si>
    <t>Cabbage, raw</t>
  </si>
  <si>
    <t>Pumpkin leaves, raw</t>
  </si>
  <si>
    <t>Amaranth leaves, raw</t>
  </si>
  <si>
    <t>Tomatoes, red, ripe, raw, year round average</t>
  </si>
  <si>
    <t>Cucumber, with peel, raw</t>
  </si>
  <si>
    <t>Pumpkin, raw</t>
  </si>
  <si>
    <t>Okra, raw</t>
  </si>
  <si>
    <t>Vegetables, mixed (corn, lima beans, peas, green beans, carrots) canned, no salt added</t>
  </si>
  <si>
    <t>Mushrooms, oyster, raw</t>
  </si>
  <si>
    <t>Egg, whole, raw, fresh</t>
  </si>
  <si>
    <t>Fish, tilapia, raw</t>
  </si>
  <si>
    <t>Beef, composite of trimmed retail cuts, separable lean and fat, trimmed to 1/8" fat, all grades, raw</t>
  </si>
  <si>
    <t>Goat, raw</t>
  </si>
  <si>
    <t>Pork, fresh, leg (ham), whole, separable lean and fat, raw</t>
  </si>
  <si>
    <t>Lamb, domestic, leg, whole (shank and sirloin), separable lean and fat, trimmed to 1/4" fat, choice, raw</t>
  </si>
  <si>
    <t>Chicken, broilers or fryers, leg, meat and skin, raw</t>
  </si>
  <si>
    <t>Game meat, rabbit, wild, raw</t>
  </si>
  <si>
    <t>USDA Commodity, beef, canned</t>
  </si>
  <si>
    <t>Fish broth without oil</t>
  </si>
  <si>
    <t>Mangos, raw</t>
  </si>
  <si>
    <t>Bananas, raw</t>
  </si>
  <si>
    <t>Limes, raw</t>
  </si>
  <si>
    <t>Pineapple, raw, all varieties</t>
  </si>
  <si>
    <t>Papayas, raw</t>
  </si>
  <si>
    <t>Guavas, common, raw</t>
  </si>
  <si>
    <t>Avocados, raw, all commercial varieties</t>
  </si>
  <si>
    <t>Apples, raw, with skin</t>
  </si>
  <si>
    <t>Milk, reduced fat, fluid, 2% milkfat, without added vitamin A and vitamin D</t>
  </si>
  <si>
    <t>Milk, dry, whole, without added vitamin D</t>
  </si>
  <si>
    <t>Margarine, regular, 80% fat, composite, stick, without salt</t>
  </si>
  <si>
    <t>Butter, salted</t>
  </si>
  <si>
    <t>Yogurt, plain, skim milk, 13 grams protein per 8 ounce</t>
  </si>
  <si>
    <t>Cheese, cheddar</t>
  </si>
  <si>
    <t>Infant formula, NESTLE, GOOD START 2 ESSENTIALS, with iron, powder</t>
  </si>
  <si>
    <t>Sugars, granulated</t>
  </si>
  <si>
    <t>Oil, sunflower, linoleic, (approx. 65%)</t>
  </si>
  <si>
    <t>Salt, table</t>
  </si>
  <si>
    <t>Spices, curry powder</t>
  </si>
  <si>
    <t>Leavening agents, yeast, baker's, active dry</t>
  </si>
  <si>
    <t>Tomato products, canned, sauce</t>
  </si>
  <si>
    <t>Sauce, peppers, hot, chili, mature red, canned</t>
  </si>
  <si>
    <t>Jams and preserves</t>
  </si>
  <si>
    <t>Candies, milk chocolate</t>
  </si>
  <si>
    <t>Restaurant, family style, French fries</t>
  </si>
  <si>
    <t>Egg, whole, cooked, hard-boiled</t>
  </si>
  <si>
    <t>Chicken, broilers or fryers, leg, meat only, cooked, fried</t>
  </si>
  <si>
    <t>Beef, top sirloin, steak, separable lean and fat, trimmed to 1/8" fat, choice, cooked, pan-fried</t>
  </si>
  <si>
    <t>Lentils, mature seeds, cooked, boiled, with salt</t>
  </si>
  <si>
    <t>Beverages, COCA-COLA, POWERADE, lemon-lime flavored, ready-to-drink</t>
  </si>
  <si>
    <t>Beer millet (estimated 3% alcohol)</t>
  </si>
  <si>
    <t>Alcoholic beverage, beer, regular, all</t>
  </si>
  <si>
    <t>Alcoholic beverage, wine, table, all</t>
  </si>
  <si>
    <t>Winged bean leaves, raw</t>
  </si>
  <si>
    <t>cassava leaves, raw</t>
  </si>
  <si>
    <t>Passion-fruit, (granadilla), purple, raw</t>
  </si>
  <si>
    <t>Watermelon, raw</t>
  </si>
  <si>
    <t>Eggplant, raw</t>
  </si>
  <si>
    <t>Sausage, Italian, pork, raw</t>
  </si>
  <si>
    <t>Carrots, raw</t>
  </si>
  <si>
    <t>Peaches, raw</t>
  </si>
  <si>
    <t>Sweet potato leaves, raw</t>
  </si>
  <si>
    <t>Milk, canned, condensed, sweetened</t>
  </si>
  <si>
    <t>Duck, domesticated, meat and skin, raw</t>
  </si>
  <si>
    <t>Oil, olive, salad or cooking</t>
  </si>
  <si>
    <t>mango, unripe, peeled, boiled</t>
  </si>
  <si>
    <t>Drumstick leaves, raw</t>
  </si>
  <si>
    <t>Peas, green, raw</t>
  </si>
  <si>
    <t>Deer (venison), sitka, raw (Alaska Native)</t>
  </si>
  <si>
    <t>Grapes, red or green (European type, such as Thompson seedless), raw</t>
  </si>
  <si>
    <t>Fish, catfish, channel, wild, raw</t>
  </si>
  <si>
    <t>d</t>
  </si>
  <si>
    <t>Maize, flour, dry</t>
  </si>
  <si>
    <t xml:space="preserve">Maize, dried, raw </t>
  </si>
  <si>
    <t>Rice, white, grain, raw</t>
  </si>
  <si>
    <t xml:space="preserve">Millet, finger, grain or flour </t>
  </si>
  <si>
    <t xml:space="preserve">Sorghum </t>
  </si>
  <si>
    <t>Millet, bulrush</t>
  </si>
  <si>
    <t xml:space="preserve">Wheat, flour, whole grain </t>
  </si>
  <si>
    <t>Biscuit</t>
  </si>
  <si>
    <t>Macaroni or spaghetti</t>
  </si>
  <si>
    <t>Infant cereal, Cerelac</t>
  </si>
  <si>
    <t>Cassava, dried, flour</t>
  </si>
  <si>
    <t>Sweet potato, fresh-EP</t>
  </si>
  <si>
    <t>Sweet potato, orange</t>
  </si>
  <si>
    <t>Potato, raw, with skin</t>
  </si>
  <si>
    <t>Potato, crisps, plain, salted</t>
  </si>
  <si>
    <t>Banana, cooked</t>
  </si>
  <si>
    <t>Beans, kidney, mature seeds, raw</t>
  </si>
  <si>
    <t>Pigeon peas, raw</t>
  </si>
  <si>
    <t xml:space="preserve">Groundnuts </t>
  </si>
  <si>
    <t xml:space="preserve">Soybean, yellow </t>
  </si>
  <si>
    <t>Bambara groundnut, fresh</t>
  </si>
  <si>
    <t>Cowpea, uncooked</t>
  </si>
  <si>
    <t xml:space="preserve">Cashewnut </t>
  </si>
  <si>
    <t xml:space="preserve">Onion, raw </t>
  </si>
  <si>
    <t>Cabbage, raw, green, white</t>
  </si>
  <si>
    <t>Pumpkin leaf, raw</t>
  </si>
  <si>
    <t>Amaranth, leaves, raw</t>
  </si>
  <si>
    <t xml:space="preserve">Tomato, ripe </t>
  </si>
  <si>
    <t>Pumpkin, cooked</t>
  </si>
  <si>
    <t>Mango, ripe, fresh</t>
  </si>
  <si>
    <t xml:space="preserve">Lemon, raw, without peel </t>
  </si>
  <si>
    <t>Pineapple, raw, all variety</t>
  </si>
  <si>
    <t>Papaya, ripe</t>
  </si>
  <si>
    <t>Avocado, raw, all common variety</t>
  </si>
  <si>
    <t xml:space="preserve">Apples, raw, with skin </t>
  </si>
  <si>
    <t xml:space="preserve">Milk whole, 0.0325 milk fat </t>
  </si>
  <si>
    <t xml:space="preserve">Sugar </t>
  </si>
  <si>
    <t xml:space="preserve">Sugarcane </t>
  </si>
  <si>
    <t>Tomato ketchup</t>
  </si>
  <si>
    <t xml:space="preserve">Honey </t>
  </si>
  <si>
    <t>Lentil, cooked</t>
  </si>
  <si>
    <t xml:space="preserve">Tea leaves </t>
  </si>
  <si>
    <t xml:space="preserve">Coffee without milk, with sugar, </t>
  </si>
  <si>
    <t>Mango juice</t>
  </si>
  <si>
    <t>Carbonated, beverage, coca cola</t>
  </si>
  <si>
    <t xml:space="preserve">Beer, local, grain </t>
  </si>
  <si>
    <t xml:space="preserve">Grape juice </t>
  </si>
  <si>
    <t>Green medium, leaf</t>
  </si>
  <si>
    <t>Cassava leaf</t>
  </si>
  <si>
    <t>Passion, fruit</t>
  </si>
  <si>
    <t>Peach</t>
  </si>
  <si>
    <t>Mango, ripe, fresh-EP</t>
  </si>
  <si>
    <t>Ca, Cu, Fe, Mg, Zn</t>
  </si>
  <si>
    <t>I, Se</t>
  </si>
  <si>
    <t>g/e</t>
  </si>
  <si>
    <t>l</t>
  </si>
  <si>
    <t/>
  </si>
  <si>
    <t>TOTAL</t>
  </si>
  <si>
    <t>urban</t>
  </si>
  <si>
    <t>North</t>
  </si>
  <si>
    <t>NonCalc</t>
  </si>
  <si>
    <t>Calc</t>
  </si>
  <si>
    <t>Central</t>
  </si>
  <si>
    <t>South</t>
  </si>
  <si>
    <t>Region</t>
  </si>
  <si>
    <t>Y</t>
  </si>
  <si>
    <t>N</t>
  </si>
  <si>
    <t>EA code</t>
  </si>
  <si>
    <t>Ca</t>
  </si>
  <si>
    <t>Cu</t>
  </si>
  <si>
    <t>Fe</t>
  </si>
  <si>
    <t>Mg</t>
  </si>
  <si>
    <t>Se</t>
  </si>
  <si>
    <t>Zn</t>
  </si>
  <si>
    <t>Element</t>
  </si>
  <si>
    <t>Refined flour</t>
  </si>
  <si>
    <t>Food composition data applied</t>
  </si>
  <si>
    <t>Lab_number</t>
  </si>
  <si>
    <t>Common_name</t>
  </si>
  <si>
    <t>Calcaric</t>
  </si>
  <si>
    <t>12876-0003</t>
  </si>
  <si>
    <t>Black jack</t>
  </si>
  <si>
    <t>Leaf</t>
  </si>
  <si>
    <t>*</t>
  </si>
  <si>
    <t>Non-calcaric</t>
  </si>
  <si>
    <t>12876-0004</t>
  </si>
  <si>
    <t>12876-0026</t>
  </si>
  <si>
    <t>Fruit</t>
  </si>
  <si>
    <t>12876-0027</t>
  </si>
  <si>
    <t>12876-0028</t>
  </si>
  <si>
    <t>Amaranth</t>
  </si>
  <si>
    <t>12876-0029</t>
  </si>
  <si>
    <t>Luni</t>
  </si>
  <si>
    <t>12876-0030</t>
  </si>
  <si>
    <t>Maize</t>
  </si>
  <si>
    <t>Grain</t>
  </si>
  <si>
    <t>12876-0034</t>
  </si>
  <si>
    <t>Cassava</t>
  </si>
  <si>
    <t>12876-0035</t>
  </si>
  <si>
    <t>12876-0036</t>
  </si>
  <si>
    <t>Root</t>
  </si>
  <si>
    <t>12876-0041</t>
  </si>
  <si>
    <t>12876-0043</t>
  </si>
  <si>
    <t>12876-0044</t>
  </si>
  <si>
    <t>Rape</t>
  </si>
  <si>
    <t>12876-0045</t>
  </si>
  <si>
    <t>12876-0046</t>
  </si>
  <si>
    <t>12876-0047</t>
  </si>
  <si>
    <t>Sugar beans</t>
  </si>
  <si>
    <t>Seed</t>
  </si>
  <si>
    <t>12876-0048</t>
  </si>
  <si>
    <t>Gowani beans</t>
  </si>
  <si>
    <t>12876-0049</t>
  </si>
  <si>
    <t>Common bean</t>
  </si>
  <si>
    <t>12876-0050</t>
  </si>
  <si>
    <t>Bulb</t>
  </si>
  <si>
    <t>12876-0051</t>
  </si>
  <si>
    <t>12876-0052</t>
  </si>
  <si>
    <t>12876-0053</t>
  </si>
  <si>
    <t>12876-0054</t>
  </si>
  <si>
    <t>12876-0055</t>
  </si>
  <si>
    <t>12876-0057</t>
  </si>
  <si>
    <t>Sweet potato</t>
  </si>
  <si>
    <t>12876-0058</t>
  </si>
  <si>
    <t>12876-0059</t>
  </si>
  <si>
    <t>12876-0060</t>
  </si>
  <si>
    <t>Okra</t>
  </si>
  <si>
    <t>12876-0061</t>
  </si>
  <si>
    <t>12876-0063</t>
  </si>
  <si>
    <t>polished</t>
  </si>
  <si>
    <t>12876-0064</t>
  </si>
  <si>
    <t>12876-0066</t>
  </si>
  <si>
    <t>Finger millet</t>
  </si>
  <si>
    <t>12876-0067</t>
  </si>
  <si>
    <t>12876-0068</t>
  </si>
  <si>
    <t>Ants</t>
  </si>
  <si>
    <t>Whole</t>
  </si>
  <si>
    <t>12876-0073</t>
  </si>
  <si>
    <t>Potato</t>
  </si>
  <si>
    <t>Tuber</t>
  </si>
  <si>
    <t>12876-0074</t>
  </si>
  <si>
    <t>Carrot</t>
  </si>
  <si>
    <t>12876-0075</t>
  </si>
  <si>
    <t>12876-0076</t>
  </si>
  <si>
    <t>12876-0077</t>
  </si>
  <si>
    <t>12876-0078</t>
  </si>
  <si>
    <t>12876-0079</t>
  </si>
  <si>
    <t>12876-0083</t>
  </si>
  <si>
    <t>12876-0086</t>
  </si>
  <si>
    <t>Stem</t>
  </si>
  <si>
    <t>12876-0087</t>
  </si>
  <si>
    <t>fermented</t>
  </si>
  <si>
    <t>12876-0088</t>
  </si>
  <si>
    <t>12876-0090</t>
  </si>
  <si>
    <t>12876-0093</t>
  </si>
  <si>
    <t>12876-0094</t>
  </si>
  <si>
    <t>12876-0095</t>
  </si>
  <si>
    <t>12876-0098</t>
  </si>
  <si>
    <t>12876-0101</t>
  </si>
  <si>
    <t>Moringa</t>
  </si>
  <si>
    <t>12876-0104</t>
  </si>
  <si>
    <t>12876-0106</t>
  </si>
  <si>
    <t>12876-0109</t>
  </si>
  <si>
    <t>12876-0110</t>
  </si>
  <si>
    <t>12876-0112</t>
  </si>
  <si>
    <t>12876-0117</t>
  </si>
  <si>
    <t>12876-0118</t>
  </si>
  <si>
    <t>12876-0125</t>
  </si>
  <si>
    <t>12876-0126</t>
  </si>
  <si>
    <t>12876-0127</t>
  </si>
  <si>
    <t>12876-0129</t>
  </si>
  <si>
    <t>Pearl millet</t>
  </si>
  <si>
    <t>12876-0130</t>
  </si>
  <si>
    <t>12876-0131</t>
  </si>
  <si>
    <t>12876-0138</t>
  </si>
  <si>
    <t>12876-0139</t>
  </si>
  <si>
    <t>12876-0140</t>
  </si>
  <si>
    <t>12876-0142</t>
  </si>
  <si>
    <t>12876-0143</t>
  </si>
  <si>
    <t>12876-0144</t>
  </si>
  <si>
    <t>12876-0147</t>
  </si>
  <si>
    <t>Bambara nut</t>
  </si>
  <si>
    <t>12876-0149</t>
  </si>
  <si>
    <t>12876-0150</t>
  </si>
  <si>
    <t>12876-0152</t>
  </si>
  <si>
    <t>12876-0153</t>
  </si>
  <si>
    <t>12876-0155</t>
  </si>
  <si>
    <t>12876-0161</t>
  </si>
  <si>
    <t>13074-0001</t>
  </si>
  <si>
    <t>13074-0002</t>
  </si>
  <si>
    <t>13074-0004</t>
  </si>
  <si>
    <t>13074-0005</t>
  </si>
  <si>
    <t>13074-0006</t>
  </si>
  <si>
    <t>13074-0007</t>
  </si>
  <si>
    <t>13074-0010</t>
  </si>
  <si>
    <t>13074-0011</t>
  </si>
  <si>
    <t>13074-0012</t>
  </si>
  <si>
    <t>13074-0013</t>
  </si>
  <si>
    <t>13074-0014</t>
  </si>
  <si>
    <t>13074-0015</t>
  </si>
  <si>
    <t>13074-0016</t>
  </si>
  <si>
    <t>13074-0017</t>
  </si>
  <si>
    <t>13074-0018</t>
  </si>
  <si>
    <t>13074-0019</t>
  </si>
  <si>
    <t>13074-0020</t>
  </si>
  <si>
    <t>Cowpea</t>
  </si>
  <si>
    <t>13074-0021</t>
  </si>
  <si>
    <t>13074-0022</t>
  </si>
  <si>
    <t>13074-0025</t>
  </si>
  <si>
    <t>13074-0026</t>
  </si>
  <si>
    <t>13074-0027</t>
  </si>
  <si>
    <t>13074-0028</t>
  </si>
  <si>
    <t>13074-0029</t>
  </si>
  <si>
    <t>13074-0030</t>
  </si>
  <si>
    <t>13074-0031</t>
  </si>
  <si>
    <t>13074-0034</t>
  </si>
  <si>
    <t>Pigeon pea</t>
  </si>
  <si>
    <t>13074-0035</t>
  </si>
  <si>
    <t>Dorica bean</t>
  </si>
  <si>
    <t>13074-0036</t>
  </si>
  <si>
    <t>13074-0037</t>
  </si>
  <si>
    <t>13074-0038</t>
  </si>
  <si>
    <t>13074-0039</t>
  </si>
  <si>
    <t>13074-0040</t>
  </si>
  <si>
    <t>13074-0042</t>
  </si>
  <si>
    <t>13074-0043</t>
  </si>
  <si>
    <t>13074-0045</t>
  </si>
  <si>
    <t>13074-0047</t>
  </si>
  <si>
    <t>13074-0048</t>
  </si>
  <si>
    <t>13074-0050</t>
  </si>
  <si>
    <t>13074-0051</t>
  </si>
  <si>
    <t>13074-0052</t>
  </si>
  <si>
    <t>13074-0053</t>
  </si>
  <si>
    <t>13074-0054</t>
  </si>
  <si>
    <t>13074-0055</t>
  </si>
  <si>
    <t>13074-0056</t>
  </si>
  <si>
    <t>13074-0057</t>
  </si>
  <si>
    <t>13074-0058</t>
  </si>
  <si>
    <t>13074-0059</t>
  </si>
  <si>
    <t>13074-0061</t>
  </si>
  <si>
    <t>Masau</t>
  </si>
  <si>
    <t>13074-0062</t>
  </si>
  <si>
    <t>13074-0063</t>
  </si>
  <si>
    <t>13074-0064</t>
  </si>
  <si>
    <t>13074-0065</t>
  </si>
  <si>
    <t>13074-0066</t>
  </si>
  <si>
    <t>13074-0067</t>
  </si>
  <si>
    <t>Soya</t>
  </si>
  <si>
    <t>13074-0068</t>
  </si>
  <si>
    <t>13074-0069</t>
  </si>
  <si>
    <t>13074-0070</t>
  </si>
  <si>
    <t>13074-0071</t>
  </si>
  <si>
    <t>13074-0072</t>
  </si>
  <si>
    <t>13074-0073</t>
  </si>
  <si>
    <t>13074-0074</t>
  </si>
  <si>
    <t>African gum fruit</t>
  </si>
  <si>
    <t>13074-0075</t>
  </si>
  <si>
    <t>13074-0076</t>
  </si>
  <si>
    <t>Lime</t>
  </si>
  <si>
    <t>13074-0077</t>
  </si>
  <si>
    <t>13074-0078</t>
  </si>
  <si>
    <t>13074-0079</t>
  </si>
  <si>
    <t>13074-0080</t>
  </si>
  <si>
    <t>13074-0081</t>
  </si>
  <si>
    <t>13074-0082</t>
  </si>
  <si>
    <t>13074-0083</t>
  </si>
  <si>
    <t>13074-0084</t>
  </si>
  <si>
    <t>13074-0085</t>
  </si>
  <si>
    <t>13074-0086</t>
  </si>
  <si>
    <t>13074-0087</t>
  </si>
  <si>
    <t>13074-0088</t>
  </si>
  <si>
    <t>13074-0089</t>
  </si>
  <si>
    <t>13074-0090</t>
  </si>
  <si>
    <t>13074-0091</t>
  </si>
  <si>
    <t>13074-0092</t>
  </si>
  <si>
    <t>13074-0094</t>
  </si>
  <si>
    <t>13074-0095</t>
  </si>
  <si>
    <t>13074-0097</t>
  </si>
  <si>
    <t>13074-0098</t>
  </si>
  <si>
    <t>13074-0099</t>
  </si>
  <si>
    <t>13074-0100</t>
  </si>
  <si>
    <t>13074-0101</t>
  </si>
  <si>
    <t>13074-0102</t>
  </si>
  <si>
    <t>13074-0103</t>
  </si>
  <si>
    <t>13074-0104</t>
  </si>
  <si>
    <t>13074-0105</t>
  </si>
  <si>
    <t>13074-0106</t>
  </si>
  <si>
    <t>13074-0107</t>
  </si>
  <si>
    <t>13074-0108</t>
  </si>
  <si>
    <t>13074-0109</t>
  </si>
  <si>
    <t>13074-0110</t>
  </si>
  <si>
    <t>13074-0111</t>
  </si>
  <si>
    <t>13074-0112</t>
  </si>
  <si>
    <t>13074-0113</t>
  </si>
  <si>
    <t>13074-0114</t>
  </si>
  <si>
    <t>13074-0115</t>
  </si>
  <si>
    <t>13074-0116</t>
  </si>
  <si>
    <t>13074-0119</t>
  </si>
  <si>
    <t>Tove</t>
  </si>
  <si>
    <t>13074-0120</t>
  </si>
  <si>
    <t>13074-0121</t>
  </si>
  <si>
    <t>13074-0122</t>
  </si>
  <si>
    <t>13074-0123</t>
  </si>
  <si>
    <t>13074-0124</t>
  </si>
  <si>
    <t>13074-0125</t>
  </si>
  <si>
    <t>13074-0126</t>
  </si>
  <si>
    <t>13074-0127</t>
  </si>
  <si>
    <t>13074-0128</t>
  </si>
  <si>
    <t>13074-0129</t>
  </si>
  <si>
    <t>13074-0130</t>
  </si>
  <si>
    <t>13074-0131</t>
  </si>
  <si>
    <t>13074-0132</t>
  </si>
  <si>
    <t>13074-0133</t>
  </si>
  <si>
    <t>13074-0134</t>
  </si>
  <si>
    <t>13074-0135</t>
  </si>
  <si>
    <t>13074-0136</t>
  </si>
  <si>
    <t>13074-0137</t>
  </si>
  <si>
    <t>13074-0138</t>
  </si>
  <si>
    <t>13074-0139</t>
  </si>
  <si>
    <t>13074-0140</t>
  </si>
  <si>
    <t>13074-0141</t>
  </si>
  <si>
    <t>13074-0142</t>
  </si>
  <si>
    <t>13074-0143</t>
  </si>
  <si>
    <t>13074-0144</t>
  </si>
  <si>
    <t>13074-0145</t>
  </si>
  <si>
    <t>13074-0146</t>
  </si>
  <si>
    <t>13074-0147</t>
  </si>
  <si>
    <t>13074-0148</t>
  </si>
  <si>
    <t>13074-0149</t>
  </si>
  <si>
    <t>13074-0150</t>
  </si>
  <si>
    <t>13074-0151</t>
  </si>
  <si>
    <t>13074-0152</t>
  </si>
  <si>
    <t>13074-0153</t>
  </si>
  <si>
    <t>13074-0154</t>
  </si>
  <si>
    <t>13074-0156</t>
  </si>
  <si>
    <t>13074-0157</t>
  </si>
  <si>
    <t>13074-0158</t>
  </si>
  <si>
    <t>13074-0159</t>
  </si>
  <si>
    <t>13074-0160</t>
  </si>
  <si>
    <t>13074-0161</t>
  </si>
  <si>
    <t>13074-0162</t>
  </si>
  <si>
    <t>13074-0163</t>
  </si>
  <si>
    <t>13074-0164</t>
  </si>
  <si>
    <t>13074-0165</t>
  </si>
  <si>
    <t>13074-0166</t>
  </si>
  <si>
    <t>13074-0167</t>
  </si>
  <si>
    <t>13074-0168</t>
  </si>
  <si>
    <t>13074-0169</t>
  </si>
  <si>
    <t>13074-0170</t>
  </si>
  <si>
    <t>13074-0171</t>
  </si>
  <si>
    <t>13074-0172</t>
  </si>
  <si>
    <t>13074-0173</t>
  </si>
  <si>
    <t>13074-0174</t>
  </si>
  <si>
    <t>13074-0175</t>
  </si>
  <si>
    <t>13074-0176</t>
  </si>
  <si>
    <t>13074-0177</t>
  </si>
  <si>
    <t>13074-0178</t>
  </si>
  <si>
    <t>13074-0179</t>
  </si>
  <si>
    <t>13074-0180</t>
  </si>
  <si>
    <t>13074-0181</t>
  </si>
  <si>
    <t>13074-0182</t>
  </si>
  <si>
    <t>Bean</t>
  </si>
  <si>
    <t>13074-0183</t>
  </si>
  <si>
    <t>13074-0184</t>
  </si>
  <si>
    <t>13074-0185</t>
  </si>
  <si>
    <t>13074-0186</t>
  </si>
  <si>
    <t>13074-0187</t>
  </si>
  <si>
    <t>13074-0188</t>
  </si>
  <si>
    <t>13074-0189</t>
  </si>
  <si>
    <t>13074-0190</t>
  </si>
  <si>
    <t>13074-0191</t>
  </si>
  <si>
    <t>13074-0192</t>
  </si>
  <si>
    <t>13074-0193</t>
  </si>
  <si>
    <t>13074-0194</t>
  </si>
  <si>
    <t>13074-0195</t>
  </si>
  <si>
    <t>13074-0196</t>
  </si>
  <si>
    <t>13074-0197</t>
  </si>
  <si>
    <t>13074-0198</t>
  </si>
  <si>
    <t>13074-0199</t>
  </si>
  <si>
    <t>13074-0200</t>
  </si>
  <si>
    <t>13074-0201</t>
  </si>
  <si>
    <t>13074-0202</t>
  </si>
  <si>
    <t>13074-0203</t>
  </si>
  <si>
    <t>13074-0204</t>
  </si>
  <si>
    <t>13074-0205</t>
  </si>
  <si>
    <t>13074-0206</t>
  </si>
  <si>
    <t>13074-0207</t>
  </si>
  <si>
    <t>13074-0208</t>
  </si>
  <si>
    <t>13074-0209</t>
  </si>
  <si>
    <t>13074-0210</t>
  </si>
  <si>
    <t>13074-0211</t>
  </si>
  <si>
    <t>13074-0212</t>
  </si>
  <si>
    <t>13074-0213</t>
  </si>
  <si>
    <t>13074-0214</t>
  </si>
  <si>
    <t>13074-0215</t>
  </si>
  <si>
    <t>13074-0216</t>
  </si>
  <si>
    <t>13074-0217</t>
  </si>
  <si>
    <t>13074-0218</t>
  </si>
  <si>
    <t>13074-0219</t>
  </si>
  <si>
    <t>13074-0220</t>
  </si>
  <si>
    <t>13074-0221</t>
  </si>
  <si>
    <t>13074-0222</t>
  </si>
  <si>
    <t>13074-0223</t>
  </si>
  <si>
    <t>13074-0224</t>
  </si>
  <si>
    <t>13074-0225</t>
  </si>
  <si>
    <t>13074-0226</t>
  </si>
  <si>
    <t>13074-0227</t>
  </si>
  <si>
    <t>13074-0228</t>
  </si>
  <si>
    <t>13074-0230</t>
  </si>
  <si>
    <t>13074-0232</t>
  </si>
  <si>
    <t>13074-0233</t>
  </si>
  <si>
    <t>13074-0234</t>
  </si>
  <si>
    <t>13074-0235</t>
  </si>
  <si>
    <t>13074-0236</t>
  </si>
  <si>
    <t>13074-0237</t>
  </si>
  <si>
    <t>13074-0238</t>
  </si>
  <si>
    <t>13074-0239</t>
  </si>
  <si>
    <t>13074-0240</t>
  </si>
  <si>
    <t>13074-0241</t>
  </si>
  <si>
    <t>13074-0242</t>
  </si>
  <si>
    <t>13074-0243</t>
  </si>
  <si>
    <t>13074-0244</t>
  </si>
  <si>
    <t>13074-0245</t>
  </si>
  <si>
    <t>13074-0246</t>
  </si>
  <si>
    <t>13074-0247</t>
  </si>
  <si>
    <t>13074-0248</t>
  </si>
  <si>
    <t>13074-0249</t>
  </si>
  <si>
    <t>13074-0250</t>
  </si>
  <si>
    <t>13074-0251</t>
  </si>
  <si>
    <t>13074-0252</t>
  </si>
  <si>
    <t>13074-0253</t>
  </si>
  <si>
    <t>13074-0255</t>
  </si>
  <si>
    <t>13074-0257</t>
  </si>
  <si>
    <t>13074-0258</t>
  </si>
  <si>
    <t>13074-0259</t>
  </si>
  <si>
    <t>13074-0260</t>
  </si>
  <si>
    <t>13074-0261</t>
  </si>
  <si>
    <t>13074-0262</t>
  </si>
  <si>
    <t>13074-0263</t>
  </si>
  <si>
    <t>13074-0264</t>
  </si>
  <si>
    <t>13074-0265</t>
  </si>
  <si>
    <t>13074-0266</t>
  </si>
  <si>
    <t>13074-0267</t>
  </si>
  <si>
    <t>13074-0268</t>
  </si>
  <si>
    <t>13074-0269</t>
  </si>
  <si>
    <t>13074-0270</t>
  </si>
  <si>
    <t>13074-0271</t>
  </si>
  <si>
    <t>13074-0272</t>
  </si>
  <si>
    <t>13074-0273</t>
  </si>
  <si>
    <t>13074-0274</t>
  </si>
  <si>
    <t>13074-0275</t>
  </si>
  <si>
    <t>13074-0277</t>
  </si>
  <si>
    <t>13074-0278</t>
  </si>
  <si>
    <t>13074-0279</t>
  </si>
  <si>
    <t>13074-0280</t>
  </si>
  <si>
    <t>13074-0281</t>
  </si>
  <si>
    <t>13074-0282</t>
  </si>
  <si>
    <t>13074-0284</t>
  </si>
  <si>
    <t>13074-0285</t>
  </si>
  <si>
    <t>13074-0286</t>
  </si>
  <si>
    <t>13074-0287</t>
  </si>
  <si>
    <t>13074-0288</t>
  </si>
  <si>
    <t>13074-0289</t>
  </si>
  <si>
    <t>13074-0290</t>
  </si>
  <si>
    <t>13074-0291</t>
  </si>
  <si>
    <t>13074-0292</t>
  </si>
  <si>
    <t>13074-0294</t>
  </si>
  <si>
    <t>13074-0295</t>
  </si>
  <si>
    <t>13074-0296</t>
  </si>
  <si>
    <t>13074-0297</t>
  </si>
  <si>
    <t>13074-0298</t>
  </si>
  <si>
    <t>13074-0299</t>
  </si>
  <si>
    <t>13074-0300</t>
  </si>
  <si>
    <t>13074-0301</t>
  </si>
  <si>
    <t>13074-0302</t>
  </si>
  <si>
    <t>13074-0303</t>
  </si>
  <si>
    <t>13074-0304</t>
  </si>
  <si>
    <t>13074-0305</t>
  </si>
  <si>
    <t>13074-0306</t>
  </si>
  <si>
    <t>13074-0307</t>
  </si>
  <si>
    <t>13074-0308</t>
  </si>
  <si>
    <t>13074-0309</t>
  </si>
  <si>
    <t>13074-0310</t>
  </si>
  <si>
    <t>13074-0311</t>
  </si>
  <si>
    <t>13074-0312</t>
  </si>
  <si>
    <t>13074-0313</t>
  </si>
  <si>
    <t>13074-0314</t>
  </si>
  <si>
    <t>13074-0315</t>
  </si>
  <si>
    <t>13074-0316</t>
  </si>
  <si>
    <t>13074-0317</t>
  </si>
  <si>
    <t>13074-0318</t>
  </si>
  <si>
    <t>13074-0319</t>
  </si>
  <si>
    <t>13074-0320</t>
  </si>
  <si>
    <t>13074-0321</t>
  </si>
  <si>
    <t>13074-0322</t>
  </si>
  <si>
    <t>13074-0323</t>
  </si>
  <si>
    <t>13074-0324</t>
  </si>
  <si>
    <t>13074-0325</t>
  </si>
  <si>
    <t>13074-0327</t>
  </si>
  <si>
    <t>13074-0328</t>
  </si>
  <si>
    <t>13074-0329</t>
  </si>
  <si>
    <t>13074-0330</t>
  </si>
  <si>
    <t>13074-0331</t>
  </si>
  <si>
    <t>13074-0332</t>
  </si>
  <si>
    <t>13074-0333</t>
  </si>
  <si>
    <t>13074-0334</t>
  </si>
  <si>
    <t>13074-0335</t>
  </si>
  <si>
    <t>13074-0336</t>
  </si>
  <si>
    <t>13074-0337</t>
  </si>
  <si>
    <t>13074-0338</t>
  </si>
  <si>
    <t>13074-0339</t>
  </si>
  <si>
    <t>13074-0340</t>
  </si>
  <si>
    <t>13074-0341</t>
  </si>
  <si>
    <t>13074-0342</t>
  </si>
  <si>
    <t>13074-0343</t>
  </si>
  <si>
    <t>13074-0344</t>
  </si>
  <si>
    <t>13074-0345</t>
  </si>
  <si>
    <t>Mucuna</t>
  </si>
  <si>
    <t>13074-0346</t>
  </si>
  <si>
    <t>13129-0001</t>
  </si>
  <si>
    <t>13129-0002</t>
  </si>
  <si>
    <t>Macademia</t>
  </si>
  <si>
    <t>Nut</t>
  </si>
  <si>
    <t>13129-0006</t>
  </si>
  <si>
    <t>13129-0007</t>
  </si>
  <si>
    <t>13129-0009</t>
  </si>
  <si>
    <t>13206-0001</t>
  </si>
  <si>
    <t>13206-0002</t>
  </si>
  <si>
    <t>13206-0005</t>
  </si>
  <si>
    <t>13206-0007</t>
  </si>
  <si>
    <t>13206-0008</t>
  </si>
  <si>
    <t>13206-0009</t>
  </si>
  <si>
    <t>13206-0010</t>
  </si>
  <si>
    <t>13206-0011</t>
  </si>
  <si>
    <t>13206-0012</t>
  </si>
  <si>
    <t>13206-0013</t>
  </si>
  <si>
    <t>13206-0014</t>
  </si>
  <si>
    <t>13206-0015</t>
  </si>
  <si>
    <t>13206-0016</t>
  </si>
  <si>
    <t>13206-0017</t>
  </si>
  <si>
    <t>13206-0018</t>
  </si>
  <si>
    <t>13206-0019</t>
  </si>
  <si>
    <t>13206-0020</t>
  </si>
  <si>
    <t>13206-0021</t>
  </si>
  <si>
    <t>13206-0022</t>
  </si>
  <si>
    <t>13206-0023</t>
  </si>
  <si>
    <t>13206-0024</t>
  </si>
  <si>
    <t>13206-0025</t>
  </si>
  <si>
    <t>13206-0026</t>
  </si>
  <si>
    <t>13206-0027</t>
  </si>
  <si>
    <t>13206-0028</t>
  </si>
  <si>
    <t>13206-0029</t>
  </si>
  <si>
    <t>13206-0030</t>
  </si>
  <si>
    <t>13206-0031</t>
  </si>
  <si>
    <t>13206-0033</t>
  </si>
  <si>
    <t>13206-0034</t>
  </si>
  <si>
    <t>13206-0035</t>
  </si>
  <si>
    <t>13206-0036</t>
  </si>
  <si>
    <t>13206-0037</t>
  </si>
  <si>
    <t>13206-0038</t>
  </si>
  <si>
    <t>13206-0039</t>
  </si>
  <si>
    <t>13206-0040</t>
  </si>
  <si>
    <t>13206-0041</t>
  </si>
  <si>
    <t>13206-0042</t>
  </si>
  <si>
    <t>13206-0043</t>
  </si>
  <si>
    <t>13206-0046</t>
  </si>
  <si>
    <t>13206-0047</t>
  </si>
  <si>
    <t>13206-0049</t>
  </si>
  <si>
    <t>13206-0051</t>
  </si>
  <si>
    <t>13206-0052</t>
  </si>
  <si>
    <t>13206-0053</t>
  </si>
  <si>
    <t>13206-0054</t>
  </si>
  <si>
    <t>13206-0055</t>
  </si>
  <si>
    <t>13206-0056</t>
  </si>
  <si>
    <t>13206-0057</t>
  </si>
  <si>
    <t>13206-0059</t>
  </si>
  <si>
    <t>13206-0060</t>
  </si>
  <si>
    <t>13206-0061</t>
  </si>
  <si>
    <t>13206-0062</t>
  </si>
  <si>
    <t>13206-0063</t>
  </si>
  <si>
    <t>13206-0064</t>
  </si>
  <si>
    <t>13206-0065</t>
  </si>
  <si>
    <t>13206-0066</t>
  </si>
  <si>
    <t>Usipa</t>
  </si>
  <si>
    <t>whole</t>
  </si>
  <si>
    <t>13206-0067</t>
  </si>
  <si>
    <t>13206-0068</t>
  </si>
  <si>
    <t>13206-0069</t>
  </si>
  <si>
    <t>13206-0070</t>
  </si>
  <si>
    <t>13293-0001</t>
  </si>
  <si>
    <t>13293-0002</t>
  </si>
  <si>
    <t>13293-0003</t>
  </si>
  <si>
    <t>13293-0004</t>
  </si>
  <si>
    <t>Kapenta</t>
  </si>
  <si>
    <t>13293-0005</t>
  </si>
  <si>
    <t>13293-0006</t>
  </si>
  <si>
    <t>13293-0007</t>
  </si>
  <si>
    <t>13293-0008</t>
  </si>
  <si>
    <t>13293-0009</t>
  </si>
  <si>
    <t>13293-0010</t>
  </si>
  <si>
    <t>13293-0011</t>
  </si>
  <si>
    <t>13293-0012</t>
  </si>
  <si>
    <t>13293-0013</t>
  </si>
  <si>
    <t>13293-0014</t>
  </si>
  <si>
    <t>13293-0015</t>
  </si>
  <si>
    <t>13293-0016</t>
  </si>
  <si>
    <t>13293-0017</t>
  </si>
  <si>
    <t>13293-0018</t>
  </si>
  <si>
    <t>13293-0019</t>
  </si>
  <si>
    <t>13293-0020</t>
  </si>
  <si>
    <t>13293-0021</t>
  </si>
  <si>
    <t>13293-0022</t>
  </si>
  <si>
    <t>13293-0023</t>
  </si>
  <si>
    <t>13293-0024</t>
  </si>
  <si>
    <t>13293-0025</t>
  </si>
  <si>
    <t>13293-0026</t>
  </si>
  <si>
    <t>13293-0027</t>
  </si>
  <si>
    <t>13293-0029</t>
  </si>
  <si>
    <t>13293-0030</t>
  </si>
  <si>
    <t>13293-0031</t>
  </si>
  <si>
    <t>13293-0032</t>
  </si>
  <si>
    <t>13293-0033</t>
  </si>
  <si>
    <t>13293-0034</t>
  </si>
  <si>
    <t>13293-0035</t>
  </si>
  <si>
    <t>13293-0036</t>
  </si>
  <si>
    <t>13293-0037</t>
  </si>
  <si>
    <t>13293-0038</t>
  </si>
  <si>
    <t>13293-0039</t>
  </si>
  <si>
    <t>13293-0040</t>
  </si>
  <si>
    <t>13293-0041</t>
  </si>
  <si>
    <t>13293-0042</t>
  </si>
  <si>
    <t>13293-0043</t>
  </si>
  <si>
    <t>13293-0044</t>
  </si>
  <si>
    <t>13293-0047</t>
  </si>
  <si>
    <t>13293-0048</t>
  </si>
  <si>
    <t>13293-0049</t>
  </si>
  <si>
    <t>13293-0050</t>
  </si>
  <si>
    <t>Matemba</t>
  </si>
  <si>
    <t>13293-0051</t>
  </si>
  <si>
    <t>Chambo</t>
  </si>
  <si>
    <t>13293-0052</t>
  </si>
  <si>
    <t>Njole</t>
  </si>
  <si>
    <t>13293-0053</t>
  </si>
  <si>
    <t>13380-0001</t>
  </si>
  <si>
    <t>13380-0002</t>
  </si>
  <si>
    <t>13380-0003</t>
  </si>
  <si>
    <t>13380-0004</t>
  </si>
  <si>
    <t>13380-0005</t>
  </si>
  <si>
    <t>13380-0006</t>
  </si>
  <si>
    <t>13380-0008</t>
  </si>
  <si>
    <t>13380-0009</t>
  </si>
  <si>
    <t>13380-0010</t>
  </si>
  <si>
    <t>13380-0011</t>
  </si>
  <si>
    <t>13380-0012</t>
  </si>
  <si>
    <t>13380-0014</t>
  </si>
  <si>
    <t>13380-0015</t>
  </si>
  <si>
    <t>13380-0017</t>
  </si>
  <si>
    <t>13380-0019</t>
  </si>
  <si>
    <t>13380-0020</t>
  </si>
  <si>
    <t>13380-0021</t>
  </si>
  <si>
    <t>13380-0022</t>
  </si>
  <si>
    <t>13380-0024</t>
  </si>
  <si>
    <t>13380-0025</t>
  </si>
  <si>
    <t>13380-0026</t>
  </si>
  <si>
    <t>13380-0027</t>
  </si>
  <si>
    <t>13380-0030</t>
  </si>
  <si>
    <t>13380-0032</t>
  </si>
  <si>
    <t>13380-0033</t>
  </si>
  <si>
    <t>13380-0034</t>
  </si>
  <si>
    <t>13380-0035</t>
  </si>
  <si>
    <t>13380-0036</t>
  </si>
  <si>
    <t>13380-0037</t>
  </si>
  <si>
    <t>13380-0039</t>
  </si>
  <si>
    <t>13380-0040</t>
  </si>
  <si>
    <t>13380-0041</t>
  </si>
  <si>
    <t>13380-0042</t>
  </si>
  <si>
    <t>13380-0043</t>
  </si>
  <si>
    <t>13380-0045</t>
  </si>
  <si>
    <t>13380-0046</t>
  </si>
  <si>
    <t>13380-0047</t>
  </si>
  <si>
    <t>Yam</t>
  </si>
  <si>
    <t>13380-0049</t>
  </si>
  <si>
    <t>13380-0052</t>
  </si>
  <si>
    <t>13380-0053</t>
  </si>
  <si>
    <t>13380-0055</t>
  </si>
  <si>
    <t>13380-0056</t>
  </si>
  <si>
    <t>13380-0057</t>
  </si>
  <si>
    <t>13380-0058</t>
  </si>
  <si>
    <t>13380-0059</t>
  </si>
  <si>
    <t>13380-0060</t>
  </si>
  <si>
    <t>13380-0061</t>
  </si>
  <si>
    <t>13380-0062</t>
  </si>
  <si>
    <t>13381-0001</t>
  </si>
  <si>
    <t>Utaka</t>
  </si>
  <si>
    <t>edible</t>
  </si>
  <si>
    <t>13381-0002</t>
  </si>
  <si>
    <t>Mbalule</t>
  </si>
  <si>
    <t>13381-0003</t>
  </si>
  <si>
    <t>13381-0004</t>
  </si>
  <si>
    <t>13381-0005</t>
  </si>
  <si>
    <t>20039-0004</t>
  </si>
  <si>
    <t>20039-0008</t>
  </si>
  <si>
    <t>20039-0017</t>
  </si>
  <si>
    <t>20039-0018</t>
  </si>
  <si>
    <t>DisAv1</t>
  </si>
  <si>
    <t>DisAv2</t>
  </si>
  <si>
    <t>DisAv3</t>
  </si>
  <si>
    <t>DisAv4</t>
  </si>
  <si>
    <t>DisAv5</t>
  </si>
  <si>
    <t>F1482</t>
  </si>
  <si>
    <t>F1488</t>
  </si>
  <si>
    <t>F1504</t>
  </si>
  <si>
    <t>F1511</t>
  </si>
  <si>
    <t>F1522</t>
  </si>
  <si>
    <t>F1529</t>
  </si>
  <si>
    <t>F1536</t>
  </si>
  <si>
    <t>F1544</t>
  </si>
  <si>
    <t>LNFAC1</t>
  </si>
  <si>
    <t>LNFAC10</t>
  </si>
  <si>
    <t>LNFAC11</t>
  </si>
  <si>
    <t>LNFAC12</t>
  </si>
  <si>
    <t>LNFAC13</t>
  </si>
  <si>
    <t>LNFAC14</t>
  </si>
  <si>
    <t>LNFAC15</t>
  </si>
  <si>
    <t>LNFAC16</t>
  </si>
  <si>
    <t>LNFAC17</t>
  </si>
  <si>
    <t>LNFAC18</t>
  </si>
  <si>
    <t>LNFAC19</t>
  </si>
  <si>
    <t>LNFAC2</t>
  </si>
  <si>
    <t>LNFAC20</t>
  </si>
  <si>
    <t>LNFAC21</t>
  </si>
  <si>
    <t>LNFAC22</t>
  </si>
  <si>
    <t>LNFAC23</t>
  </si>
  <si>
    <t>LNFAC24</t>
  </si>
  <si>
    <t>LNFAC25</t>
  </si>
  <si>
    <t>LNFAC26</t>
  </si>
  <si>
    <t>LNFAC27</t>
  </si>
  <si>
    <t>LNFAC28</t>
  </si>
  <si>
    <t>LNFAC29</t>
  </si>
  <si>
    <t>LNFAC30</t>
  </si>
  <si>
    <t>LNFAC31</t>
  </si>
  <si>
    <t>LNFAC32</t>
  </si>
  <si>
    <t>LNFAC33</t>
  </si>
  <si>
    <t>LNFAC34</t>
  </si>
  <si>
    <t>LNFAC35</t>
  </si>
  <si>
    <t>LNFAC36</t>
  </si>
  <si>
    <t>LNFAC37</t>
  </si>
  <si>
    <t>LNFAC38</t>
  </si>
  <si>
    <t>LNFAC39</t>
  </si>
  <si>
    <t>LNFAC4</t>
  </si>
  <si>
    <t>LNFAC40</t>
  </si>
  <si>
    <t>LNFAC41</t>
  </si>
  <si>
    <t>LNFAC42</t>
  </si>
  <si>
    <t>LNFAC43</t>
  </si>
  <si>
    <t>LNFAC44</t>
  </si>
  <si>
    <t>LNFAC45</t>
  </si>
  <si>
    <t>LNFAC46</t>
  </si>
  <si>
    <t>LNFAC47</t>
  </si>
  <si>
    <t>LNFAC48</t>
  </si>
  <si>
    <t>LNFAC49</t>
  </si>
  <si>
    <t>LNFAC5</t>
  </si>
  <si>
    <t>LNFAC50</t>
  </si>
  <si>
    <t>LNFAC51</t>
  </si>
  <si>
    <t>LNFAC52</t>
  </si>
  <si>
    <t>LNFAC54</t>
  </si>
  <si>
    <t>LNFAC55</t>
  </si>
  <si>
    <t>LNFAC56</t>
  </si>
  <si>
    <t>LNFAC57</t>
  </si>
  <si>
    <t>LNFAC58</t>
  </si>
  <si>
    <t>LNFAC59</t>
  </si>
  <si>
    <t>LNFAC6</t>
  </si>
  <si>
    <t>LNFAC60</t>
  </si>
  <si>
    <t>LNFAC61</t>
  </si>
  <si>
    <t>LNFAC62</t>
  </si>
  <si>
    <t>LNFAC63</t>
  </si>
  <si>
    <t>LNFAC64</t>
  </si>
  <si>
    <t>LNFAC65</t>
  </si>
  <si>
    <t>LNFAC66</t>
  </si>
  <si>
    <t>LNFAC67</t>
  </si>
  <si>
    <t>LNFAC68</t>
  </si>
  <si>
    <t>LNFAC69</t>
  </si>
  <si>
    <t>LNFAC7</t>
  </si>
  <si>
    <t>LNFAC70</t>
  </si>
  <si>
    <t>LNFAC71</t>
  </si>
  <si>
    <t>LNFAC72</t>
  </si>
  <si>
    <t>LNFAC73</t>
  </si>
  <si>
    <t>LNFAC74</t>
  </si>
  <si>
    <t>LNFAC75</t>
  </si>
  <si>
    <t>LNFAC76</t>
  </si>
  <si>
    <t>LNFAC77</t>
  </si>
  <si>
    <t>LNFAC78</t>
  </si>
  <si>
    <t>LNFAC79</t>
  </si>
  <si>
    <t>LNFAC8</t>
  </si>
  <si>
    <t>LNFAC80</t>
  </si>
  <si>
    <t>LNFAC81</t>
  </si>
  <si>
    <t>LNFAC82</t>
  </si>
  <si>
    <t>LNFAC83</t>
  </si>
  <si>
    <t>LNFAC84</t>
  </si>
  <si>
    <t>LNFAC85</t>
  </si>
  <si>
    <t>LNFAC86</t>
  </si>
  <si>
    <t>LNFAC87</t>
  </si>
  <si>
    <t>LNFAC88</t>
  </si>
  <si>
    <t>LNFAC9</t>
  </si>
  <si>
    <t>Tissue</t>
  </si>
  <si>
    <t>Notes</t>
  </si>
  <si>
    <t>Soil class</t>
  </si>
  <si>
    <t>Mean</t>
  </si>
  <si>
    <t>Wheat flour, white</t>
  </si>
  <si>
    <t xml:space="preserve">Egg, chicken </t>
  </si>
  <si>
    <t>Egg, raw</t>
  </si>
  <si>
    <t xml:space="preserve">Beef, medium fat, cooked </t>
  </si>
  <si>
    <t xml:space="preserve">Goat meat </t>
  </si>
  <si>
    <t xml:space="preserve">Pork, medium fat, cooked </t>
  </si>
  <si>
    <t>Chicken, raw</t>
  </si>
  <si>
    <t>Beef, meat, approx. 20%fat, raw</t>
  </si>
  <si>
    <t>Lamb, meat not specified, raw</t>
  </si>
  <si>
    <t>Pork, meat, approx. 40%fat, raw</t>
  </si>
  <si>
    <t>Chicken, flesh only, raw</t>
  </si>
  <si>
    <t>Pineapple, pulp, raw</t>
  </si>
  <si>
    <t>Milk, cow, whole, raw</t>
  </si>
  <si>
    <t>Sugar, white</t>
  </si>
  <si>
    <t>Vegetable oil</t>
  </si>
  <si>
    <t>Coffee, brewed from grounds, prepared with tap water</t>
  </si>
  <si>
    <t>Coffee, infusion, strong/Coffee, brewed from grounds, prepared with tap water</t>
  </si>
  <si>
    <t>Beverages, chocolate powder, no sugar added</t>
  </si>
  <si>
    <t>Fruit flavored drink, less than 3% juice, not fortified with vitamin C</t>
  </si>
  <si>
    <t xml:space="preserve">Beer, commercial </t>
  </si>
  <si>
    <t>Beer europe (4.4% alcohol)</t>
  </si>
  <si>
    <t>Wine, red/ white/ rose, dry/ semi-sweet/ sparkling (alc 12% v/v; 9.4% w/w)</t>
  </si>
  <si>
    <t>Venison (buck/ deer), roasted</t>
  </si>
  <si>
    <t>Rabbit, meat, raw</t>
  </si>
  <si>
    <t>FoodItemCode</t>
  </si>
  <si>
    <t>FoodItem</t>
  </si>
  <si>
    <t>Energy</t>
  </si>
  <si>
    <t>Calcareous</t>
  </si>
  <si>
    <t>Non-calcareous</t>
  </si>
  <si>
    <r>
      <t>mg kg</t>
    </r>
    <r>
      <rPr>
        <vertAlign val="superscript"/>
        <sz val="11"/>
        <color theme="1"/>
        <rFont val="Calibri"/>
        <family val="2"/>
        <scheme val="minor"/>
      </rPr>
      <t>-1</t>
    </r>
  </si>
  <si>
    <r>
      <t>kcal kg</t>
    </r>
    <r>
      <rPr>
        <vertAlign val="superscript"/>
        <sz val="11"/>
        <color theme="1"/>
        <rFont val="Calibri"/>
        <family val="2"/>
        <scheme val="minor"/>
      </rPr>
      <t>-1</t>
    </r>
  </si>
  <si>
    <r>
      <rPr>
        <b/>
        <sz val="11"/>
        <color theme="1"/>
        <rFont val="Calibri"/>
        <family val="2"/>
        <scheme val="minor"/>
      </rPr>
      <t>Supplementary table 5.</t>
    </r>
    <r>
      <rPr>
        <sz val="11"/>
        <color theme="1"/>
        <rFont val="Calibri"/>
        <family val="2"/>
        <scheme val="minor"/>
      </rPr>
      <t xml:space="preserve"> Elemental concentrations of plant samples collected across Malawi during 2012-14. Highlighted data points were excluded from subsequent dietary analyses due to evidence of contamination during sample processing.</t>
    </r>
  </si>
  <si>
    <t>Household head</t>
  </si>
  <si>
    <t>Soil type</t>
  </si>
  <si>
    <t>Household size</t>
  </si>
  <si>
    <t>Gender</t>
  </si>
  <si>
    <t>Education level</t>
  </si>
  <si>
    <t>na</t>
  </si>
  <si>
    <t>Location</t>
  </si>
  <si>
    <t>Urban</t>
  </si>
  <si>
    <t>Rural</t>
  </si>
  <si>
    <t>Male</t>
  </si>
  <si>
    <t>Female</t>
  </si>
  <si>
    <t>SE Mean</t>
  </si>
  <si>
    <t>StDev</t>
  </si>
  <si>
    <t>Minimum</t>
  </si>
  <si>
    <t>Q1</t>
  </si>
  <si>
    <t>Median</t>
  </si>
  <si>
    <t>Q3</t>
  </si>
  <si>
    <t>Maximum</t>
  </si>
  <si>
    <t>Consumption</t>
  </si>
  <si>
    <r>
      <t>mg kg</t>
    </r>
    <r>
      <rPr>
        <vertAlign val="superscript"/>
        <sz val="11"/>
        <color theme="1"/>
        <rFont val="Calibri"/>
        <family val="2"/>
        <scheme val="minor"/>
      </rPr>
      <t>-1</t>
    </r>
    <r>
      <rPr>
        <sz val="11"/>
        <color theme="1"/>
        <rFont val="Calibri"/>
        <family val="2"/>
        <scheme val="minor"/>
      </rPr>
      <t xml:space="preserve"> DW</t>
    </r>
  </si>
  <si>
    <t>Median concentration from samples</t>
  </si>
  <si>
    <t>12876-0089</t>
  </si>
  <si>
    <t>13380-0023</t>
  </si>
  <si>
    <t>13380-0028</t>
  </si>
  <si>
    <t>13380-0029</t>
  </si>
  <si>
    <t>13380-0031</t>
  </si>
  <si>
    <t>13380-0038</t>
  </si>
  <si>
    <t>I</t>
  </si>
  <si>
    <t>Mean ratio refined flour:whole grain</t>
  </si>
  <si>
    <t>Median concentration, estimated</t>
  </si>
  <si>
    <t>Maize_Grain_Flour</t>
  </si>
  <si>
    <r>
      <t>mg kg</t>
    </r>
    <r>
      <rPr>
        <vertAlign val="superscript"/>
        <sz val="11"/>
        <color theme="1"/>
        <rFont val="Calibri"/>
        <family val="2"/>
        <scheme val="minor"/>
      </rPr>
      <t>-1</t>
    </r>
    <r>
      <rPr>
        <sz val="11"/>
        <color theme="1"/>
        <rFont val="Calibri"/>
        <family val="2"/>
        <scheme val="minor"/>
      </rPr>
      <t xml:space="preserve"> DW</t>
    </r>
  </si>
  <si>
    <t>New since Joy et al., 2015</t>
  </si>
  <si>
    <t>Expenditure quintile</t>
  </si>
  <si>
    <t>8+</t>
  </si>
  <si>
    <t>SoilType</t>
  </si>
  <si>
    <t>All</t>
  </si>
  <si>
    <t>Observations</t>
  </si>
  <si>
    <t>Expected</t>
  </si>
  <si>
    <t>Missing</t>
  </si>
  <si>
    <t>Household head education level</t>
  </si>
  <si>
    <t>Head education level</t>
  </si>
  <si>
    <t>Contribution to Chi-square</t>
  </si>
  <si>
    <t>Head gender</t>
  </si>
  <si>
    <t>Household head gender</t>
  </si>
  <si>
    <t>-</t>
  </si>
  <si>
    <t>df</t>
  </si>
  <si>
    <t>p</t>
  </si>
  <si>
    <t>&lt;0.001</t>
  </si>
  <si>
    <t>Location (urban/rural)</t>
  </si>
  <si>
    <r>
      <rPr>
        <sz val="11"/>
        <color theme="1"/>
        <rFont val="Calibri"/>
        <family val="2"/>
      </rPr>
      <t>χ</t>
    </r>
    <r>
      <rPr>
        <vertAlign val="superscript"/>
        <sz val="11"/>
        <color theme="1"/>
        <rFont val="Calibri"/>
        <family val="2"/>
      </rPr>
      <t>2</t>
    </r>
  </si>
  <si>
    <t>Interview month</t>
  </si>
  <si>
    <t>Number of interviews</t>
  </si>
  <si>
    <r>
      <rPr>
        <vertAlign val="superscript"/>
        <sz val="11"/>
        <color theme="1"/>
        <rFont val="Calibri"/>
        <family val="2"/>
      </rPr>
      <t>†</t>
    </r>
    <r>
      <rPr>
        <sz val="11"/>
        <color theme="1"/>
        <rFont val="Calibri"/>
        <family val="2"/>
      </rPr>
      <t>includes 2010 and 2011</t>
    </r>
  </si>
  <si>
    <r>
      <rPr>
        <vertAlign val="superscript"/>
        <sz val="11"/>
        <color theme="1"/>
        <rFont val="Calibri"/>
        <family val="2"/>
      </rPr>
      <t>†</t>
    </r>
    <r>
      <rPr>
        <sz val="11"/>
        <color theme="1"/>
        <rFont val="Calibri"/>
        <family val="2"/>
        <scheme val="minor"/>
      </rPr>
      <t>3</t>
    </r>
  </si>
  <si>
    <t>Cereals</t>
  </si>
  <si>
    <t>Animal Products</t>
  </si>
  <si>
    <t>Fats &amp; Oils</t>
  </si>
  <si>
    <t>Fish</t>
  </si>
  <si>
    <t>Fruits</t>
  </si>
  <si>
    <t>Legumes</t>
  </si>
  <si>
    <t>Milk Products</t>
  </si>
  <si>
    <t>Roots &amp; Tubers</t>
  </si>
  <si>
    <t>Vegetables</t>
  </si>
  <si>
    <t>Others</t>
  </si>
  <si>
    <t>Instances recorded</t>
  </si>
  <si>
    <t>Quintile</t>
  </si>
  <si>
    <t>Nutrient</t>
  </si>
  <si>
    <t>n</t>
  </si>
  <si>
    <t>ALL</t>
  </si>
  <si>
    <t>Food group</t>
  </si>
  <si>
    <t>Animal Product</t>
  </si>
  <si>
    <t>Cereal</t>
  </si>
  <si>
    <t>Vegetable</t>
  </si>
  <si>
    <t>mg</t>
  </si>
  <si>
    <t>kcal</t>
  </si>
  <si>
    <t>µg</t>
  </si>
  <si>
    <t>Food item</t>
  </si>
  <si>
    <t>Urban/rural</t>
  </si>
  <si>
    <t>EPA</t>
  </si>
  <si>
    <t>BAZALE</t>
  </si>
  <si>
    <t>BEMBEKE</t>
  </si>
  <si>
    <t>BILILA</t>
  </si>
  <si>
    <t>BOLERO</t>
  </si>
  <si>
    <t>BOWE</t>
  </si>
  <si>
    <t>BULALA</t>
  </si>
  <si>
    <t>BWENGU</t>
  </si>
  <si>
    <t>CHAFUMBWA</t>
  </si>
  <si>
    <t>CHAMAMA</t>
  </si>
  <si>
    <t>CHAMPHIRA</t>
  </si>
  <si>
    <t>CHIBVALA</t>
  </si>
  <si>
    <t>CHIKWATULA</t>
  </si>
  <si>
    <t>CHIKWEO</t>
  </si>
  <si>
    <t>CHIKWINA</t>
  </si>
  <si>
    <t>CHILAZA</t>
  </si>
  <si>
    <t>CHILEKA</t>
  </si>
  <si>
    <t>CHIMUTU</t>
  </si>
  <si>
    <t>CHINGALE</t>
  </si>
  <si>
    <t>CHINGOTI</t>
  </si>
  <si>
    <t>CHINGULUBE</t>
  </si>
  <si>
    <t>CHINTHECHE</t>
  </si>
  <si>
    <t>CHIPANDE</t>
  </si>
  <si>
    <t>CHIPHUKA</t>
  </si>
  <si>
    <t>CHIRIPA</t>
  </si>
  <si>
    <t>CHISENGA</t>
  </si>
  <si>
    <t>CHISEPO</t>
  </si>
  <si>
    <t>CHITEKWELE</t>
  </si>
  <si>
    <t>CHITHEKA</t>
  </si>
  <si>
    <t>CHITSIME</t>
  </si>
  <si>
    <t>CHIWETA</t>
  </si>
  <si>
    <t>CHIWOSYA</t>
  </si>
  <si>
    <t>CHOPOKA</t>
  </si>
  <si>
    <t>CHULU</t>
  </si>
  <si>
    <t>DEMELA</t>
  </si>
  <si>
    <t>DOLO</t>
  </si>
  <si>
    <t>DZAONE</t>
  </si>
  <si>
    <t>EMFENI</t>
  </si>
  <si>
    <t>EMSIZINI</t>
  </si>
  <si>
    <t>ESWAZINI</t>
  </si>
  <si>
    <t>EUTHINI</t>
  </si>
  <si>
    <t>GOLOMOTI</t>
  </si>
  <si>
    <t>KABWAZI</t>
  </si>
  <si>
    <t>KALAMBO</t>
  </si>
  <si>
    <t>KALIRE</t>
  </si>
  <si>
    <t>KALULU</t>
  </si>
  <si>
    <t>KALULUMA</t>
  </si>
  <si>
    <t>KALUMBA</t>
  </si>
  <si>
    <t>KAMBANIZITHE</t>
  </si>
  <si>
    <t>KAMWENDO</t>
  </si>
  <si>
    <t>KANDEU</t>
  </si>
  <si>
    <t>KANYAMA</t>
  </si>
  <si>
    <t>KAPHUKA</t>
  </si>
  <si>
    <t>KAPORO</t>
  </si>
  <si>
    <t>KASONGA</t>
  </si>
  <si>
    <t>KATOWO</t>
  </si>
  <si>
    <t>KATULI</t>
  </si>
  <si>
    <t>KAVUKUKU</t>
  </si>
  <si>
    <t>KAZOMBA</t>
  </si>
  <si>
    <t>KHOMBEDZA</t>
  </si>
  <si>
    <t>KHONJENI</t>
  </si>
  <si>
    <t>KHOSOLO</t>
  </si>
  <si>
    <t>KUNTHEMBWE</t>
  </si>
  <si>
    <t>LINGA</t>
  </si>
  <si>
    <t>LINTHIPE</t>
  </si>
  <si>
    <t>LIRANGWE</t>
  </si>
  <si>
    <t>LISASADZI</t>
  </si>
  <si>
    <t>LISUNGWE</t>
  </si>
  <si>
    <t>LIVUNZU</t>
  </si>
  <si>
    <t>LOBI</t>
  </si>
  <si>
    <t>LUFITA</t>
  </si>
  <si>
    <t>LUNGWENA</t>
  </si>
  <si>
    <t>LUPEMBE</t>
  </si>
  <si>
    <t>MADISI</t>
  </si>
  <si>
    <t>MAGOTI</t>
  </si>
  <si>
    <t>MAIWA</t>
  </si>
  <si>
    <t>MAKHANGA</t>
  </si>
  <si>
    <t>MALIDADE</t>
  </si>
  <si>
    <t>MALOMO</t>
  </si>
  <si>
    <t>MALOSA</t>
  </si>
  <si>
    <t>MANJAWILA</t>
  </si>
  <si>
    <t>MANYAMULA</t>
  </si>
  <si>
    <t>MASAMBANJATI</t>
  </si>
  <si>
    <t>MASUKU</t>
  </si>
  <si>
    <t>MATAPWATA</t>
  </si>
  <si>
    <t>MAYANI</t>
  </si>
  <si>
    <t>MBAWA</t>
  </si>
  <si>
    <t>MBEWE</t>
  </si>
  <si>
    <t>MBONECHERA</t>
  </si>
  <si>
    <t>MBULUMBUZI</t>
  </si>
  <si>
    <t>MBWADZULU</t>
  </si>
  <si>
    <t>MCHINJI</t>
  </si>
  <si>
    <t>MGAZA</t>
  </si>
  <si>
    <t>MHUJU</t>
  </si>
  <si>
    <t>MIKALANGO</t>
  </si>
  <si>
    <t>MIKUNDI</t>
  </si>
  <si>
    <t>MILONDE</t>
  </si>
  <si>
    <t>MINGONGO</t>
  </si>
  <si>
    <t>MISUKU</t>
  </si>
  <si>
    <t>MITOLE</t>
  </si>
  <si>
    <t>MITUNDU</t>
  </si>
  <si>
    <t>MJINGE</t>
  </si>
  <si>
    <t>MKANDA</t>
  </si>
  <si>
    <t>MLOMBA</t>
  </si>
  <si>
    <t>MNDOLERA</t>
  </si>
  <si>
    <t>MNGWANGWA</t>
  </si>
  <si>
    <t>MOMBEZI</t>
  </si>
  <si>
    <t>MPAMBA</t>
  </si>
  <si>
    <t>MPATSA</t>
  </si>
  <si>
    <t>MPENU</t>
  </si>
  <si>
    <t>MPHEPOZINAYI</t>
  </si>
  <si>
    <t>MPHEREMBE</t>
  </si>
  <si>
    <t>MPHOMPHA</t>
  </si>
  <si>
    <t>MPILIPILI</t>
  </si>
  <si>
    <t>MPILISI</t>
  </si>
  <si>
    <t>MPINDA</t>
  </si>
  <si>
    <t>MPOKWA</t>
  </si>
  <si>
    <t>MPONELA</t>
  </si>
  <si>
    <t>MSIKAWANJALA</t>
  </si>
  <si>
    <t>MSITU</t>
  </si>
  <si>
    <t>MSONDOLE</t>
  </si>
  <si>
    <t>MTAKATAKA</t>
  </si>
  <si>
    <t>MTHILAMANJA</t>
  </si>
  <si>
    <t>MTIYA</t>
  </si>
  <si>
    <t>MTUBWI</t>
  </si>
  <si>
    <t>MULANJE</t>
  </si>
  <si>
    <t>MVERA</t>
  </si>
  <si>
    <t>MWAMKUMBWA</t>
  </si>
  <si>
    <t>MWANSAMBO</t>
  </si>
  <si>
    <t>MWANZA</t>
  </si>
  <si>
    <t>MZENGA</t>
  </si>
  <si>
    <t>NACHISAKA</t>
  </si>
  <si>
    <t>NAKACHOKA</t>
  </si>
  <si>
    <t>Name1</t>
  </si>
  <si>
    <t>Name2</t>
  </si>
  <si>
    <t>NAMINJIWA</t>
  </si>
  <si>
    <t>NAMPEYA</t>
  </si>
  <si>
    <t>NANKUMBA</t>
  </si>
  <si>
    <t>NANSENGA</t>
  </si>
  <si>
    <t>NANYUMBU</t>
  </si>
  <si>
    <t>NCHENACHENA</t>
  </si>
  <si>
    <t>NENO</t>
  </si>
  <si>
    <t>NGERENGE</t>
  </si>
  <si>
    <t>NGWELERO</t>
  </si>
  <si>
    <t>NJOLOMOLE</t>
  </si>
  <si>
    <t>NKAOMBE</t>
  </si>
  <si>
    <t>NKHATA BAY</t>
  </si>
  <si>
    <t>NKHULAMBE</t>
  </si>
  <si>
    <t>NKHUNGA</t>
  </si>
  <si>
    <t>NSANAMA</t>
  </si>
  <si>
    <t>NSIPE</t>
  </si>
  <si>
    <t>NTHONDO</t>
  </si>
  <si>
    <t>NTONDA</t>
  </si>
  <si>
    <t>NYACHIRENGA</t>
  </si>
  <si>
    <t>NYAMBI</t>
  </si>
  <si>
    <t>PHALULA</t>
  </si>
  <si>
    <t>SANTHE</t>
  </si>
  <si>
    <t>SHARPE VALLEY</t>
  </si>
  <si>
    <t>SINYALA</t>
  </si>
  <si>
    <t>TAMANI</t>
  </si>
  <si>
    <t>TEMBWE</t>
  </si>
  <si>
    <t>THEKERANI</t>
  </si>
  <si>
    <t>THIWI</t>
  </si>
  <si>
    <t>THONDWE</t>
  </si>
  <si>
    <t>THUCHILA</t>
  </si>
  <si>
    <t>THUMBWE</t>
  </si>
  <si>
    <t>THYOLO</t>
  </si>
  <si>
    <t>TSANGANO</t>
  </si>
  <si>
    <t>TUKOMBO</t>
  </si>
  <si>
    <t>UKWE</t>
  </si>
  <si>
    <t>ULONGWE</t>
  </si>
  <si>
    <t>UTALE</t>
  </si>
  <si>
    <t>VIBANGALA</t>
  </si>
  <si>
    <t>VINTHUKUTU</t>
  </si>
  <si>
    <t>WARUMA</t>
  </si>
  <si>
    <t>ZIDYANA</t>
  </si>
  <si>
    <t>ZOMBWE</t>
  </si>
  <si>
    <t>ZUNDE</t>
  </si>
  <si>
    <t>KASUNGU/CHIPALA</t>
  </si>
  <si>
    <t>MULANJE MOUNTAIN</t>
  </si>
  <si>
    <t>Household supply/household requirement</t>
  </si>
  <si>
    <r>
      <t>mg 1000 kcal</t>
    </r>
    <r>
      <rPr>
        <vertAlign val="superscript"/>
        <sz val="11"/>
        <color theme="1"/>
        <rFont val="Calibri"/>
        <family val="2"/>
        <scheme val="minor"/>
      </rPr>
      <t>-1</t>
    </r>
  </si>
  <si>
    <r>
      <rPr>
        <sz val="11"/>
        <color theme="1"/>
        <rFont val="Calibri"/>
        <family val="2"/>
      </rPr>
      <t>µg 1000 kcal</t>
    </r>
    <r>
      <rPr>
        <vertAlign val="superscript"/>
        <sz val="11"/>
        <color theme="1"/>
        <rFont val="Calibri"/>
        <family val="2"/>
      </rPr>
      <t>-1</t>
    </r>
  </si>
  <si>
    <t>Cap</t>
  </si>
  <si>
    <r>
      <t xml:space="preserve">(g </t>
    </r>
    <r>
      <rPr>
        <i/>
        <sz val="11"/>
        <color theme="1"/>
        <rFont val="Calibri"/>
        <family val="2"/>
        <scheme val="minor"/>
      </rPr>
      <t>capita</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r>
      <rPr>
        <sz val="11"/>
        <color theme="1"/>
        <rFont val="Calibri"/>
        <family val="2"/>
        <scheme val="minor"/>
      </rPr>
      <t>, FW)</t>
    </r>
  </si>
  <si>
    <t>Phytate:Zn</t>
  </si>
  <si>
    <t>molar ratio</t>
  </si>
  <si>
    <r>
      <t>mg AME</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</si>
  <si>
    <r>
      <rPr>
        <sz val="11"/>
        <color theme="1"/>
        <rFont val="Calibri"/>
        <family val="2"/>
      </rPr>
      <t>µ</t>
    </r>
    <r>
      <rPr>
        <sz val="11"/>
        <color theme="1"/>
        <rFont val="Calibri"/>
        <family val="2"/>
        <scheme val="minor"/>
      </rPr>
      <t>g AME</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</si>
  <si>
    <r>
      <t>kcal AME</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</si>
  <si>
    <r>
      <t>Supply AME</t>
    </r>
    <r>
      <rPr>
        <b/>
        <vertAlign val="superscript"/>
        <sz val="11"/>
        <color theme="1"/>
        <rFont val="Calibri"/>
        <family val="2"/>
        <scheme val="minor"/>
      </rPr>
      <t>-1</t>
    </r>
    <r>
      <rPr>
        <b/>
        <sz val="11"/>
        <color theme="1"/>
        <rFont val="Calibri"/>
        <family val="2"/>
        <scheme val="minor"/>
      </rPr>
      <t xml:space="preserve"> d</t>
    </r>
    <r>
      <rPr>
        <b/>
        <vertAlign val="superscript"/>
        <sz val="11"/>
        <color theme="1"/>
        <rFont val="Calibri"/>
        <family val="2"/>
        <scheme val="minor"/>
      </rPr>
      <t>-1</t>
    </r>
  </si>
  <si>
    <t>PA:Zn&gt;15</t>
  </si>
  <si>
    <r>
      <t xml:space="preserve">kcal </t>
    </r>
    <r>
      <rPr>
        <i/>
        <sz val="11"/>
        <color theme="1"/>
        <rFont val="Calibri"/>
        <family val="2"/>
        <scheme val="minor"/>
      </rPr>
      <t>capita</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</si>
  <si>
    <r>
      <t xml:space="preserve">mg </t>
    </r>
    <r>
      <rPr>
        <i/>
        <sz val="11"/>
        <color theme="1"/>
        <rFont val="Calibri"/>
        <family val="2"/>
        <scheme val="minor"/>
      </rPr>
      <t>capita</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</si>
  <si>
    <r>
      <t xml:space="preserve">µg </t>
    </r>
    <r>
      <rPr>
        <i/>
        <sz val="11"/>
        <color theme="1"/>
        <rFont val="Calibri"/>
        <family val="2"/>
        <scheme val="minor"/>
      </rPr>
      <t>capita</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</si>
  <si>
    <r>
      <t>Mean</t>
    </r>
    <r>
      <rPr>
        <vertAlign val="superscript"/>
        <sz val="11"/>
        <color theme="1"/>
        <rFont val="Calibri"/>
        <family val="2"/>
      </rPr>
      <t>††</t>
    </r>
    <r>
      <rPr>
        <sz val="11"/>
        <color theme="1"/>
        <rFont val="Calibri"/>
        <family val="2"/>
        <scheme val="minor"/>
      </rPr>
      <t>, g hh</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r>
      <rPr>
        <sz val="11"/>
        <color theme="1"/>
        <rFont val="Calibri"/>
        <family val="2"/>
        <scheme val="minor"/>
      </rPr>
      <t xml:space="preserve"> DW EP</t>
    </r>
  </si>
  <si>
    <r>
      <rPr>
        <vertAlign val="superscript"/>
        <sz val="11"/>
        <color theme="1"/>
        <rFont val="Calibri"/>
        <family val="2"/>
      </rPr>
      <t>††</t>
    </r>
    <r>
      <rPr>
        <sz val="11"/>
        <color theme="1"/>
        <rFont val="Calibri"/>
        <family val="2"/>
      </rPr>
      <t>includes instances of no reported consumption and consumption of '0'</t>
    </r>
  </si>
  <si>
    <r>
      <t xml:space="preserve">g </t>
    </r>
    <r>
      <rPr>
        <i/>
        <sz val="11"/>
        <color theme="1"/>
        <rFont val="Calibri"/>
        <family val="2"/>
        <scheme val="minor"/>
      </rPr>
      <t>capita</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r>
      <rPr>
        <sz val="11"/>
        <color theme="1"/>
        <rFont val="Calibri"/>
        <family val="2"/>
        <scheme val="minor"/>
      </rPr>
      <t>, DW EP</t>
    </r>
  </si>
  <si>
    <r>
      <t>g AME</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r>
      <rPr>
        <sz val="11"/>
        <color theme="1"/>
        <rFont val="Calibri"/>
        <family val="2"/>
        <scheme val="minor"/>
      </rPr>
      <t>, DW EP</t>
    </r>
  </si>
  <si>
    <r>
      <t>µg AME</t>
    </r>
    <r>
      <rPr>
        <vertAlign val="superscript"/>
        <sz val="11"/>
        <color theme="1"/>
        <rFont val="Calibri"/>
        <family val="2"/>
      </rPr>
      <t>-1</t>
    </r>
    <r>
      <rPr>
        <sz val="11"/>
        <color theme="1"/>
        <rFont val="Calibri"/>
        <family val="2"/>
      </rPr>
      <t xml:space="preserve"> d</t>
    </r>
    <r>
      <rPr>
        <vertAlign val="superscript"/>
        <sz val="11"/>
        <color theme="1"/>
        <rFont val="Calibri"/>
        <family val="2"/>
      </rPr>
      <t>-1</t>
    </r>
  </si>
  <si>
    <r>
      <rPr>
        <sz val="11"/>
        <color theme="1"/>
        <rFont val="Calibri"/>
        <family val="2"/>
      </rPr>
      <t>µ</t>
    </r>
    <r>
      <rPr>
        <sz val="11"/>
        <color theme="1"/>
        <rFont val="Calibri"/>
        <family val="2"/>
        <scheme val="minor"/>
      </rPr>
      <t xml:space="preserve">g </t>
    </r>
    <r>
      <rPr>
        <i/>
        <sz val="11"/>
        <color theme="1"/>
        <rFont val="Calibri"/>
        <family val="2"/>
        <scheme val="minor"/>
      </rPr>
      <t>capita</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</si>
  <si>
    <t>PA:Zn</t>
  </si>
  <si>
    <r>
      <t>g AME</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</si>
  <si>
    <r>
      <t>Mean</t>
    </r>
    <r>
      <rPr>
        <vertAlign val="superscript"/>
        <sz val="11"/>
        <color theme="1"/>
        <rFont val="Calibri"/>
        <family val="2"/>
        <scheme val="minor"/>
      </rPr>
      <t>††</t>
    </r>
    <r>
      <rPr>
        <sz val="11"/>
        <color theme="1"/>
        <rFont val="Calibri"/>
        <family val="2"/>
        <scheme val="minor"/>
      </rPr>
      <t>, g AME</t>
    </r>
    <r>
      <rPr>
        <vertAlign val="superscript"/>
        <sz val="11"/>
        <color theme="1"/>
        <rFont val="Calibri"/>
        <family val="2"/>
        <scheme val="minor"/>
      </rPr>
      <t>-1</t>
    </r>
    <r>
      <rPr>
        <sz val="11"/>
        <color theme="1"/>
        <rFont val="Calibri"/>
        <family val="2"/>
        <scheme val="minor"/>
      </rPr>
      <t xml:space="preserve"> d</t>
    </r>
    <r>
      <rPr>
        <vertAlign val="superscript"/>
        <sz val="11"/>
        <color theme="1"/>
        <rFont val="Calibri"/>
        <family val="2"/>
        <scheme val="minor"/>
      </rPr>
      <t>-1,</t>
    </r>
    <r>
      <rPr>
        <sz val="11"/>
        <color theme="1"/>
        <rFont val="Calibri"/>
        <family val="2"/>
        <scheme val="minor"/>
      </rPr>
      <t xml:space="preserve"> DW EP</t>
    </r>
  </si>
  <si>
    <r>
      <t xml:space="preserve">Supply </t>
    </r>
    <r>
      <rPr>
        <b/>
        <i/>
        <sz val="11"/>
        <color theme="1"/>
        <rFont val="Calibri"/>
        <family val="2"/>
        <scheme val="minor"/>
      </rPr>
      <t>capita</t>
    </r>
    <r>
      <rPr>
        <b/>
        <vertAlign val="superscript"/>
        <sz val="11"/>
        <color theme="1"/>
        <rFont val="Calibri"/>
        <family val="2"/>
        <scheme val="minor"/>
      </rPr>
      <t>-1</t>
    </r>
    <r>
      <rPr>
        <b/>
        <sz val="11"/>
        <color theme="1"/>
        <rFont val="Calibri"/>
        <family val="2"/>
        <scheme val="minor"/>
      </rPr>
      <t xml:space="preserve"> d</t>
    </r>
    <r>
      <rPr>
        <b/>
        <vertAlign val="superscript"/>
        <sz val="11"/>
        <color theme="1"/>
        <rFont val="Calibri"/>
        <family val="2"/>
        <scheme val="minor"/>
      </rPr>
      <t>-1</t>
    </r>
  </si>
  <si>
    <t>Moisture</t>
  </si>
  <si>
    <t>assumed</t>
  </si>
  <si>
    <t>Millet, raw</t>
  </si>
  <si>
    <t>cassava flour</t>
  </si>
  <si>
    <t>Usipa, dried</t>
  </si>
  <si>
    <t>Macrotermes nigeriensis</t>
  </si>
  <si>
    <t>Chambo, smoked</t>
  </si>
  <si>
    <t>none</t>
  </si>
  <si>
    <t>Sugar cane</t>
  </si>
  <si>
    <t>Tubanyo, on the cob, roast</t>
  </si>
  <si>
    <t>Cassava, boiled</t>
  </si>
  <si>
    <t>Chitumbuwa</t>
  </si>
  <si>
    <t>Orange juice drink</t>
  </si>
  <si>
    <t>Sorghum flour, boiled</t>
  </si>
  <si>
    <t>a</t>
  </si>
  <si>
    <t>b</t>
  </si>
  <si>
    <t>j</t>
  </si>
  <si>
    <t>q</t>
  </si>
  <si>
    <t>Whole grain</t>
  </si>
  <si>
    <r>
      <rPr>
        <b/>
        <sz val="11"/>
        <color theme="1"/>
        <rFont val="Calibri"/>
        <family val="2"/>
        <scheme val="minor"/>
      </rPr>
      <t>Supplementary Table 9.</t>
    </r>
    <r>
      <rPr>
        <sz val="11"/>
        <color theme="1"/>
        <rFont val="Calibri"/>
        <family val="2"/>
        <scheme val="minor"/>
      </rPr>
      <t xml:space="preserve"> Count of households by defining socioeconomic and environmental factors. Consumption quintile: 1 = poorest, 5 = wealthiest; Household head education level: 1 = none, 2 = primary school leaving certificate, 3 = junior certificate of education, 4 = Malawi school certificate of education. Urban households were not stratified by soil type.</t>
    </r>
  </si>
  <si>
    <t>ufa woyera/granmill</t>
  </si>
  <si>
    <t>Undifferentiated</t>
  </si>
  <si>
    <t>Calcareous soil</t>
  </si>
  <si>
    <t>Non-calcareous soil</t>
  </si>
  <si>
    <t>13057-0002</t>
  </si>
  <si>
    <t>13057-0003</t>
  </si>
  <si>
    <t>13057-0004</t>
  </si>
  <si>
    <t>13057-0005</t>
  </si>
  <si>
    <t>13057-0006</t>
  </si>
  <si>
    <t>13057-0007</t>
  </si>
  <si>
    <t>13057-0008</t>
  </si>
  <si>
    <t>13057-0009</t>
  </si>
  <si>
    <t>13057-0010</t>
  </si>
  <si>
    <t>13057-0013</t>
  </si>
  <si>
    <t>13057-0016</t>
  </si>
  <si>
    <t>W2019</t>
  </si>
  <si>
    <t>13202-0001</t>
  </si>
  <si>
    <t>13202-0004</t>
  </si>
  <si>
    <t>13295-0001</t>
  </si>
  <si>
    <t>13295-0002</t>
  </si>
  <si>
    <t>13295-0003</t>
  </si>
  <si>
    <t>13295-0004</t>
  </si>
  <si>
    <t>13295-0005</t>
  </si>
  <si>
    <r>
      <t>mg L</t>
    </r>
    <r>
      <rPr>
        <vertAlign val="superscript"/>
        <sz val="11"/>
        <color theme="1"/>
        <rFont val="Calibri"/>
        <family val="2"/>
        <scheme val="minor"/>
      </rPr>
      <t>-1</t>
    </r>
  </si>
  <si>
    <r>
      <rPr>
        <sz val="11"/>
        <color theme="1"/>
        <rFont val="Calibri"/>
        <family val="2"/>
      </rPr>
      <t>µ</t>
    </r>
    <r>
      <rPr>
        <sz val="11"/>
        <color theme="1"/>
        <rFont val="Calibri"/>
        <family val="2"/>
        <scheme val="minor"/>
      </rPr>
      <t>g L</t>
    </r>
    <r>
      <rPr>
        <vertAlign val="superscript"/>
        <sz val="11"/>
        <color theme="1"/>
        <rFont val="Calibri"/>
        <family val="2"/>
        <scheme val="minor"/>
      </rPr>
      <t>-1</t>
    </r>
  </si>
  <si>
    <t>Ferguson EL, Gibson RS, Thompson LU, Ounpuu S, Berry M (1988) Phytate, zinc, and calcium contents of 30 East African foods and their calculated phytate:Zn, Ca:phytate, and [Ca][phytate]/[Zn] molar ratios. J Food Compos Anal 1: 316–325.</t>
  </si>
  <si>
    <t>Ferguson EL, Gibson RS, Weaver SD, Heywood P, Heywood A, Yaman C (1989) The mineral content of commonly consumed Malawian and Papua New Guinean foods. J Food Compos Anal, 2:260–272.</t>
  </si>
  <si>
    <t>Lukmanji Z, Hertzmark E, Mlingi N, Assey V, Ndossi G, Fawzi W (2008) Tanzania food composition tables. Harvard School of Public Health, Boston, USA: Muhimbili University College of Health and Allied Sciences, Dar es Salaam, Tanzania; Tanzania Food and Nutrition Center, Dar es Salaam, Tanzania.</t>
  </si>
  <si>
    <t>United States Department of Agriculture, Agricultural Research Service (USDA-ARS; 2013) USDA National Nutrient Database for Standard Reference, Release 26. Available online: http://www.ars.usda.gov/nutrientdata [accessed September 2014].</t>
  </si>
  <si>
    <t>Stadlmayr B, Charrondiere RU, Addy P, Samb B, Enujiugha VN, Bayili RG, Fagbohoun EG, Smith IF, Thiam I, Burlingame B (2010) Composition of selected foods from West Africa. Food and Agriculture Organization, Rome.</t>
  </si>
  <si>
    <t>Korkalo L, Hauta-alus H, Mutanen M (2011) Food composition tables for Mozambique. Version 2. Department of Food and Environmental Sciences, University of Helsinki, Finland.</t>
  </si>
  <si>
    <t>Prynne CJ, Paul AA (2011) Food composition table for use in the Gambia. MRC Human Nutrition Research, Cambridge, UK.</t>
  </si>
  <si>
    <t>Wolmarans P, Danster N, Dalton A, Rossouw K, Schonfeldt H (2010) Condensed food composition tables for South Africa. Medical Research Council, Cape Town, South Africa.</t>
  </si>
  <si>
    <r>
      <t xml:space="preserve">Igwe CU, Ujowundu CO, Nwaogu LA, Okwu GN (2011) Chemical analysis of an edible African termite, </t>
    </r>
    <r>
      <rPr>
        <i/>
        <sz val="11"/>
        <color theme="1"/>
        <rFont val="Times New Roman"/>
        <family val="1"/>
      </rPr>
      <t>Macrotermes nigeriensis</t>
    </r>
    <r>
      <rPr>
        <sz val="11"/>
        <color theme="1"/>
        <rFont val="Times New Roman"/>
        <family val="1"/>
      </rPr>
      <t>; a potential antidote to food security problem. Biochem Anal Biochem 1: 1‑4. doi: 10.4172/2161-1009.1000105.</t>
    </r>
  </si>
  <si>
    <r>
      <rPr>
        <b/>
        <sz val="11"/>
        <color theme="1"/>
        <rFont val="Calibri"/>
        <family val="2"/>
        <scheme val="minor"/>
      </rPr>
      <t>Supplementary table 6.</t>
    </r>
    <r>
      <rPr>
        <sz val="11"/>
        <color theme="1"/>
        <rFont val="Calibri"/>
        <family val="2"/>
        <scheme val="minor"/>
      </rPr>
      <t xml:space="preserve"> Conversion of whole grain maize to refined flour elemental concentration.</t>
    </r>
  </si>
  <si>
    <r>
      <rPr>
        <b/>
        <sz val="11"/>
        <color theme="1"/>
        <rFont val="Calibri"/>
        <family val="2"/>
        <scheme val="minor"/>
      </rPr>
      <t>Supplementary table 1.</t>
    </r>
    <r>
      <rPr>
        <sz val="11"/>
        <color theme="1"/>
        <rFont val="Calibri"/>
        <family val="2"/>
        <scheme val="minor"/>
      </rPr>
      <t xml:space="preserve"> Mass conversion table from local unit to gram equivalent.</t>
    </r>
  </si>
  <si>
    <r>
      <rPr>
        <b/>
        <sz val="11"/>
        <color theme="1"/>
        <rFont val="Calibri"/>
        <family val="2"/>
        <scheme val="minor"/>
      </rPr>
      <t>Supplementary table 2.</t>
    </r>
    <r>
      <rPr>
        <sz val="11"/>
        <color theme="1"/>
        <rFont val="Calibri"/>
        <family val="2"/>
        <scheme val="minor"/>
      </rPr>
      <t xml:space="preserve"> Proportion of food item assumed as waste.</t>
    </r>
  </si>
  <si>
    <r>
      <rPr>
        <b/>
        <sz val="11"/>
        <color theme="1"/>
        <rFont val="Calibri"/>
        <family val="2"/>
        <scheme val="minor"/>
      </rPr>
      <t>Supplementary table 3.</t>
    </r>
    <r>
      <rPr>
        <sz val="11"/>
        <color theme="1"/>
        <rFont val="Calibri"/>
        <family val="2"/>
        <scheme val="minor"/>
      </rPr>
      <t xml:space="preserve"> Cap placed on supply of food items to mitigate effect of data entry errors.</t>
    </r>
  </si>
  <si>
    <r>
      <rPr>
        <b/>
        <sz val="11"/>
        <color theme="1"/>
        <rFont val="Calibri"/>
        <family val="2"/>
        <scheme val="minor"/>
      </rPr>
      <t>Supplementary table 7.</t>
    </r>
    <r>
      <rPr>
        <sz val="11"/>
        <color theme="1"/>
        <rFont val="Calibri"/>
        <family val="2"/>
        <scheme val="minor"/>
      </rPr>
      <t xml:space="preserve"> Median elemental, energy and phytate concentrations of food items in the Malawi Integrated Household Survey by soil type, using a combination of published and 'own' composition data.</t>
    </r>
  </si>
  <si>
    <r>
      <rPr>
        <b/>
        <sz val="11"/>
        <color theme="1"/>
        <rFont val="Calibri"/>
        <family val="2"/>
        <scheme val="minor"/>
      </rPr>
      <t>Supplementary table 8.</t>
    </r>
    <r>
      <rPr>
        <sz val="11"/>
        <color theme="1"/>
        <rFont val="Calibri"/>
        <family val="2"/>
        <scheme val="minor"/>
      </rPr>
      <t xml:space="preserve"> Assignment of Enumeration Areas (EA) to soil class: calcareous, non-calcareous or undifferentiated.</t>
    </r>
  </si>
  <si>
    <r>
      <rPr>
        <b/>
        <sz val="11"/>
        <color theme="1"/>
        <rFont val="Calibri"/>
        <family val="2"/>
        <scheme val="minor"/>
      </rPr>
      <t>Supplementary Table 10.</t>
    </r>
    <r>
      <rPr>
        <sz val="11"/>
        <color theme="1"/>
        <rFont val="Calibri"/>
        <family val="2"/>
        <scheme val="minor"/>
      </rPr>
      <t xml:space="preserve"> Associations between household characteristics as quantified by Chi-Count of households by defining socioeconomic and environmental factors. Consumption quintile: 1 = poorest, 5 = wealthiest; Household head education level: 1 = none, 2 = primary school leaving certificate, 3 = junior certificate of education, 4 = Malawi school certificate of education; Soil type: nd = not defined. Urban households were not stratified by soil type. Household size was capped at 8 members.</t>
    </r>
  </si>
  <si>
    <r>
      <rPr>
        <b/>
        <sz val="11"/>
        <color theme="1"/>
        <rFont val="Calibri"/>
        <family val="2"/>
        <scheme val="minor"/>
      </rPr>
      <t>Supplementary Table 11.</t>
    </r>
    <r>
      <rPr>
        <sz val="11"/>
        <color theme="1"/>
        <rFont val="Calibri"/>
        <family val="2"/>
        <scheme val="minor"/>
      </rPr>
      <t xml:space="preserve"> Chi-square association between defining household characteristics.</t>
    </r>
  </si>
  <si>
    <r>
      <rPr>
        <b/>
        <sz val="11"/>
        <color theme="1"/>
        <rFont val="Calibri"/>
        <family val="2"/>
        <scheme val="minor"/>
      </rPr>
      <t>Supplementary Table 14</t>
    </r>
    <r>
      <rPr>
        <sz val="11"/>
        <color theme="1"/>
        <rFont val="Calibri"/>
        <family val="2"/>
        <scheme val="minor"/>
      </rPr>
      <t xml:space="preserve">. Mean consumption of food items </t>
    </r>
    <r>
      <rPr>
        <i/>
        <sz val="11"/>
        <color theme="1"/>
        <rFont val="Calibri"/>
        <family val="2"/>
        <scheme val="minor"/>
      </rPr>
      <t>per capita</t>
    </r>
    <r>
      <rPr>
        <sz val="11"/>
        <color theme="1"/>
        <rFont val="Calibri"/>
        <family val="2"/>
        <scheme val="minor"/>
      </rPr>
      <t xml:space="preserve"> and</t>
    </r>
    <r>
      <rPr>
        <i/>
        <sz val="11"/>
        <color theme="1"/>
        <rFont val="Calibri"/>
        <family val="2"/>
        <scheme val="minor"/>
      </rPr>
      <t xml:space="preserve"> per</t>
    </r>
    <r>
      <rPr>
        <sz val="11"/>
        <color theme="1"/>
        <rFont val="Calibri"/>
        <family val="2"/>
        <scheme val="minor"/>
      </rPr>
      <t xml:space="preserve"> adult male equivalent (AME) by food group and household expenditure quintile and rural/urban location, dry-weight (DW), edible portion (EP).</t>
    </r>
  </si>
  <si>
    <r>
      <rPr>
        <b/>
        <sz val="11"/>
        <color theme="1"/>
        <rFont val="Calibri"/>
        <family val="2"/>
        <scheme val="minor"/>
      </rPr>
      <t>Supplementary table 4.</t>
    </r>
    <r>
      <rPr>
        <sz val="11"/>
        <color theme="1"/>
        <rFont val="Calibri"/>
        <family val="2"/>
        <scheme val="minor"/>
      </rPr>
      <t xml:space="preserve"> Matching of food items in the Household Survey to plant samples and published data, and assgnment to food groups. Blank entries are where no suitable data could be found. Published sources are (a) Ferguson et al. 1988, (b) Ferguson et al. 1989, (d) Lukmanji et al. 2008, (e) USDA 2013, (f) Stadlmayr et al. 2010, (i) Korkalo et al. 2011, (j) Prynn and Paul 2011, (l) Wolmerans et al. 2010, (q) Igwe et al. 2011.</t>
    </r>
  </si>
  <si>
    <r>
      <rPr>
        <b/>
        <sz val="11"/>
        <color theme="1"/>
        <rFont val="Calibri"/>
        <family val="2"/>
        <scheme val="minor"/>
      </rPr>
      <t>Supplementary table 12.</t>
    </r>
    <r>
      <rPr>
        <sz val="11"/>
        <color theme="1"/>
        <rFont val="Calibri"/>
        <family val="2"/>
        <scheme val="minor"/>
      </rPr>
      <t xml:space="preserve"> Count of households by EPA and socioeconomic and environmental factors.</t>
    </r>
  </si>
  <si>
    <r>
      <rPr>
        <b/>
        <sz val="11"/>
        <color theme="1"/>
        <rFont val="Calibri"/>
        <family val="2"/>
        <scheme val="minor"/>
      </rPr>
      <t>Supplementary Table 13.</t>
    </r>
    <r>
      <rPr>
        <sz val="11"/>
        <color theme="1"/>
        <rFont val="Calibri"/>
        <family val="2"/>
        <scheme val="minor"/>
      </rPr>
      <t xml:space="preserve"> Summary of consumption estimates </t>
    </r>
    <r>
      <rPr>
        <i/>
        <sz val="11"/>
        <color theme="1"/>
        <rFont val="Calibri"/>
        <family val="2"/>
        <scheme val="minor"/>
      </rPr>
      <t>per</t>
    </r>
    <r>
      <rPr>
        <sz val="11"/>
        <color theme="1"/>
        <rFont val="Calibri"/>
        <family val="2"/>
        <scheme val="minor"/>
      </rPr>
      <t xml:space="preserve"> adult male equivalent (AME) based on 7 day recall of 12,117 households. n = number of times the food item was recorded as &gt;0 g. </t>
    </r>
  </si>
  <si>
    <r>
      <rPr>
        <b/>
        <sz val="11"/>
        <color theme="1"/>
        <rFont val="Calibri"/>
        <family val="2"/>
        <scheme val="minor"/>
      </rPr>
      <t>Supplementary Table 15</t>
    </r>
    <r>
      <rPr>
        <sz val="11"/>
        <color theme="1"/>
        <rFont val="Calibri"/>
        <family val="2"/>
        <scheme val="minor"/>
      </rPr>
      <t>. Mean consumption of food items by food group and interview month at household level (HH) and by adult male equivalent (AME), dry-weight (DW), edible portion (EP).</t>
    </r>
  </si>
  <si>
    <r>
      <rPr>
        <b/>
        <sz val="11"/>
        <color theme="1"/>
        <rFont val="Calibri"/>
        <family val="2"/>
        <scheme val="minor"/>
      </rPr>
      <t>Supplementary table 16.</t>
    </r>
    <r>
      <rPr>
        <sz val="11"/>
        <color theme="1"/>
        <rFont val="Calibri"/>
        <family val="2"/>
        <scheme val="minor"/>
      </rPr>
      <t xml:space="preserve"> Summary of daily dietary nutrient supplies</t>
    </r>
    <r>
      <rPr>
        <i/>
        <sz val="11"/>
        <color theme="1"/>
        <rFont val="Calibri"/>
        <family val="2"/>
        <scheme val="minor"/>
      </rPr>
      <t xml:space="preserve"> per capita</t>
    </r>
    <r>
      <rPr>
        <sz val="11"/>
        <color theme="1"/>
        <rFont val="Calibri"/>
        <family val="2"/>
        <scheme val="minor"/>
      </rPr>
      <t xml:space="preserve"> by urban/rural location, household expenditure quintile (1 = poorest, 5 = wealthiest) and soil type (1 = calcareous, 2 = non-calcareous, 3 = undifferentiated).</t>
    </r>
  </si>
  <si>
    <r>
      <rPr>
        <b/>
        <sz val="11"/>
        <color theme="1"/>
        <rFont val="Calibri"/>
        <family val="2"/>
        <scheme val="minor"/>
      </rPr>
      <t>Supplementary table 17.</t>
    </r>
    <r>
      <rPr>
        <sz val="11"/>
        <color theme="1"/>
        <rFont val="Calibri"/>
        <family val="2"/>
        <scheme val="minor"/>
      </rPr>
      <t xml:space="preserve"> Summary of daily dietary nutrient supplies per adult male equivalent (AME) by urban/rural location, household expenditure quintile (1 = poorest, 5 = wealthiest) and soil type (1 = calcareous, 2 = non-calcareous, 3 = undifferentiated).</t>
    </r>
  </si>
  <si>
    <r>
      <rPr>
        <b/>
        <sz val="11"/>
        <color theme="1"/>
        <rFont val="Calibri"/>
        <family val="2"/>
        <scheme val="minor"/>
      </rPr>
      <t>Supplementary table 18</t>
    </r>
    <r>
      <rPr>
        <sz val="11"/>
        <color theme="1"/>
        <rFont val="Calibri"/>
        <family val="2"/>
        <scheme val="minor"/>
      </rPr>
      <t>. Summary of household dietary nutrient supplies as a proportion of sum of Estimated Average Requirements (EARs) of all household members by  urban/rural location, household expenditure quintile (1 = poorest, 5 = wealthiest) and soil type (1 = calcareous, 2 = non-calcareous, 3 = undifferentiated).</t>
    </r>
  </si>
  <si>
    <r>
      <rPr>
        <b/>
        <sz val="11"/>
        <color theme="1"/>
        <rFont val="Calibri"/>
        <family val="2"/>
        <scheme val="minor"/>
      </rPr>
      <t>Supplementary table 19</t>
    </r>
    <r>
      <rPr>
        <sz val="11"/>
        <color theme="1"/>
        <rFont val="Calibri"/>
        <family val="2"/>
        <scheme val="minor"/>
      </rPr>
      <t>. Summary of household dietary nutrient supplies as a proportion of sum of Recommended Nutrient Intakes (RNIs) of all household members by urban/rural location, household expenditure quintile (1 = poorest, 5 = wealthiest) and soil type (1 = calcareous, 2 = non-calcareous, 3 = undifferentiated).</t>
    </r>
  </si>
  <si>
    <r>
      <rPr>
        <b/>
        <sz val="11"/>
        <color theme="1"/>
        <rFont val="Calibri"/>
        <family val="2"/>
        <scheme val="minor"/>
      </rPr>
      <t>Supplementary table 21</t>
    </r>
    <r>
      <rPr>
        <sz val="11"/>
        <color theme="1"/>
        <rFont val="Calibri"/>
        <family val="2"/>
        <scheme val="minor"/>
      </rPr>
      <t>. Proportion of households with dietary supplies less than the sum of member Recommended Nutrient Intakes (RNIs) by urban/rural location, household expenditure quintile (1 = poorest, 5 = wealthiest) and soil type (1 = calcareous, 2 = non-calcareous, 3 = undifferentiated).</t>
    </r>
  </si>
  <si>
    <r>
      <rPr>
        <b/>
        <sz val="11"/>
        <color theme="1"/>
        <rFont val="Calibri"/>
        <family val="2"/>
        <scheme val="minor"/>
      </rPr>
      <t>Supplementary table 22</t>
    </r>
    <r>
      <rPr>
        <sz val="11"/>
        <color theme="1"/>
        <rFont val="Calibri"/>
        <family val="2"/>
        <scheme val="minor"/>
      </rPr>
      <t xml:space="preserve">. Summary of daily dietary nutrient supplies </t>
    </r>
    <r>
      <rPr>
        <i/>
        <sz val="11"/>
        <color theme="1"/>
        <rFont val="Calibri"/>
        <family val="2"/>
        <scheme val="minor"/>
      </rPr>
      <t>per</t>
    </r>
    <r>
      <rPr>
        <sz val="11"/>
        <color theme="1"/>
        <rFont val="Calibri"/>
        <family val="2"/>
        <scheme val="minor"/>
      </rPr>
      <t xml:space="preserve"> </t>
    </r>
    <r>
      <rPr>
        <i/>
        <sz val="11"/>
        <color theme="1"/>
        <rFont val="Calibri"/>
        <family val="2"/>
        <scheme val="minor"/>
      </rPr>
      <t>capita</t>
    </r>
    <r>
      <rPr>
        <sz val="11"/>
        <color theme="1"/>
        <rFont val="Calibri"/>
        <family val="2"/>
        <scheme val="minor"/>
      </rPr>
      <t xml:space="preserve"> by Extension Planning Area (EPA).</t>
    </r>
  </si>
  <si>
    <r>
      <rPr>
        <b/>
        <sz val="11"/>
        <color theme="1"/>
        <rFont val="Calibri"/>
        <family val="2"/>
        <scheme val="minor"/>
      </rPr>
      <t>Supplementary table 23</t>
    </r>
    <r>
      <rPr>
        <sz val="11"/>
        <color theme="1"/>
        <rFont val="Calibri"/>
        <family val="2"/>
        <scheme val="minor"/>
      </rPr>
      <t xml:space="preserve">. Summary of daily dietary nutrient supplies </t>
    </r>
    <r>
      <rPr>
        <i/>
        <sz val="11"/>
        <color theme="1"/>
        <rFont val="Calibri"/>
        <family val="2"/>
        <scheme val="minor"/>
      </rPr>
      <t>per</t>
    </r>
    <r>
      <rPr>
        <sz val="11"/>
        <color theme="1"/>
        <rFont val="Calibri"/>
        <family val="2"/>
        <scheme val="minor"/>
      </rPr>
      <t xml:space="preserve"> adult male equivalent (AME) by Extension Planning Area (EPA). Median values are mapped in Figure 3a.</t>
    </r>
  </si>
  <si>
    <r>
      <t>Supplementary table 24.</t>
    </r>
    <r>
      <rPr>
        <sz val="11"/>
        <color theme="1"/>
        <rFont val="Calibri"/>
        <family val="2"/>
        <scheme val="minor"/>
      </rPr>
      <t xml:space="preserve"> Summary of nutrient supplies </t>
    </r>
    <r>
      <rPr>
        <i/>
        <sz val="11"/>
        <color theme="1"/>
        <rFont val="Calibri"/>
        <family val="2"/>
        <scheme val="minor"/>
      </rPr>
      <t>per capita</t>
    </r>
    <r>
      <rPr>
        <sz val="11"/>
        <color theme="1"/>
        <rFont val="Calibri"/>
        <family val="2"/>
        <scheme val="minor"/>
      </rPr>
      <t xml:space="preserve"> by food group. Households are stratified by urban/rural location, expenditure quintile (1 = poorest, 5 = wealthiest) and soil type (1 = calcareous, 2 = non-calcareous, 3 = undifferentiated).</t>
    </r>
  </si>
  <si>
    <r>
      <t>Supplementary table 25.</t>
    </r>
    <r>
      <rPr>
        <sz val="11"/>
        <color theme="1"/>
        <rFont val="Calibri"/>
        <family val="2"/>
        <scheme val="minor"/>
      </rPr>
      <t xml:space="preserve"> Summary of nutrient supplies </t>
    </r>
    <r>
      <rPr>
        <i/>
        <sz val="11"/>
        <color theme="1"/>
        <rFont val="Calibri"/>
        <family val="2"/>
        <scheme val="minor"/>
      </rPr>
      <t>per</t>
    </r>
    <r>
      <rPr>
        <sz val="11"/>
        <color theme="1"/>
        <rFont val="Calibri"/>
        <family val="2"/>
        <scheme val="minor"/>
      </rPr>
      <t xml:space="preserve"> adult male equivalent (AME) by food group. Households are stratified by urban/rural location, expenditure quintile (1 = poorest, 5 = wealthiest) and soil type (1 = calcareous, 2 = non-calcareous, 3 = undifferentiated).</t>
    </r>
  </si>
  <si>
    <r>
      <t>Supplementary table 26.</t>
    </r>
    <r>
      <rPr>
        <sz val="11"/>
        <color theme="1"/>
        <rFont val="Calibri"/>
        <family val="2"/>
        <scheme val="minor"/>
      </rPr>
      <t xml:space="preserve"> Percentage of household nutrient supplies by food group. Households are stratified by urban/rural location, household expenditure quintile (1 = poorest, 5 = wealthiest) and soil type (1 = calcareous, 2 = non-calcareous, 3 = undifferentiated).</t>
    </r>
  </si>
  <si>
    <r>
      <rPr>
        <b/>
        <sz val="11"/>
        <color theme="1"/>
        <rFont val="Calibri"/>
        <family val="2"/>
        <scheme val="minor"/>
      </rPr>
      <t>Supplementary table 27</t>
    </r>
    <r>
      <rPr>
        <sz val="11"/>
        <color theme="1"/>
        <rFont val="Calibri"/>
        <family val="2"/>
        <scheme val="minor"/>
      </rPr>
      <t>. Summary of household dietary nutrient supplies as a proportion of energy supplies by urban/rural location, household expenditure quintile (1 = poorest, 5 = wealthiest) and soil type (1 = calcareous, 2 = non-calcareous, 3 = undifferentiated).</t>
    </r>
  </si>
  <si>
    <r>
      <rPr>
        <b/>
        <sz val="11"/>
        <color theme="1"/>
        <rFont val="Calibri"/>
        <family val="2"/>
        <scheme val="minor"/>
      </rPr>
      <t>Supplementary table 28.</t>
    </r>
    <r>
      <rPr>
        <sz val="11"/>
        <color theme="1"/>
        <rFont val="Calibri"/>
        <family val="2"/>
        <scheme val="minor"/>
      </rPr>
      <t xml:space="preserve"> Elemental concentrations of borehole water samples collected in Malawi during 2012-14.</t>
    </r>
  </si>
  <si>
    <r>
      <rPr>
        <b/>
        <sz val="11"/>
        <color theme="1"/>
        <rFont val="Calibri"/>
        <family val="2"/>
        <scheme val="minor"/>
      </rPr>
      <t>Supplementary table 29.</t>
    </r>
    <r>
      <rPr>
        <sz val="11"/>
        <color theme="1"/>
        <rFont val="Calibri"/>
        <family val="2"/>
        <scheme val="minor"/>
      </rPr>
      <t xml:space="preserve"> Proportion of households with dietary nutrient supplies below the sum of member Estimated Average Requirements (EARs) by  Extension Planning Area (EPA). Values are mapped in figure 3b</t>
    </r>
  </si>
  <si>
    <r>
      <rPr>
        <b/>
        <sz val="11"/>
        <color theme="1"/>
        <rFont val="Calibri"/>
        <family val="2"/>
        <scheme val="minor"/>
      </rPr>
      <t>Supplementary table 30.</t>
    </r>
    <r>
      <rPr>
        <sz val="11"/>
        <color theme="1"/>
        <rFont val="Calibri"/>
        <family val="2"/>
        <scheme val="minor"/>
      </rPr>
      <t xml:space="preserve"> Proportion of households with dietary nutrient supplies below the sum of member Recommended Nutrient Intakes (RNIs) by  Extension Planning Area (EPA).</t>
    </r>
  </si>
  <si>
    <r>
      <rPr>
        <b/>
        <sz val="11"/>
        <color theme="1"/>
        <rFont val="Calibri"/>
        <family val="2"/>
        <scheme val="minor"/>
      </rPr>
      <t>Supplementary table 20.</t>
    </r>
    <r>
      <rPr>
        <sz val="11"/>
        <color theme="1"/>
        <rFont val="Calibri"/>
        <family val="2"/>
        <scheme val="minor"/>
      </rPr>
      <t xml:space="preserve"> Proportion of households with dietary supplies less than the sum of member Estimated Average Requirements (EARs) by urban/rural location, household expenditure quintile (1 = poorest, 5 = wealthiest) and soil type (1 = calcareous, 2 = non-calcareous, 3 = undifferentiated).</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</si>
</sst>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
    <numFmt numFmtId="165" formatCode="0.0000"/>
    <numFmt numFmtId="166" formatCode="#,##0.0000_ ;\-#,##0.0000\ "/>
    <numFmt numFmtId="167" formatCode="0.000"/>
  </numFmts>
  <fonts count="15" x14ac:knownFonts="1">
    <font>
      <sz val="11"/>
      <color theme="1"/>
      <name val="Calibri"/>
      <family val="2"/>
      <scheme val="minor"/>
    </font>
    <font>
      <b/>
      <sz val="11"/>
      <color theme="1"/>
      <name val="Calibri"/>
      <family val="2"/>
      <scheme val="minor"/>
    </font>
    <font>
      <b/>
      <vertAlign val="superscript"/>
      <sz val="11"/>
      <color theme="1"/>
      <name val="Calibri"/>
      <family val="2"/>
      <scheme val="minor"/>
    </font>
    <font>
      <vertAlign val="superscript"/>
      <sz val="11"/>
      <color theme="1"/>
      <name val="Calibri"/>
      <family val="2"/>
      <scheme val="minor"/>
    </font>
    <font>
      <sz val="10"/>
      <color indexed="8"/>
      <name val="Arial"/>
      <family val="2"/>
    </font>
    <font>
      <sz val="11"/>
      <color indexed="8"/>
      <name val="Calibri"/>
      <family val="2"/>
    </font>
    <font>
      <sz val="11"/>
      <color theme="1"/>
      <name val="Calibri"/>
      <family val="2"/>
    </font>
    <font>
      <vertAlign val="superscript"/>
      <sz val="11"/>
      <color theme="1"/>
      <name val="Calibri"/>
      <family val="2"/>
    </font>
    <font>
      <i/>
      <sz val="11"/>
      <color theme="1"/>
      <name val="Calibri"/>
      <family val="2"/>
      <scheme val="minor"/>
    </font>
    <font>
      <b/>
      <sz val="11"/>
      <color rgb="FF000000"/>
      <name val="Calibri"/>
      <family val="2"/>
    </font>
    <font>
      <b/>
      <sz val="11"/>
      <color theme="1"/>
      <name val="Calibri"/>
      <family val="2"/>
    </font>
    <font>
      <b/>
      <i/>
      <sz val="11"/>
      <color theme="1"/>
      <name val="Calibri"/>
      <family val="2"/>
      <scheme val="minor"/>
    </font>
    <font>
      <sz val="11"/>
      <color theme="1"/>
      <name val="Calibri"/>
      <family val="2"/>
      <scheme val="minor"/>
    </font>
    <font>
      <sz val="11"/>
      <color theme="1"/>
      <name val="Times New Roman"/>
      <family val="1"/>
    </font>
    <font>
      <i/>
      <sz val="11"/>
      <color theme="1"/>
      <name val="Times New Roman"/>
      <family val="1"/>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s>
  <cellStyleXfs count="3">
    <xf numFmtId="0" fontId="0" fillId="0" borderId="0"/>
    <xf numFmtId="0" fontId="4" fillId="0" borderId="0"/>
    <xf numFmtId="43" fontId="12" fillId="0" borderId="0" applyFont="0" applyFill="0" applyBorder="0" applyAlignment="0" applyProtection="0"/>
  </cellStyleXfs>
  <cellXfs count="102">
    <xf numFmtId="0" fontId="0" fillId="0" borderId="0" xfId="0"/>
    <xf numFmtId="0" fontId="1" fillId="0" borderId="0" xfId="0" applyFont="1"/>
    <xf numFmtId="0" fontId="0" fillId="0" borderId="0" xfId="0" applyAlignment="1">
      <alignment horizontal="left"/>
    </xf>
    <xf numFmtId="0" fontId="0" fillId="0" borderId="0" xfId="0" applyAlignment="1">
      <alignment horizontal="center"/>
    </xf>
    <xf numFmtId="0" fontId="1" fillId="0" borderId="0" xfId="0" applyFont="1" applyAlignment="1">
      <alignment horizontal="center"/>
    </xf>
    <xf numFmtId="0" fontId="1" fillId="0" borderId="0" xfId="0" applyFont="1" applyAlignment="1">
      <alignment horizontal="left"/>
    </xf>
    <xf numFmtId="0" fontId="0" fillId="0" borderId="1" xfId="0" applyBorder="1" applyAlignment="1">
      <alignment horizontal="left"/>
    </xf>
    <xf numFmtId="0" fontId="0" fillId="0" borderId="1" xfId="0" applyBorder="1"/>
    <xf numFmtId="0" fontId="0" fillId="0" borderId="1" xfId="0" applyBorder="1" applyAlignment="1">
      <alignment horizontal="center"/>
    </xf>
    <xf numFmtId="0" fontId="0" fillId="0" borderId="0" xfId="0" applyAlignment="1">
      <alignment horizontal="left" wrapText="1"/>
    </xf>
    <xf numFmtId="0" fontId="0" fillId="0" borderId="1" xfId="0" applyBorder="1" applyAlignment="1">
      <alignment horizontal="left" wrapText="1"/>
    </xf>
    <xf numFmtId="0" fontId="1" fillId="0" borderId="0" xfId="0" applyFont="1" applyAlignment="1">
      <alignment horizontal="center"/>
    </xf>
    <xf numFmtId="0" fontId="0" fillId="0" borderId="0" xfId="0" applyAlignment="1">
      <alignment wrapText="1"/>
    </xf>
    <xf numFmtId="0" fontId="0" fillId="0" borderId="1" xfId="0" applyBorder="1" applyAlignment="1">
      <alignment wrapText="1"/>
    </xf>
    <xf numFmtId="0" fontId="0" fillId="0" borderId="0" xfId="0" applyNumberFormat="1"/>
    <xf numFmtId="2" fontId="0" fillId="0" borderId="0" xfId="0" applyNumberFormat="1"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64" fontId="0" fillId="0" borderId="0" xfId="0" applyNumberFormat="1"/>
    <xf numFmtId="1" fontId="0" fillId="0" borderId="0" xfId="0" applyNumberFormat="1"/>
    <xf numFmtId="165" fontId="0" fillId="0" borderId="0" xfId="0" applyNumberFormat="1"/>
    <xf numFmtId="0" fontId="5" fillId="0" borderId="0" xfId="1" applyFont="1" applyFill="1" applyBorder="1" applyAlignment="1">
      <alignment wrapText="1"/>
    </xf>
    <xf numFmtId="2" fontId="0" fillId="0" borderId="0" xfId="0" applyNumberFormat="1"/>
    <xf numFmtId="164" fontId="0" fillId="2" borderId="0" xfId="0" applyNumberFormat="1" applyFill="1"/>
    <xf numFmtId="0" fontId="6" fillId="0" borderId="0" xfId="0" applyFont="1"/>
    <xf numFmtId="0" fontId="0" fillId="0" borderId="3" xfId="0" applyBorder="1"/>
    <xf numFmtId="0" fontId="0" fillId="0" borderId="0" xfId="0" applyBorder="1"/>
    <xf numFmtId="0" fontId="0" fillId="0" borderId="0" xfId="0" applyAlignment="1">
      <alignment horizontal="center"/>
    </xf>
    <xf numFmtId="0" fontId="0" fillId="0" borderId="0" xfId="0" applyAlignment="1">
      <alignment horizontal="center"/>
    </xf>
    <xf numFmtId="0" fontId="0" fillId="0" borderId="0" xfId="0" applyBorder="1" applyAlignment="1">
      <alignment wrapText="1"/>
    </xf>
    <xf numFmtId="0" fontId="0" fillId="0" borderId="0" xfId="0" applyFill="1"/>
    <xf numFmtId="0" fontId="1" fillId="0" borderId="0" xfId="0" applyFont="1" applyAlignment="1">
      <alignment horizontal="center"/>
    </xf>
    <xf numFmtId="0" fontId="0" fillId="0" borderId="0" xfId="0" applyAlignment="1">
      <alignment horizontal="center"/>
    </xf>
    <xf numFmtId="0" fontId="0" fillId="0" borderId="0" xfId="0" applyAlignment="1">
      <alignment horizontal="right"/>
    </xf>
    <xf numFmtId="1" fontId="1" fillId="0" borderId="0" xfId="0" applyNumberFormat="1" applyFont="1"/>
    <xf numFmtId="1" fontId="1" fillId="0" borderId="0" xfId="0" applyNumberFormat="1" applyFont="1" applyAlignment="1">
      <alignment horizontal="center" vertical="center" textRotation="255"/>
    </xf>
    <xf numFmtId="1" fontId="1" fillId="0" borderId="0" xfId="0" applyNumberFormat="1" applyFont="1" applyAlignment="1">
      <alignment textRotation="255"/>
    </xf>
    <xf numFmtId="1" fontId="1" fillId="0" borderId="0" xfId="0" applyNumberFormat="1" applyFont="1" applyAlignment="1">
      <alignment horizontal="left"/>
    </xf>
    <xf numFmtId="1" fontId="1" fillId="0" borderId="0" xfId="0" applyNumberFormat="1" applyFont="1" applyAlignment="1">
      <alignment horizontal="center" vertical="center" textRotation="255" wrapText="1"/>
    </xf>
    <xf numFmtId="0" fontId="6" fillId="0" borderId="0" xfId="0" applyFont="1" applyAlignment="1">
      <alignment horizontal="center"/>
    </xf>
    <xf numFmtId="0" fontId="0" fillId="0" borderId="0" xfId="0" applyAlignment="1">
      <alignment horizontal="center"/>
    </xf>
    <xf numFmtId="0" fontId="0" fillId="0" borderId="0" xfId="0" applyFont="1"/>
    <xf numFmtId="0" fontId="0" fillId="0" borderId="0" xfId="0" applyFont="1" applyAlignment="1"/>
    <xf numFmtId="0" fontId="1" fillId="0" borderId="0" xfId="0" applyFont="1" applyAlignment="1">
      <alignment horizontal="center"/>
    </xf>
    <xf numFmtId="0" fontId="0"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xf>
    <xf numFmtId="3" fontId="0" fillId="0" borderId="0" xfId="0" applyNumberFormat="1"/>
    <xf numFmtId="3" fontId="0" fillId="0" borderId="0" xfId="0" applyNumberFormat="1" applyAlignment="1">
      <alignment horizontal="left"/>
    </xf>
    <xf numFmtId="1" fontId="0" fillId="0" borderId="0" xfId="0" applyNumberFormat="1" applyAlignment="1">
      <alignment horizontal="left"/>
    </xf>
    <xf numFmtId="0" fontId="1" fillId="0" borderId="0" xfId="0" applyFont="1" applyAlignment="1">
      <alignment horizontal="center"/>
    </xf>
    <xf numFmtId="0" fontId="0" fillId="0" borderId="0" xfId="0" applyAlignment="1">
      <alignment horizontal="center"/>
    </xf>
    <xf numFmtId="0" fontId="0" fillId="0" borderId="0" xfId="0" applyAlignment="1"/>
    <xf numFmtId="0" fontId="0" fillId="0" borderId="0" xfId="0" applyFont="1" applyAlignment="1">
      <alignment horizontal="left"/>
    </xf>
    <xf numFmtId="0" fontId="1" fillId="0" borderId="0" xfId="0" applyFont="1" applyAlignment="1">
      <alignment horizontal="center"/>
    </xf>
    <xf numFmtId="0" fontId="1" fillId="0" borderId="0" xfId="0" applyFont="1" applyFill="1" applyAlignment="1">
      <alignment horizontal="center"/>
    </xf>
    <xf numFmtId="0" fontId="0" fillId="0" borderId="0" xfId="0" applyAlignment="1">
      <alignment horizontal="center"/>
    </xf>
    <xf numFmtId="0" fontId="6" fillId="0" borderId="0" xfId="0" applyFont="1" applyFill="1" applyBorder="1"/>
    <xf numFmtId="0" fontId="9" fillId="0" borderId="0" xfId="0" applyFont="1" applyFill="1" applyBorder="1" applyAlignment="1">
      <alignment horizontal="center"/>
    </xf>
    <xf numFmtId="1" fontId="6" fillId="0" borderId="0" xfId="0" applyNumberFormat="1" applyFont="1" applyFill="1" applyBorder="1" applyAlignment="1">
      <alignment horizontal="center"/>
    </xf>
    <xf numFmtId="2" fontId="6" fillId="0" borderId="0" xfId="0" applyNumberFormat="1" applyFont="1" applyFill="1" applyBorder="1" applyAlignment="1">
      <alignment horizontal="center"/>
    </xf>
    <xf numFmtId="0" fontId="10" fillId="0" borderId="0" xfId="0" applyFont="1" applyFill="1" applyBorder="1"/>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Font="1" applyAlignment="1">
      <alignment horizontal="center"/>
    </xf>
    <xf numFmtId="0" fontId="0" fillId="0" borderId="0" xfId="0" applyAlignment="1">
      <alignment horizontal="center"/>
    </xf>
    <xf numFmtId="0" fontId="6"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166" fontId="0" fillId="0" borderId="0" xfId="2" applyNumberFormat="1"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right"/>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1" fillId="0" borderId="0" xfId="0" applyFont="1" applyFill="1" applyAlignment="1">
      <alignment horizontal="center"/>
    </xf>
    <xf numFmtId="0" fontId="0" fillId="0" borderId="0" xfId="0" applyAlignment="1">
      <alignment horizontal="center"/>
    </xf>
    <xf numFmtId="167" fontId="0" fillId="0" borderId="0" xfId="0" applyNumberFormat="1" applyAlignment="1">
      <alignment horizontal="center"/>
    </xf>
    <xf numFmtId="0" fontId="13" fillId="0" borderId="0" xfId="0" applyFont="1" applyAlignment="1">
      <alignment horizontal="justify" vertical="center"/>
    </xf>
    <xf numFmtId="0" fontId="1" fillId="0" borderId="0" xfId="0" applyFont="1" applyFill="1"/>
    <xf numFmtId="0" fontId="1" fillId="0" borderId="2" xfId="0" applyFont="1" applyBorder="1"/>
    <xf numFmtId="3" fontId="0" fillId="0" borderId="0" xfId="0" applyNumberFormat="1" applyAlignment="1">
      <alignment horizontal="center"/>
    </xf>
    <xf numFmtId="0" fontId="1" fillId="0" borderId="0" xfId="0" applyFont="1" applyAlignment="1">
      <alignment horizontal="center"/>
    </xf>
    <xf numFmtId="0" fontId="1" fillId="0" borderId="0" xfId="0" applyFont="1" applyFill="1" applyAlignment="1">
      <alignment horizontal="center"/>
    </xf>
    <xf numFmtId="0" fontId="0" fillId="0" borderId="0" xfId="0" applyAlignment="1">
      <alignment horizontal="center"/>
    </xf>
    <xf numFmtId="4" fontId="0" fillId="0" borderId="0" xfId="0" applyNumberFormat="1" applyAlignment="1">
      <alignment horizontal="center"/>
    </xf>
    <xf numFmtId="0" fontId="1" fillId="0" borderId="0" xfId="0" applyFont="1" applyAlignment="1">
      <alignment horizontal="center"/>
    </xf>
    <xf numFmtId="0" fontId="1" fillId="0" borderId="0" xfId="0" applyFont="1" applyFill="1" applyAlignment="1">
      <alignment horizontal="center"/>
    </xf>
    <xf numFmtId="0" fontId="0"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top" wrapText="1"/>
    </xf>
    <xf numFmtId="1" fontId="1" fillId="0" borderId="0" xfId="0" applyNumberFormat="1" applyFont="1" applyAlignment="1">
      <alignment horizontal="center"/>
    </xf>
    <xf numFmtId="1" fontId="1" fillId="0" borderId="0" xfId="0" applyNumberFormat="1" applyFont="1" applyAlignment="1">
      <alignment horizontal="center" vertical="center" textRotation="255" wrapText="1"/>
    </xf>
    <xf numFmtId="1" fontId="1" fillId="0" borderId="0" xfId="0" applyNumberFormat="1" applyFont="1" applyAlignment="1">
      <alignment horizontal="center" vertical="center" textRotation="255"/>
    </xf>
    <xf numFmtId="0" fontId="1" fillId="0" borderId="0" xfId="0" applyFont="1" applyAlignment="1">
      <alignment horizontal="center" wrapText="1"/>
    </xf>
    <xf numFmtId="0" fontId="0" fillId="0" borderId="0" xfId="0" applyAlignment="1">
      <alignment horizontal="center" vertical="top"/>
    </xf>
    <xf numFmtId="0" fontId="6" fillId="0" borderId="0" xfId="0" applyFont="1" applyAlignment="1">
      <alignment horizontal="center"/>
    </xf>
  </cellXfs>
  <cellStyles count="3">
    <cellStyle name="Comma" xfId="2" builtinId="3"/>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04"/>
  <sheetViews>
    <sheetView zoomScale="70" zoomScaleNormal="70" workbookViewId="0">
      <pane ySplit="3" topLeftCell="A4" activePane="bottomLeft" state="frozen"/>
      <selection pane="bottomLeft"/>
    </sheetView>
  </sheetViews>
  <sheetFormatPr defaultRowHeight="15" x14ac:dyDescent="0.25"/>
  <cols>
    <col min="1" max="1" width="10.42578125" bestFit="1" customWidth="1"/>
    <col min="2" max="2" width="43.85546875" bestFit="1" customWidth="1"/>
    <col min="3" max="3" width="14.28515625" bestFit="1" customWidth="1"/>
    <col min="4" max="4" width="21.42578125" bestFit="1" customWidth="1"/>
    <col min="6" max="6" width="16" bestFit="1" customWidth="1"/>
  </cols>
  <sheetData>
    <row r="1" spans="1:10" x14ac:dyDescent="0.25">
      <c r="A1" t="s">
        <v>1602</v>
      </c>
    </row>
    <row r="3" spans="1:10" x14ac:dyDescent="0.25">
      <c r="A3" s="1" t="s">
        <v>241</v>
      </c>
      <c r="B3" s="1" t="s">
        <v>240</v>
      </c>
      <c r="C3" s="1" t="s">
        <v>242</v>
      </c>
      <c r="D3" s="1" t="s">
        <v>0</v>
      </c>
      <c r="E3" s="5" t="s">
        <v>1</v>
      </c>
      <c r="F3" s="1" t="s">
        <v>245</v>
      </c>
      <c r="I3" s="1" t="s">
        <v>1</v>
      </c>
    </row>
    <row r="4" spans="1:10" x14ac:dyDescent="0.25">
      <c r="A4" s="7">
        <v>101</v>
      </c>
      <c r="B4" s="7" t="s">
        <v>2</v>
      </c>
      <c r="C4" s="8">
        <v>1</v>
      </c>
      <c r="D4" s="7" t="s">
        <v>3</v>
      </c>
      <c r="E4" s="6">
        <v>1</v>
      </c>
      <c r="F4" s="7">
        <v>1000</v>
      </c>
      <c r="I4" s="7">
        <v>1</v>
      </c>
      <c r="J4" s="7" t="s">
        <v>243</v>
      </c>
    </row>
    <row r="5" spans="1:10" x14ac:dyDescent="0.25">
      <c r="A5">
        <v>101</v>
      </c>
      <c r="B5" t="s">
        <v>2</v>
      </c>
      <c r="C5" s="3">
        <v>2</v>
      </c>
      <c r="D5" t="s">
        <v>4</v>
      </c>
      <c r="E5" s="2">
        <v>1</v>
      </c>
      <c r="F5">
        <v>50000</v>
      </c>
      <c r="I5">
        <v>2</v>
      </c>
      <c r="J5" t="s">
        <v>244</v>
      </c>
    </row>
    <row r="6" spans="1:10" x14ac:dyDescent="0.25">
      <c r="A6">
        <v>101</v>
      </c>
      <c r="B6" t="s">
        <v>2</v>
      </c>
      <c r="C6" s="3">
        <v>4</v>
      </c>
      <c r="D6" t="s">
        <v>5</v>
      </c>
      <c r="E6" s="2">
        <v>2</v>
      </c>
      <c r="F6">
        <v>2500</v>
      </c>
    </row>
    <row r="7" spans="1:10" x14ac:dyDescent="0.25">
      <c r="A7">
        <v>101</v>
      </c>
      <c r="B7" t="s">
        <v>2</v>
      </c>
      <c r="C7" s="3" t="s">
        <v>6</v>
      </c>
      <c r="D7" t="s">
        <v>5</v>
      </c>
      <c r="E7" s="2">
        <v>2</v>
      </c>
      <c r="F7">
        <v>2500</v>
      </c>
    </row>
    <row r="8" spans="1:10" x14ac:dyDescent="0.25">
      <c r="A8">
        <v>101</v>
      </c>
      <c r="B8" t="s">
        <v>2</v>
      </c>
      <c r="C8" s="3" t="s">
        <v>7</v>
      </c>
      <c r="D8" t="s">
        <v>8</v>
      </c>
      <c r="E8" s="2">
        <v>2</v>
      </c>
      <c r="F8">
        <v>10000</v>
      </c>
    </row>
    <row r="9" spans="1:10" x14ac:dyDescent="0.25">
      <c r="A9">
        <v>101</v>
      </c>
      <c r="B9" t="s">
        <v>2</v>
      </c>
      <c r="C9" s="3" t="s">
        <v>9</v>
      </c>
      <c r="D9" t="s">
        <v>10</v>
      </c>
      <c r="E9" s="2">
        <v>2</v>
      </c>
      <c r="F9">
        <v>15000</v>
      </c>
    </row>
    <row r="10" spans="1:10" x14ac:dyDescent="0.25">
      <c r="A10">
        <v>101</v>
      </c>
      <c r="B10" t="s">
        <v>2</v>
      </c>
      <c r="C10" s="3">
        <v>5</v>
      </c>
      <c r="D10" t="s">
        <v>10</v>
      </c>
      <c r="E10" s="2">
        <v>2</v>
      </c>
      <c r="F10">
        <v>15000</v>
      </c>
    </row>
    <row r="11" spans="1:10" x14ac:dyDescent="0.25">
      <c r="A11">
        <v>101</v>
      </c>
      <c r="B11" t="s">
        <v>2</v>
      </c>
      <c r="C11" s="3" t="s">
        <v>11</v>
      </c>
      <c r="D11" t="s">
        <v>10</v>
      </c>
      <c r="E11" s="2">
        <v>2</v>
      </c>
      <c r="F11">
        <v>15000</v>
      </c>
    </row>
    <row r="12" spans="1:10" x14ac:dyDescent="0.25">
      <c r="A12">
        <v>101</v>
      </c>
      <c r="B12" t="s">
        <v>2</v>
      </c>
      <c r="C12" s="3" t="s">
        <v>12</v>
      </c>
      <c r="D12" t="s">
        <v>13</v>
      </c>
      <c r="E12" s="2">
        <v>2</v>
      </c>
      <c r="F12">
        <v>20000</v>
      </c>
    </row>
    <row r="13" spans="1:10" x14ac:dyDescent="0.25">
      <c r="A13">
        <v>101</v>
      </c>
      <c r="B13" t="s">
        <v>2</v>
      </c>
      <c r="C13" s="3" t="s">
        <v>14</v>
      </c>
      <c r="D13" t="s">
        <v>15</v>
      </c>
      <c r="E13" s="2">
        <v>2</v>
      </c>
      <c r="F13">
        <v>25000</v>
      </c>
    </row>
    <row r="14" spans="1:10" x14ac:dyDescent="0.25">
      <c r="A14">
        <v>101</v>
      </c>
      <c r="B14" t="s">
        <v>2</v>
      </c>
      <c r="C14" s="3">
        <v>6</v>
      </c>
      <c r="D14" t="s">
        <v>16</v>
      </c>
      <c r="E14" s="2">
        <v>2</v>
      </c>
      <c r="F14">
        <v>200</v>
      </c>
    </row>
    <row r="15" spans="1:10" x14ac:dyDescent="0.25">
      <c r="A15">
        <v>101</v>
      </c>
      <c r="B15" t="s">
        <v>2</v>
      </c>
      <c r="C15" s="3" t="s">
        <v>17</v>
      </c>
      <c r="D15" t="s">
        <v>16</v>
      </c>
      <c r="E15" s="2">
        <v>2</v>
      </c>
      <c r="F15">
        <v>200</v>
      </c>
    </row>
    <row r="16" spans="1:10" x14ac:dyDescent="0.25">
      <c r="A16">
        <v>101</v>
      </c>
      <c r="B16" t="s">
        <v>2</v>
      </c>
      <c r="C16" s="3" t="s">
        <v>18</v>
      </c>
      <c r="D16" t="s">
        <v>19</v>
      </c>
      <c r="E16" s="2">
        <v>2</v>
      </c>
      <c r="F16">
        <v>250</v>
      </c>
    </row>
    <row r="17" spans="1:6" x14ac:dyDescent="0.25">
      <c r="A17">
        <v>101</v>
      </c>
      <c r="B17" t="s">
        <v>2</v>
      </c>
      <c r="C17" s="3">
        <v>7</v>
      </c>
      <c r="D17" t="s">
        <v>20</v>
      </c>
      <c r="E17" s="2">
        <v>2</v>
      </c>
      <c r="F17">
        <v>300</v>
      </c>
    </row>
    <row r="18" spans="1:6" x14ac:dyDescent="0.25">
      <c r="A18">
        <v>101</v>
      </c>
      <c r="B18" t="s">
        <v>2</v>
      </c>
      <c r="C18" s="3" t="s">
        <v>21</v>
      </c>
      <c r="D18" t="s">
        <v>22</v>
      </c>
      <c r="E18" s="2">
        <v>2</v>
      </c>
      <c r="F18">
        <v>200</v>
      </c>
    </row>
    <row r="19" spans="1:6" x14ac:dyDescent="0.25">
      <c r="A19">
        <v>101</v>
      </c>
      <c r="B19" t="s">
        <v>2</v>
      </c>
      <c r="C19" s="3" t="s">
        <v>23</v>
      </c>
      <c r="D19" t="s">
        <v>24</v>
      </c>
      <c r="E19" s="2">
        <v>2</v>
      </c>
      <c r="F19">
        <v>500</v>
      </c>
    </row>
    <row r="20" spans="1:6" x14ac:dyDescent="0.25">
      <c r="A20">
        <v>101</v>
      </c>
      <c r="B20" t="s">
        <v>2</v>
      </c>
      <c r="C20" s="3" t="s">
        <v>25</v>
      </c>
      <c r="D20" t="s">
        <v>26</v>
      </c>
      <c r="E20" s="2">
        <v>2</v>
      </c>
      <c r="F20">
        <v>750</v>
      </c>
    </row>
    <row r="21" spans="1:6" x14ac:dyDescent="0.25">
      <c r="A21">
        <v>101</v>
      </c>
      <c r="B21" t="s">
        <v>2</v>
      </c>
      <c r="C21" s="3" t="s">
        <v>27</v>
      </c>
      <c r="D21" t="s">
        <v>28</v>
      </c>
      <c r="E21" s="2">
        <v>2</v>
      </c>
      <c r="F21">
        <v>1000</v>
      </c>
    </row>
    <row r="22" spans="1:6" x14ac:dyDescent="0.25">
      <c r="A22">
        <v>101</v>
      </c>
      <c r="B22" t="s">
        <v>2</v>
      </c>
      <c r="C22" s="3">
        <v>16</v>
      </c>
      <c r="D22" t="s">
        <v>29</v>
      </c>
      <c r="E22" s="2">
        <v>2</v>
      </c>
      <c r="F22">
        <v>250</v>
      </c>
    </row>
    <row r="23" spans="1:6" x14ac:dyDescent="0.25">
      <c r="A23">
        <v>101</v>
      </c>
      <c r="B23" t="s">
        <v>2</v>
      </c>
      <c r="C23" s="3">
        <v>17</v>
      </c>
      <c r="D23" t="s">
        <v>30</v>
      </c>
      <c r="E23" s="2">
        <v>2</v>
      </c>
      <c r="F23">
        <v>500</v>
      </c>
    </row>
    <row r="24" spans="1:6" x14ac:dyDescent="0.25">
      <c r="A24">
        <v>101</v>
      </c>
      <c r="B24" t="s">
        <v>2</v>
      </c>
      <c r="C24" s="3">
        <v>18</v>
      </c>
      <c r="D24" t="s">
        <v>31</v>
      </c>
      <c r="E24" s="2">
        <v>1</v>
      </c>
      <c r="F24">
        <v>1</v>
      </c>
    </row>
    <row r="25" spans="1:6" x14ac:dyDescent="0.25">
      <c r="A25">
        <v>101</v>
      </c>
      <c r="B25" t="s">
        <v>2</v>
      </c>
      <c r="C25" s="3">
        <v>21</v>
      </c>
      <c r="D25" t="s">
        <v>32</v>
      </c>
      <c r="E25" s="2">
        <v>2</v>
      </c>
      <c r="F25">
        <v>4000</v>
      </c>
    </row>
    <row r="26" spans="1:6" x14ac:dyDescent="0.25">
      <c r="A26">
        <v>102</v>
      </c>
      <c r="B26" t="s">
        <v>33</v>
      </c>
      <c r="C26" s="3">
        <v>1</v>
      </c>
      <c r="D26" t="s">
        <v>3</v>
      </c>
      <c r="E26" s="2">
        <v>1</v>
      </c>
      <c r="F26">
        <v>1000</v>
      </c>
    </row>
    <row r="27" spans="1:6" x14ac:dyDescent="0.25">
      <c r="A27">
        <v>102</v>
      </c>
      <c r="B27" t="s">
        <v>33</v>
      </c>
      <c r="C27" s="3">
        <v>2</v>
      </c>
      <c r="D27" t="s">
        <v>4</v>
      </c>
      <c r="E27" s="2">
        <v>1</v>
      </c>
      <c r="F27">
        <v>50000</v>
      </c>
    </row>
    <row r="28" spans="1:6" x14ac:dyDescent="0.25">
      <c r="A28">
        <v>102</v>
      </c>
      <c r="B28" t="s">
        <v>33</v>
      </c>
      <c r="C28" s="3">
        <v>3</v>
      </c>
      <c r="D28" t="s">
        <v>34</v>
      </c>
      <c r="E28" s="2">
        <v>1</v>
      </c>
      <c r="F28">
        <v>90000</v>
      </c>
    </row>
    <row r="29" spans="1:6" x14ac:dyDescent="0.25">
      <c r="A29">
        <v>102</v>
      </c>
      <c r="B29" t="s">
        <v>33</v>
      </c>
      <c r="C29" s="3">
        <v>4</v>
      </c>
      <c r="D29" t="s">
        <v>5</v>
      </c>
      <c r="E29" s="2">
        <v>2</v>
      </c>
      <c r="F29">
        <v>2500</v>
      </c>
    </row>
    <row r="30" spans="1:6" x14ac:dyDescent="0.25">
      <c r="A30">
        <v>102</v>
      </c>
      <c r="B30" t="s">
        <v>33</v>
      </c>
      <c r="C30" s="3" t="s">
        <v>6</v>
      </c>
      <c r="D30" t="s">
        <v>5</v>
      </c>
      <c r="E30" s="2">
        <v>2</v>
      </c>
      <c r="F30">
        <v>2500</v>
      </c>
    </row>
    <row r="31" spans="1:6" x14ac:dyDescent="0.25">
      <c r="A31">
        <v>102</v>
      </c>
      <c r="B31" t="s">
        <v>33</v>
      </c>
      <c r="C31" s="3" t="s">
        <v>7</v>
      </c>
      <c r="D31" t="s">
        <v>8</v>
      </c>
      <c r="E31" s="2">
        <v>2</v>
      </c>
      <c r="F31">
        <v>10000</v>
      </c>
    </row>
    <row r="32" spans="1:6" x14ac:dyDescent="0.25">
      <c r="A32">
        <v>102</v>
      </c>
      <c r="B32" t="s">
        <v>33</v>
      </c>
      <c r="C32" s="3" t="s">
        <v>9</v>
      </c>
      <c r="D32" t="s">
        <v>10</v>
      </c>
      <c r="E32" s="2">
        <v>2</v>
      </c>
      <c r="F32">
        <v>15000</v>
      </c>
    </row>
    <row r="33" spans="1:6" x14ac:dyDescent="0.25">
      <c r="A33">
        <v>102</v>
      </c>
      <c r="B33" t="s">
        <v>33</v>
      </c>
      <c r="C33" s="3">
        <v>5</v>
      </c>
      <c r="D33" t="s">
        <v>10</v>
      </c>
      <c r="E33" s="2">
        <v>2</v>
      </c>
      <c r="F33">
        <v>15000</v>
      </c>
    </row>
    <row r="34" spans="1:6" x14ac:dyDescent="0.25">
      <c r="A34">
        <v>102</v>
      </c>
      <c r="B34" t="s">
        <v>33</v>
      </c>
      <c r="C34" s="3" t="s">
        <v>11</v>
      </c>
      <c r="D34" t="s">
        <v>10</v>
      </c>
      <c r="E34" s="2">
        <v>2</v>
      </c>
      <c r="F34">
        <v>15000</v>
      </c>
    </row>
    <row r="35" spans="1:6" x14ac:dyDescent="0.25">
      <c r="A35">
        <v>102</v>
      </c>
      <c r="B35" t="s">
        <v>33</v>
      </c>
      <c r="C35" s="3" t="s">
        <v>12</v>
      </c>
      <c r="D35" t="s">
        <v>13</v>
      </c>
      <c r="E35" s="2">
        <v>2</v>
      </c>
      <c r="F35">
        <v>20000</v>
      </c>
    </row>
    <row r="36" spans="1:6" x14ac:dyDescent="0.25">
      <c r="A36">
        <v>102</v>
      </c>
      <c r="B36" t="s">
        <v>33</v>
      </c>
      <c r="C36" s="3" t="s">
        <v>14</v>
      </c>
      <c r="D36" t="s">
        <v>15</v>
      </c>
      <c r="E36" s="2">
        <v>2</v>
      </c>
      <c r="F36">
        <v>25000</v>
      </c>
    </row>
    <row r="37" spans="1:6" x14ac:dyDescent="0.25">
      <c r="A37">
        <v>102</v>
      </c>
      <c r="B37" t="s">
        <v>33</v>
      </c>
      <c r="C37" s="3">
        <v>6</v>
      </c>
      <c r="D37" t="s">
        <v>16</v>
      </c>
      <c r="E37" s="2">
        <v>2</v>
      </c>
      <c r="F37">
        <v>200</v>
      </c>
    </row>
    <row r="38" spans="1:6" x14ac:dyDescent="0.25">
      <c r="A38">
        <v>102</v>
      </c>
      <c r="B38" t="s">
        <v>33</v>
      </c>
      <c r="C38" s="3" t="s">
        <v>17</v>
      </c>
      <c r="D38" t="s">
        <v>16</v>
      </c>
      <c r="E38" s="2">
        <v>2</v>
      </c>
      <c r="F38">
        <v>200</v>
      </c>
    </row>
    <row r="39" spans="1:6" x14ac:dyDescent="0.25">
      <c r="A39">
        <v>102</v>
      </c>
      <c r="B39" t="s">
        <v>33</v>
      </c>
      <c r="C39" s="3" t="s">
        <v>18</v>
      </c>
      <c r="D39" t="s">
        <v>19</v>
      </c>
      <c r="E39" s="2">
        <v>2</v>
      </c>
      <c r="F39">
        <v>250</v>
      </c>
    </row>
    <row r="40" spans="1:6" x14ac:dyDescent="0.25">
      <c r="A40">
        <v>102</v>
      </c>
      <c r="B40" t="s">
        <v>33</v>
      </c>
      <c r="C40" s="3" t="s">
        <v>35</v>
      </c>
      <c r="D40" t="s">
        <v>20</v>
      </c>
      <c r="E40" s="2">
        <v>2</v>
      </c>
      <c r="F40">
        <v>300</v>
      </c>
    </row>
    <row r="41" spans="1:6" x14ac:dyDescent="0.25">
      <c r="A41">
        <v>102</v>
      </c>
      <c r="B41" t="s">
        <v>33</v>
      </c>
      <c r="C41" s="3">
        <v>7</v>
      </c>
      <c r="D41" t="s">
        <v>20</v>
      </c>
      <c r="E41" s="2">
        <v>2</v>
      </c>
      <c r="F41">
        <v>300</v>
      </c>
    </row>
    <row r="42" spans="1:6" x14ac:dyDescent="0.25">
      <c r="A42">
        <v>102</v>
      </c>
      <c r="B42" t="s">
        <v>33</v>
      </c>
      <c r="C42" s="3">
        <v>9</v>
      </c>
      <c r="D42" t="s">
        <v>36</v>
      </c>
      <c r="E42" s="2">
        <v>2</v>
      </c>
      <c r="F42">
        <v>200</v>
      </c>
    </row>
    <row r="43" spans="1:6" x14ac:dyDescent="0.25">
      <c r="A43">
        <v>102</v>
      </c>
      <c r="B43" t="s">
        <v>33</v>
      </c>
      <c r="C43" s="3">
        <v>10</v>
      </c>
      <c r="D43" t="s">
        <v>37</v>
      </c>
      <c r="E43" s="2">
        <v>2</v>
      </c>
      <c r="F43">
        <v>500</v>
      </c>
    </row>
    <row r="44" spans="1:6" x14ac:dyDescent="0.25">
      <c r="A44">
        <v>102</v>
      </c>
      <c r="B44" t="s">
        <v>33</v>
      </c>
      <c r="C44" s="3" t="s">
        <v>23</v>
      </c>
      <c r="D44" t="s">
        <v>24</v>
      </c>
      <c r="E44" s="2">
        <v>2</v>
      </c>
      <c r="F44">
        <v>500</v>
      </c>
    </row>
    <row r="45" spans="1:6" x14ac:dyDescent="0.25">
      <c r="A45">
        <v>102</v>
      </c>
      <c r="B45" t="s">
        <v>33</v>
      </c>
      <c r="C45" s="3" t="s">
        <v>27</v>
      </c>
      <c r="D45" t="s">
        <v>28</v>
      </c>
      <c r="E45" s="2">
        <v>2</v>
      </c>
      <c r="F45">
        <v>1000</v>
      </c>
    </row>
    <row r="46" spans="1:6" x14ac:dyDescent="0.25">
      <c r="A46">
        <v>102</v>
      </c>
      <c r="B46" t="s">
        <v>33</v>
      </c>
      <c r="C46" s="3">
        <v>18</v>
      </c>
      <c r="D46" t="s">
        <v>31</v>
      </c>
      <c r="E46" s="2">
        <v>1</v>
      </c>
      <c r="F46">
        <v>1</v>
      </c>
    </row>
    <row r="47" spans="1:6" x14ac:dyDescent="0.25">
      <c r="A47">
        <v>102</v>
      </c>
      <c r="B47" t="s">
        <v>33</v>
      </c>
      <c r="C47" s="3">
        <v>21</v>
      </c>
      <c r="D47" t="s">
        <v>32</v>
      </c>
      <c r="E47" s="2">
        <v>2</v>
      </c>
      <c r="F47">
        <v>4000</v>
      </c>
    </row>
    <row r="48" spans="1:6" x14ac:dyDescent="0.25">
      <c r="A48">
        <v>103</v>
      </c>
      <c r="B48" t="s">
        <v>38</v>
      </c>
      <c r="C48" s="3">
        <v>1</v>
      </c>
      <c r="D48" t="s">
        <v>3</v>
      </c>
      <c r="E48" s="2">
        <v>1</v>
      </c>
      <c r="F48">
        <v>1000</v>
      </c>
    </row>
    <row r="49" spans="1:6" x14ac:dyDescent="0.25">
      <c r="A49">
        <v>103</v>
      </c>
      <c r="B49" t="s">
        <v>38</v>
      </c>
      <c r="C49" s="3">
        <v>2</v>
      </c>
      <c r="D49" t="s">
        <v>4</v>
      </c>
      <c r="E49" s="2">
        <v>1</v>
      </c>
      <c r="F49">
        <v>50000</v>
      </c>
    </row>
    <row r="50" spans="1:6" x14ac:dyDescent="0.25">
      <c r="A50">
        <v>103</v>
      </c>
      <c r="B50" t="s">
        <v>38</v>
      </c>
      <c r="C50" s="3">
        <v>4</v>
      </c>
      <c r="D50" t="s">
        <v>5</v>
      </c>
      <c r="E50" s="2">
        <v>2</v>
      </c>
      <c r="F50">
        <v>2500</v>
      </c>
    </row>
    <row r="51" spans="1:6" x14ac:dyDescent="0.25">
      <c r="A51">
        <v>103</v>
      </c>
      <c r="B51" t="s">
        <v>38</v>
      </c>
      <c r="C51" s="3" t="s">
        <v>6</v>
      </c>
      <c r="D51" t="s">
        <v>5</v>
      </c>
      <c r="E51" s="2">
        <v>2</v>
      </c>
      <c r="F51">
        <v>2500</v>
      </c>
    </row>
    <row r="52" spans="1:6" x14ac:dyDescent="0.25">
      <c r="A52">
        <v>103</v>
      </c>
      <c r="B52" t="s">
        <v>38</v>
      </c>
      <c r="C52" s="3" t="s">
        <v>7</v>
      </c>
      <c r="D52" t="s">
        <v>8</v>
      </c>
      <c r="E52" s="2">
        <v>2</v>
      </c>
      <c r="F52">
        <v>10000</v>
      </c>
    </row>
    <row r="53" spans="1:6" x14ac:dyDescent="0.25">
      <c r="A53">
        <v>103</v>
      </c>
      <c r="B53" t="s">
        <v>38</v>
      </c>
      <c r="C53" s="3" t="s">
        <v>9</v>
      </c>
      <c r="D53" t="s">
        <v>10</v>
      </c>
      <c r="E53" s="2">
        <v>2</v>
      </c>
      <c r="F53">
        <v>15000</v>
      </c>
    </row>
    <row r="54" spans="1:6" x14ac:dyDescent="0.25">
      <c r="A54">
        <v>103</v>
      </c>
      <c r="B54" t="s">
        <v>38</v>
      </c>
      <c r="C54" s="3">
        <v>5</v>
      </c>
      <c r="D54" t="s">
        <v>10</v>
      </c>
      <c r="E54" s="2">
        <v>2</v>
      </c>
      <c r="F54">
        <v>15000</v>
      </c>
    </row>
    <row r="55" spans="1:6" x14ac:dyDescent="0.25">
      <c r="A55">
        <v>103</v>
      </c>
      <c r="B55" t="s">
        <v>38</v>
      </c>
      <c r="C55" s="3" t="s">
        <v>14</v>
      </c>
      <c r="D55" t="s">
        <v>15</v>
      </c>
      <c r="E55" s="2">
        <v>2</v>
      </c>
      <c r="F55">
        <v>25000</v>
      </c>
    </row>
    <row r="56" spans="1:6" x14ac:dyDescent="0.25">
      <c r="A56">
        <v>103</v>
      </c>
      <c r="B56" t="s">
        <v>38</v>
      </c>
      <c r="C56" s="3" t="s">
        <v>17</v>
      </c>
      <c r="D56" t="s">
        <v>16</v>
      </c>
      <c r="E56" s="2">
        <v>2</v>
      </c>
      <c r="F56">
        <v>200</v>
      </c>
    </row>
    <row r="57" spans="1:6" x14ac:dyDescent="0.25">
      <c r="A57">
        <v>103</v>
      </c>
      <c r="B57" t="s">
        <v>38</v>
      </c>
      <c r="C57" s="3" t="s">
        <v>18</v>
      </c>
      <c r="D57" t="s">
        <v>19</v>
      </c>
      <c r="E57" s="2">
        <v>2</v>
      </c>
      <c r="F57">
        <v>250</v>
      </c>
    </row>
    <row r="58" spans="1:6" x14ac:dyDescent="0.25">
      <c r="A58">
        <v>103</v>
      </c>
      <c r="B58" t="s">
        <v>38</v>
      </c>
      <c r="C58" s="3">
        <v>7</v>
      </c>
      <c r="D58" t="s">
        <v>20</v>
      </c>
      <c r="E58" s="2">
        <v>2</v>
      </c>
      <c r="F58">
        <v>300</v>
      </c>
    </row>
    <row r="59" spans="1:6" x14ac:dyDescent="0.25">
      <c r="A59">
        <v>103</v>
      </c>
      <c r="B59" t="s">
        <v>38</v>
      </c>
      <c r="C59" s="3" t="s">
        <v>39</v>
      </c>
      <c r="D59" t="s">
        <v>40</v>
      </c>
      <c r="E59" s="2">
        <v>2</v>
      </c>
      <c r="F59">
        <v>350</v>
      </c>
    </row>
    <row r="60" spans="1:6" x14ac:dyDescent="0.25">
      <c r="A60">
        <v>103</v>
      </c>
      <c r="B60" t="s">
        <v>38</v>
      </c>
      <c r="C60" s="3" t="s">
        <v>23</v>
      </c>
      <c r="D60" t="s">
        <v>24</v>
      </c>
      <c r="E60" s="2">
        <v>2</v>
      </c>
      <c r="F60">
        <v>500</v>
      </c>
    </row>
    <row r="61" spans="1:6" x14ac:dyDescent="0.25">
      <c r="A61">
        <v>103</v>
      </c>
      <c r="B61" t="s">
        <v>38</v>
      </c>
      <c r="C61" s="3">
        <v>17</v>
      </c>
      <c r="D61" t="s">
        <v>30</v>
      </c>
      <c r="E61" s="2">
        <v>2</v>
      </c>
      <c r="F61">
        <v>500</v>
      </c>
    </row>
    <row r="62" spans="1:6" x14ac:dyDescent="0.25">
      <c r="A62">
        <v>103</v>
      </c>
      <c r="B62" t="s">
        <v>38</v>
      </c>
      <c r="C62" s="3">
        <v>18</v>
      </c>
      <c r="D62" t="s">
        <v>31</v>
      </c>
      <c r="E62" s="2">
        <v>1</v>
      </c>
      <c r="F62">
        <v>1</v>
      </c>
    </row>
    <row r="63" spans="1:6" x14ac:dyDescent="0.25">
      <c r="A63">
        <v>103</v>
      </c>
      <c r="B63" t="s">
        <v>38</v>
      </c>
      <c r="C63" s="3">
        <v>21</v>
      </c>
      <c r="D63" t="s">
        <v>32</v>
      </c>
      <c r="E63" s="2">
        <v>2</v>
      </c>
      <c r="F63">
        <v>4000</v>
      </c>
    </row>
    <row r="64" spans="1:6" x14ac:dyDescent="0.25">
      <c r="A64">
        <v>104</v>
      </c>
      <c r="B64" t="s">
        <v>41</v>
      </c>
      <c r="C64" s="3">
        <v>1</v>
      </c>
      <c r="D64" t="s">
        <v>3</v>
      </c>
      <c r="E64" s="2">
        <v>1</v>
      </c>
      <c r="F64">
        <v>1000</v>
      </c>
    </row>
    <row r="65" spans="1:6" x14ac:dyDescent="0.25">
      <c r="A65">
        <v>104</v>
      </c>
      <c r="B65" t="s">
        <v>41</v>
      </c>
      <c r="C65" s="3" t="s">
        <v>6</v>
      </c>
      <c r="D65" t="s">
        <v>5</v>
      </c>
      <c r="E65" s="2">
        <v>2</v>
      </c>
      <c r="F65">
        <v>2500</v>
      </c>
    </row>
    <row r="66" spans="1:6" x14ac:dyDescent="0.25">
      <c r="A66">
        <v>104</v>
      </c>
      <c r="B66" t="s">
        <v>41</v>
      </c>
      <c r="C66" s="3" t="s">
        <v>7</v>
      </c>
      <c r="D66" t="s">
        <v>8</v>
      </c>
      <c r="E66" s="2">
        <v>2</v>
      </c>
      <c r="F66">
        <v>10000</v>
      </c>
    </row>
    <row r="67" spans="1:6" x14ac:dyDescent="0.25">
      <c r="A67">
        <v>104</v>
      </c>
      <c r="B67" t="s">
        <v>41</v>
      </c>
      <c r="C67" s="3" t="s">
        <v>9</v>
      </c>
      <c r="D67" t="s">
        <v>10</v>
      </c>
      <c r="E67" s="2">
        <v>2</v>
      </c>
      <c r="F67">
        <v>15000</v>
      </c>
    </row>
    <row r="68" spans="1:6" x14ac:dyDescent="0.25">
      <c r="A68">
        <v>104</v>
      </c>
      <c r="B68" t="s">
        <v>41</v>
      </c>
      <c r="C68" s="3">
        <v>5</v>
      </c>
      <c r="D68" t="s">
        <v>10</v>
      </c>
      <c r="E68" s="2">
        <v>2</v>
      </c>
      <c r="F68">
        <v>15000</v>
      </c>
    </row>
    <row r="69" spans="1:6" x14ac:dyDescent="0.25">
      <c r="A69">
        <v>104</v>
      </c>
      <c r="B69" t="s">
        <v>41</v>
      </c>
      <c r="C69" s="3">
        <v>6</v>
      </c>
      <c r="D69" t="s">
        <v>16</v>
      </c>
      <c r="E69" s="2">
        <v>2</v>
      </c>
      <c r="F69">
        <v>200</v>
      </c>
    </row>
    <row r="70" spans="1:6" x14ac:dyDescent="0.25">
      <c r="A70">
        <v>104</v>
      </c>
      <c r="B70" t="s">
        <v>41</v>
      </c>
      <c r="C70" s="3" t="s">
        <v>17</v>
      </c>
      <c r="D70" t="s">
        <v>16</v>
      </c>
      <c r="E70" s="2">
        <v>2</v>
      </c>
      <c r="F70">
        <v>200</v>
      </c>
    </row>
    <row r="71" spans="1:6" x14ac:dyDescent="0.25">
      <c r="A71">
        <v>104</v>
      </c>
      <c r="B71" t="s">
        <v>41</v>
      </c>
      <c r="C71" s="3" t="s">
        <v>18</v>
      </c>
      <c r="D71" t="s">
        <v>19</v>
      </c>
      <c r="E71" s="2">
        <v>2</v>
      </c>
      <c r="F71">
        <v>250</v>
      </c>
    </row>
    <row r="72" spans="1:6" x14ac:dyDescent="0.25">
      <c r="A72">
        <v>104</v>
      </c>
      <c r="B72" t="s">
        <v>41</v>
      </c>
      <c r="C72" s="3">
        <v>7</v>
      </c>
      <c r="D72" t="s">
        <v>20</v>
      </c>
      <c r="E72" s="2">
        <v>2</v>
      </c>
      <c r="F72">
        <v>300</v>
      </c>
    </row>
    <row r="73" spans="1:6" x14ac:dyDescent="0.25">
      <c r="A73">
        <v>104</v>
      </c>
      <c r="B73" t="s">
        <v>41</v>
      </c>
      <c r="C73" s="3" t="s">
        <v>42</v>
      </c>
      <c r="D73" t="s">
        <v>43</v>
      </c>
      <c r="E73" s="2">
        <v>2</v>
      </c>
      <c r="F73">
        <v>400</v>
      </c>
    </row>
    <row r="74" spans="1:6" x14ac:dyDescent="0.25">
      <c r="A74">
        <v>104</v>
      </c>
      <c r="B74" t="s">
        <v>41</v>
      </c>
      <c r="C74" s="3">
        <v>9</v>
      </c>
      <c r="D74" t="s">
        <v>36</v>
      </c>
      <c r="E74" s="2">
        <v>2</v>
      </c>
      <c r="F74">
        <v>200</v>
      </c>
    </row>
    <row r="75" spans="1:6" x14ac:dyDescent="0.25">
      <c r="A75">
        <v>104</v>
      </c>
      <c r="B75" t="s">
        <v>41</v>
      </c>
      <c r="C75" s="3" t="s">
        <v>21</v>
      </c>
      <c r="D75" t="s">
        <v>22</v>
      </c>
      <c r="E75" s="2">
        <v>2</v>
      </c>
      <c r="F75">
        <v>200</v>
      </c>
    </row>
    <row r="76" spans="1:6" x14ac:dyDescent="0.25">
      <c r="A76">
        <v>104</v>
      </c>
      <c r="B76" t="s">
        <v>41</v>
      </c>
      <c r="C76" s="3" t="s">
        <v>44</v>
      </c>
      <c r="D76" t="s">
        <v>45</v>
      </c>
      <c r="E76" s="2">
        <v>2</v>
      </c>
      <c r="F76">
        <v>250</v>
      </c>
    </row>
    <row r="77" spans="1:6" x14ac:dyDescent="0.25">
      <c r="A77">
        <v>104</v>
      </c>
      <c r="B77" t="s">
        <v>41</v>
      </c>
      <c r="C77" s="3" t="s">
        <v>46</v>
      </c>
      <c r="D77" t="s">
        <v>47</v>
      </c>
      <c r="E77" s="2">
        <v>2</v>
      </c>
      <c r="F77">
        <v>300</v>
      </c>
    </row>
    <row r="78" spans="1:6" x14ac:dyDescent="0.25">
      <c r="A78">
        <v>104</v>
      </c>
      <c r="B78" t="s">
        <v>41</v>
      </c>
      <c r="C78" s="3" t="s">
        <v>23</v>
      </c>
      <c r="D78" t="s">
        <v>24</v>
      </c>
      <c r="E78" s="2">
        <v>2</v>
      </c>
      <c r="F78">
        <v>500</v>
      </c>
    </row>
    <row r="79" spans="1:6" x14ac:dyDescent="0.25">
      <c r="A79">
        <v>104</v>
      </c>
      <c r="B79" t="s">
        <v>41</v>
      </c>
      <c r="C79" s="3" t="s">
        <v>25</v>
      </c>
      <c r="D79" t="s">
        <v>26</v>
      </c>
      <c r="E79" s="2">
        <v>2</v>
      </c>
      <c r="F79">
        <v>750</v>
      </c>
    </row>
    <row r="80" spans="1:6" x14ac:dyDescent="0.25">
      <c r="A80">
        <v>104</v>
      </c>
      <c r="B80" t="s">
        <v>41</v>
      </c>
      <c r="C80" s="3">
        <v>12</v>
      </c>
      <c r="D80" t="s">
        <v>48</v>
      </c>
      <c r="E80" s="2">
        <v>2</v>
      </c>
      <c r="F80">
        <v>4000</v>
      </c>
    </row>
    <row r="81" spans="1:6" x14ac:dyDescent="0.25">
      <c r="A81">
        <v>104</v>
      </c>
      <c r="B81" t="s">
        <v>41</v>
      </c>
      <c r="C81" s="3">
        <v>16</v>
      </c>
      <c r="D81" t="s">
        <v>29</v>
      </c>
      <c r="E81" s="2">
        <v>1</v>
      </c>
      <c r="F81">
        <v>300</v>
      </c>
    </row>
    <row r="82" spans="1:6" x14ac:dyDescent="0.25">
      <c r="A82">
        <v>104</v>
      </c>
      <c r="B82" t="s">
        <v>41</v>
      </c>
      <c r="C82" s="3">
        <v>18</v>
      </c>
      <c r="D82" t="s">
        <v>31</v>
      </c>
      <c r="E82" s="2">
        <v>1</v>
      </c>
      <c r="F82">
        <v>1</v>
      </c>
    </row>
    <row r="83" spans="1:6" x14ac:dyDescent="0.25">
      <c r="A83">
        <v>104</v>
      </c>
      <c r="B83" t="s">
        <v>41</v>
      </c>
      <c r="C83" s="3">
        <v>21</v>
      </c>
      <c r="D83" t="s">
        <v>32</v>
      </c>
      <c r="E83" s="2">
        <v>2</v>
      </c>
      <c r="F83">
        <v>4000</v>
      </c>
    </row>
    <row r="84" spans="1:6" x14ac:dyDescent="0.25">
      <c r="A84">
        <v>105</v>
      </c>
      <c r="B84" t="s">
        <v>49</v>
      </c>
      <c r="C84" s="3">
        <v>1</v>
      </c>
      <c r="D84" t="s">
        <v>3</v>
      </c>
      <c r="E84" s="2">
        <v>1</v>
      </c>
      <c r="F84">
        <v>1000</v>
      </c>
    </row>
    <row r="85" spans="1:6" x14ac:dyDescent="0.25">
      <c r="A85">
        <v>105</v>
      </c>
      <c r="B85" t="s">
        <v>49</v>
      </c>
      <c r="C85" s="3">
        <v>2</v>
      </c>
      <c r="D85" t="s">
        <v>4</v>
      </c>
      <c r="E85" s="2">
        <v>1</v>
      </c>
      <c r="F85">
        <v>50000</v>
      </c>
    </row>
    <row r="86" spans="1:6" x14ac:dyDescent="0.25">
      <c r="A86">
        <v>105</v>
      </c>
      <c r="B86" t="s">
        <v>49</v>
      </c>
      <c r="C86" s="3">
        <v>4</v>
      </c>
      <c r="D86" t="s">
        <v>5</v>
      </c>
      <c r="E86" s="2">
        <v>2</v>
      </c>
      <c r="F86">
        <v>3500</v>
      </c>
    </row>
    <row r="87" spans="1:6" x14ac:dyDescent="0.25">
      <c r="A87">
        <v>105</v>
      </c>
      <c r="B87" t="s">
        <v>49</v>
      </c>
      <c r="C87" s="3" t="s">
        <v>6</v>
      </c>
      <c r="D87" t="s">
        <v>5</v>
      </c>
      <c r="E87" s="2">
        <v>2</v>
      </c>
      <c r="F87">
        <v>3500</v>
      </c>
    </row>
    <row r="88" spans="1:6" x14ac:dyDescent="0.25">
      <c r="A88">
        <v>105</v>
      </c>
      <c r="B88" t="s">
        <v>49</v>
      </c>
      <c r="C88" s="3" t="s">
        <v>7</v>
      </c>
      <c r="D88" t="s">
        <v>8</v>
      </c>
      <c r="E88" s="2">
        <v>2</v>
      </c>
      <c r="F88">
        <v>8000</v>
      </c>
    </row>
    <row r="89" spans="1:6" x14ac:dyDescent="0.25">
      <c r="A89">
        <v>105</v>
      </c>
      <c r="B89" t="s">
        <v>49</v>
      </c>
      <c r="C89" s="3" t="s">
        <v>9</v>
      </c>
      <c r="D89" t="s">
        <v>10</v>
      </c>
      <c r="E89" s="2">
        <v>2</v>
      </c>
      <c r="F89">
        <v>15000</v>
      </c>
    </row>
    <row r="90" spans="1:6" x14ac:dyDescent="0.25">
      <c r="A90">
        <v>105</v>
      </c>
      <c r="B90" t="s">
        <v>49</v>
      </c>
      <c r="C90" s="3">
        <v>5</v>
      </c>
      <c r="D90" t="s">
        <v>10</v>
      </c>
      <c r="E90" s="2">
        <v>2</v>
      </c>
      <c r="F90">
        <v>15000</v>
      </c>
    </row>
    <row r="91" spans="1:6" x14ac:dyDescent="0.25">
      <c r="A91">
        <v>105</v>
      </c>
      <c r="B91" t="s">
        <v>49</v>
      </c>
      <c r="C91" s="3" t="s">
        <v>14</v>
      </c>
      <c r="D91" t="s">
        <v>15</v>
      </c>
      <c r="E91" s="2">
        <v>2</v>
      </c>
      <c r="F91">
        <v>20000</v>
      </c>
    </row>
    <row r="92" spans="1:6" x14ac:dyDescent="0.25">
      <c r="A92">
        <v>105</v>
      </c>
      <c r="B92" t="s">
        <v>49</v>
      </c>
      <c r="C92" s="3" t="s">
        <v>17</v>
      </c>
      <c r="D92" t="s">
        <v>16</v>
      </c>
      <c r="E92" s="2">
        <v>2</v>
      </c>
      <c r="F92">
        <v>190</v>
      </c>
    </row>
    <row r="93" spans="1:6" x14ac:dyDescent="0.25">
      <c r="A93">
        <v>105</v>
      </c>
      <c r="B93" t="s">
        <v>49</v>
      </c>
      <c r="C93" s="3" t="s">
        <v>18</v>
      </c>
      <c r="D93" t="s">
        <v>19</v>
      </c>
      <c r="E93" s="2">
        <v>2</v>
      </c>
      <c r="F93">
        <v>330</v>
      </c>
    </row>
    <row r="94" spans="1:6" x14ac:dyDescent="0.25">
      <c r="A94">
        <v>105</v>
      </c>
      <c r="B94" t="s">
        <v>49</v>
      </c>
      <c r="C94" s="3" t="s">
        <v>50</v>
      </c>
      <c r="D94" t="s">
        <v>51</v>
      </c>
      <c r="E94" s="2">
        <v>2</v>
      </c>
      <c r="F94">
        <v>1000</v>
      </c>
    </row>
    <row r="95" spans="1:6" x14ac:dyDescent="0.25">
      <c r="A95">
        <v>105</v>
      </c>
      <c r="B95" t="s">
        <v>49</v>
      </c>
      <c r="C95" s="3" t="s">
        <v>52</v>
      </c>
      <c r="D95" t="s">
        <v>53</v>
      </c>
      <c r="E95" s="2">
        <v>2</v>
      </c>
      <c r="F95">
        <v>1500</v>
      </c>
    </row>
    <row r="96" spans="1:6" x14ac:dyDescent="0.25">
      <c r="A96">
        <v>105</v>
      </c>
      <c r="B96" t="s">
        <v>49</v>
      </c>
      <c r="C96" s="3">
        <v>9</v>
      </c>
      <c r="D96" t="s">
        <v>36</v>
      </c>
      <c r="E96" s="2">
        <v>1</v>
      </c>
      <c r="F96">
        <v>330</v>
      </c>
    </row>
    <row r="97" spans="1:6" x14ac:dyDescent="0.25">
      <c r="A97">
        <v>105</v>
      </c>
      <c r="B97" t="s">
        <v>49</v>
      </c>
      <c r="C97" s="3" t="s">
        <v>21</v>
      </c>
      <c r="D97" t="s">
        <v>22</v>
      </c>
      <c r="E97" s="2">
        <v>1</v>
      </c>
      <c r="F97">
        <v>190</v>
      </c>
    </row>
    <row r="98" spans="1:6" x14ac:dyDescent="0.25">
      <c r="A98">
        <v>105</v>
      </c>
      <c r="B98" t="s">
        <v>49</v>
      </c>
      <c r="C98" s="3" t="s">
        <v>44</v>
      </c>
      <c r="D98" t="s">
        <v>45</v>
      </c>
      <c r="E98" s="2">
        <v>1</v>
      </c>
      <c r="F98">
        <v>330</v>
      </c>
    </row>
    <row r="99" spans="1:6" x14ac:dyDescent="0.25">
      <c r="A99">
        <v>105</v>
      </c>
      <c r="B99" t="s">
        <v>49</v>
      </c>
      <c r="C99" s="3" t="s">
        <v>46</v>
      </c>
      <c r="D99" t="s">
        <v>47</v>
      </c>
      <c r="E99" s="2">
        <v>1</v>
      </c>
      <c r="F99">
        <v>420</v>
      </c>
    </row>
    <row r="100" spans="1:6" x14ac:dyDescent="0.25">
      <c r="A100">
        <v>105</v>
      </c>
      <c r="B100" t="s">
        <v>49</v>
      </c>
      <c r="C100" s="3" t="s">
        <v>23</v>
      </c>
      <c r="D100" t="s">
        <v>24</v>
      </c>
      <c r="E100" s="2">
        <v>2</v>
      </c>
      <c r="F100">
        <v>1000</v>
      </c>
    </row>
    <row r="101" spans="1:6" x14ac:dyDescent="0.25">
      <c r="A101">
        <v>105</v>
      </c>
      <c r="B101" t="s">
        <v>49</v>
      </c>
      <c r="C101" s="3" t="s">
        <v>25</v>
      </c>
      <c r="D101" t="s">
        <v>26</v>
      </c>
      <c r="E101" s="2">
        <v>2</v>
      </c>
      <c r="F101">
        <v>1200</v>
      </c>
    </row>
    <row r="102" spans="1:6" x14ac:dyDescent="0.25">
      <c r="A102">
        <v>105</v>
      </c>
      <c r="B102" t="s">
        <v>49</v>
      </c>
      <c r="C102" s="3" t="s">
        <v>27</v>
      </c>
      <c r="D102" t="s">
        <v>28</v>
      </c>
      <c r="E102" s="2">
        <v>2</v>
      </c>
      <c r="F102">
        <v>1400</v>
      </c>
    </row>
    <row r="103" spans="1:6" x14ac:dyDescent="0.25">
      <c r="A103">
        <v>105</v>
      </c>
      <c r="B103" t="s">
        <v>49</v>
      </c>
      <c r="C103" s="3">
        <v>12</v>
      </c>
      <c r="D103" t="s">
        <v>48</v>
      </c>
      <c r="E103" s="2">
        <v>2</v>
      </c>
      <c r="F103">
        <v>5000</v>
      </c>
    </row>
    <row r="104" spans="1:6" x14ac:dyDescent="0.25">
      <c r="A104">
        <v>105</v>
      </c>
      <c r="B104" t="s">
        <v>49</v>
      </c>
      <c r="C104" s="3">
        <v>16</v>
      </c>
      <c r="D104" t="s">
        <v>29</v>
      </c>
      <c r="E104" s="2">
        <v>2</v>
      </c>
      <c r="F104">
        <v>300</v>
      </c>
    </row>
    <row r="105" spans="1:6" x14ac:dyDescent="0.25">
      <c r="A105">
        <v>105</v>
      </c>
      <c r="B105" t="s">
        <v>49</v>
      </c>
      <c r="C105" s="3">
        <v>17</v>
      </c>
      <c r="D105" t="s">
        <v>30</v>
      </c>
      <c r="E105" s="2">
        <v>2</v>
      </c>
      <c r="F105">
        <v>500</v>
      </c>
    </row>
    <row r="106" spans="1:6" x14ac:dyDescent="0.25">
      <c r="A106">
        <v>105</v>
      </c>
      <c r="B106" t="s">
        <v>49</v>
      </c>
      <c r="C106" s="3">
        <v>18</v>
      </c>
      <c r="D106" t="s">
        <v>31</v>
      </c>
      <c r="E106" s="2">
        <v>1</v>
      </c>
      <c r="F106">
        <v>1</v>
      </c>
    </row>
    <row r="107" spans="1:6" x14ac:dyDescent="0.25">
      <c r="A107">
        <v>105</v>
      </c>
      <c r="B107" t="s">
        <v>49</v>
      </c>
      <c r="C107" s="3">
        <v>21</v>
      </c>
      <c r="D107" t="s">
        <v>32</v>
      </c>
      <c r="E107" s="2">
        <v>2</v>
      </c>
      <c r="F107">
        <v>5000</v>
      </c>
    </row>
    <row r="108" spans="1:6" x14ac:dyDescent="0.25">
      <c r="A108">
        <v>106</v>
      </c>
      <c r="B108" t="s">
        <v>54</v>
      </c>
      <c r="C108" s="3">
        <v>1</v>
      </c>
      <c r="D108" t="s">
        <v>3</v>
      </c>
      <c r="E108" s="2">
        <v>1</v>
      </c>
      <c r="F108">
        <v>1000</v>
      </c>
    </row>
    <row r="109" spans="1:6" x14ac:dyDescent="0.25">
      <c r="A109">
        <v>106</v>
      </c>
      <c r="B109" t="s">
        <v>54</v>
      </c>
      <c r="C109" s="3">
        <v>4</v>
      </c>
      <c r="D109" t="s">
        <v>5</v>
      </c>
      <c r="E109" s="2">
        <v>2</v>
      </c>
      <c r="F109">
        <v>2500</v>
      </c>
    </row>
    <row r="110" spans="1:6" x14ac:dyDescent="0.25">
      <c r="A110">
        <v>106</v>
      </c>
      <c r="B110" t="s">
        <v>54</v>
      </c>
      <c r="C110" s="3" t="s">
        <v>6</v>
      </c>
      <c r="D110" t="s">
        <v>5</v>
      </c>
      <c r="E110" s="2">
        <v>2</v>
      </c>
      <c r="F110">
        <v>2500</v>
      </c>
    </row>
    <row r="111" spans="1:6" x14ac:dyDescent="0.25">
      <c r="A111">
        <v>106</v>
      </c>
      <c r="B111" t="s">
        <v>54</v>
      </c>
      <c r="C111" s="3" t="s">
        <v>7</v>
      </c>
      <c r="D111" t="s">
        <v>8</v>
      </c>
      <c r="E111" s="2">
        <v>2</v>
      </c>
      <c r="F111">
        <v>10000</v>
      </c>
    </row>
    <row r="112" spans="1:6" x14ac:dyDescent="0.25">
      <c r="A112">
        <v>106</v>
      </c>
      <c r="B112" t="s">
        <v>54</v>
      </c>
      <c r="C112" s="3" t="s">
        <v>9</v>
      </c>
      <c r="D112" t="s">
        <v>10</v>
      </c>
      <c r="E112" s="2">
        <v>2</v>
      </c>
      <c r="F112">
        <v>15000</v>
      </c>
    </row>
    <row r="113" spans="1:6" x14ac:dyDescent="0.25">
      <c r="A113">
        <v>106</v>
      </c>
      <c r="B113" t="s">
        <v>54</v>
      </c>
      <c r="C113" s="3">
        <v>5</v>
      </c>
      <c r="D113" t="s">
        <v>10</v>
      </c>
      <c r="E113" s="2">
        <v>2</v>
      </c>
      <c r="F113">
        <v>15000</v>
      </c>
    </row>
    <row r="114" spans="1:6" x14ac:dyDescent="0.25">
      <c r="A114">
        <v>106</v>
      </c>
      <c r="B114" t="s">
        <v>54</v>
      </c>
      <c r="C114" s="3">
        <v>6</v>
      </c>
      <c r="D114" t="s">
        <v>16</v>
      </c>
      <c r="E114" s="2">
        <v>2</v>
      </c>
      <c r="F114">
        <v>200</v>
      </c>
    </row>
    <row r="115" spans="1:6" x14ac:dyDescent="0.25">
      <c r="A115">
        <v>106</v>
      </c>
      <c r="B115" t="s">
        <v>54</v>
      </c>
      <c r="C115" s="3" t="s">
        <v>17</v>
      </c>
      <c r="D115" t="s">
        <v>16</v>
      </c>
      <c r="E115" s="2">
        <v>2</v>
      </c>
      <c r="F115">
        <v>200</v>
      </c>
    </row>
    <row r="116" spans="1:6" x14ac:dyDescent="0.25">
      <c r="A116">
        <v>106</v>
      </c>
      <c r="B116" t="s">
        <v>54</v>
      </c>
      <c r="C116" s="3" t="s">
        <v>18</v>
      </c>
      <c r="D116" t="s">
        <v>19</v>
      </c>
      <c r="E116" s="2">
        <v>2</v>
      </c>
      <c r="F116">
        <v>250</v>
      </c>
    </row>
    <row r="117" spans="1:6" x14ac:dyDescent="0.25">
      <c r="A117">
        <v>106</v>
      </c>
      <c r="B117" t="s">
        <v>54</v>
      </c>
      <c r="C117" s="3">
        <v>7</v>
      </c>
      <c r="D117" t="s">
        <v>20</v>
      </c>
      <c r="E117" s="2">
        <v>2</v>
      </c>
      <c r="F117">
        <v>300</v>
      </c>
    </row>
    <row r="118" spans="1:6" x14ac:dyDescent="0.25">
      <c r="A118">
        <v>106</v>
      </c>
      <c r="B118" t="s">
        <v>54</v>
      </c>
      <c r="C118" s="3" t="s">
        <v>39</v>
      </c>
      <c r="D118" t="s">
        <v>40</v>
      </c>
      <c r="E118" s="2">
        <v>2</v>
      </c>
      <c r="F118">
        <v>350</v>
      </c>
    </row>
    <row r="119" spans="1:6" x14ac:dyDescent="0.25">
      <c r="A119">
        <v>106</v>
      </c>
      <c r="B119" t="s">
        <v>54</v>
      </c>
      <c r="C119" s="3" t="s">
        <v>23</v>
      </c>
      <c r="D119" t="s">
        <v>24</v>
      </c>
      <c r="E119" s="2">
        <v>2</v>
      </c>
      <c r="F119">
        <v>500</v>
      </c>
    </row>
    <row r="120" spans="1:6" x14ac:dyDescent="0.25">
      <c r="A120">
        <v>106</v>
      </c>
      <c r="B120" t="s">
        <v>54</v>
      </c>
      <c r="C120" s="3" t="s">
        <v>25</v>
      </c>
      <c r="D120" t="s">
        <v>26</v>
      </c>
      <c r="E120" s="2">
        <v>2</v>
      </c>
      <c r="F120">
        <v>750</v>
      </c>
    </row>
    <row r="121" spans="1:6" x14ac:dyDescent="0.25">
      <c r="A121">
        <v>106</v>
      </c>
      <c r="B121" t="s">
        <v>54</v>
      </c>
      <c r="C121" s="3">
        <v>16</v>
      </c>
      <c r="D121" t="s">
        <v>29</v>
      </c>
      <c r="E121" s="2">
        <v>2</v>
      </c>
      <c r="F121">
        <v>300</v>
      </c>
    </row>
    <row r="122" spans="1:6" x14ac:dyDescent="0.25">
      <c r="A122">
        <v>106</v>
      </c>
      <c r="B122" t="s">
        <v>54</v>
      </c>
      <c r="C122" s="3">
        <v>17</v>
      </c>
      <c r="D122" t="s">
        <v>30</v>
      </c>
      <c r="E122" s="2">
        <v>2</v>
      </c>
      <c r="F122">
        <v>500</v>
      </c>
    </row>
    <row r="123" spans="1:6" x14ac:dyDescent="0.25">
      <c r="A123">
        <v>106</v>
      </c>
      <c r="B123" t="s">
        <v>54</v>
      </c>
      <c r="C123" s="3">
        <v>18</v>
      </c>
      <c r="D123" t="s">
        <v>31</v>
      </c>
      <c r="E123" s="2">
        <v>1</v>
      </c>
      <c r="F123">
        <v>1</v>
      </c>
    </row>
    <row r="124" spans="1:6" x14ac:dyDescent="0.25">
      <c r="A124">
        <v>106</v>
      </c>
      <c r="B124" t="s">
        <v>54</v>
      </c>
      <c r="C124" s="3">
        <v>21</v>
      </c>
      <c r="D124" t="s">
        <v>32</v>
      </c>
      <c r="E124" s="2">
        <v>2</v>
      </c>
      <c r="F124">
        <v>4000</v>
      </c>
    </row>
    <row r="125" spans="1:6" x14ac:dyDescent="0.25">
      <c r="A125">
        <v>107</v>
      </c>
      <c r="B125" t="s">
        <v>55</v>
      </c>
      <c r="C125" s="3">
        <v>1</v>
      </c>
      <c r="D125" t="s">
        <v>3</v>
      </c>
      <c r="E125" s="2">
        <v>1</v>
      </c>
      <c r="F125">
        <v>1000</v>
      </c>
    </row>
    <row r="126" spans="1:6" x14ac:dyDescent="0.25">
      <c r="A126">
        <v>107</v>
      </c>
      <c r="B126" t="s">
        <v>55</v>
      </c>
      <c r="C126" s="3" t="s">
        <v>6</v>
      </c>
      <c r="D126" t="s">
        <v>5</v>
      </c>
      <c r="E126" s="2">
        <v>2</v>
      </c>
      <c r="F126">
        <v>2500</v>
      </c>
    </row>
    <row r="127" spans="1:6" x14ac:dyDescent="0.25">
      <c r="A127">
        <v>107</v>
      </c>
      <c r="B127" t="s">
        <v>55</v>
      </c>
      <c r="C127" s="3">
        <v>6</v>
      </c>
      <c r="D127" t="s">
        <v>16</v>
      </c>
      <c r="E127" s="2">
        <v>2</v>
      </c>
      <c r="F127">
        <v>200</v>
      </c>
    </row>
    <row r="128" spans="1:6" x14ac:dyDescent="0.25">
      <c r="A128">
        <v>107</v>
      </c>
      <c r="B128" t="s">
        <v>55</v>
      </c>
      <c r="C128" s="3" t="s">
        <v>17</v>
      </c>
      <c r="D128" t="s">
        <v>16</v>
      </c>
      <c r="E128" s="2">
        <v>2</v>
      </c>
      <c r="F128">
        <v>200</v>
      </c>
    </row>
    <row r="129" spans="1:6" x14ac:dyDescent="0.25">
      <c r="A129">
        <v>107</v>
      </c>
      <c r="B129" t="s">
        <v>55</v>
      </c>
      <c r="C129" s="3" t="s">
        <v>18</v>
      </c>
      <c r="D129" t="s">
        <v>19</v>
      </c>
      <c r="E129" s="2">
        <v>2</v>
      </c>
      <c r="F129">
        <v>250</v>
      </c>
    </row>
    <row r="130" spans="1:6" x14ac:dyDescent="0.25">
      <c r="A130">
        <v>107</v>
      </c>
      <c r="B130" t="s">
        <v>55</v>
      </c>
      <c r="C130" s="3">
        <v>7</v>
      </c>
      <c r="D130" t="s">
        <v>20</v>
      </c>
      <c r="E130" s="2">
        <v>2</v>
      </c>
      <c r="F130">
        <v>300</v>
      </c>
    </row>
    <row r="131" spans="1:6" x14ac:dyDescent="0.25">
      <c r="A131">
        <v>107</v>
      </c>
      <c r="B131" t="s">
        <v>55</v>
      </c>
      <c r="C131" s="3">
        <v>16</v>
      </c>
      <c r="D131" t="s">
        <v>29</v>
      </c>
      <c r="E131" s="2">
        <v>2</v>
      </c>
      <c r="F131">
        <v>300</v>
      </c>
    </row>
    <row r="132" spans="1:6" x14ac:dyDescent="0.25">
      <c r="A132">
        <v>107</v>
      </c>
      <c r="B132" t="s">
        <v>55</v>
      </c>
      <c r="C132" s="3">
        <v>18</v>
      </c>
      <c r="D132" t="s">
        <v>31</v>
      </c>
      <c r="E132" s="2">
        <v>1</v>
      </c>
      <c r="F132">
        <v>1</v>
      </c>
    </row>
    <row r="133" spans="1:6" x14ac:dyDescent="0.25">
      <c r="A133">
        <v>107</v>
      </c>
      <c r="B133" t="s">
        <v>55</v>
      </c>
      <c r="C133" s="3">
        <v>21</v>
      </c>
      <c r="D133" t="s">
        <v>32</v>
      </c>
      <c r="E133" s="2">
        <v>2</v>
      </c>
      <c r="F133">
        <v>4000</v>
      </c>
    </row>
    <row r="134" spans="1:6" x14ac:dyDescent="0.25">
      <c r="A134">
        <v>108</v>
      </c>
      <c r="B134" t="s">
        <v>56</v>
      </c>
      <c r="C134" s="3">
        <v>1</v>
      </c>
      <c r="D134" t="s">
        <v>3</v>
      </c>
      <c r="E134" s="2">
        <v>1</v>
      </c>
      <c r="F134">
        <v>1000</v>
      </c>
    </row>
    <row r="135" spans="1:6" x14ac:dyDescent="0.25">
      <c r="A135">
        <v>108</v>
      </c>
      <c r="B135" t="s">
        <v>56</v>
      </c>
      <c r="C135" s="3">
        <v>2</v>
      </c>
      <c r="D135" t="s">
        <v>4</v>
      </c>
      <c r="E135" s="2">
        <v>1</v>
      </c>
      <c r="F135">
        <v>50000</v>
      </c>
    </row>
    <row r="136" spans="1:6" x14ac:dyDescent="0.25">
      <c r="A136">
        <v>108</v>
      </c>
      <c r="B136" t="s">
        <v>56</v>
      </c>
      <c r="C136" s="3">
        <v>4</v>
      </c>
      <c r="D136" t="s">
        <v>5</v>
      </c>
      <c r="E136" s="2">
        <v>2</v>
      </c>
      <c r="F136">
        <v>2500</v>
      </c>
    </row>
    <row r="137" spans="1:6" x14ac:dyDescent="0.25">
      <c r="A137">
        <v>108</v>
      </c>
      <c r="B137" t="s">
        <v>56</v>
      </c>
      <c r="C137" s="3" t="s">
        <v>6</v>
      </c>
      <c r="D137" t="s">
        <v>5</v>
      </c>
      <c r="E137" s="2">
        <v>2</v>
      </c>
      <c r="F137">
        <v>2500</v>
      </c>
    </row>
    <row r="138" spans="1:6" x14ac:dyDescent="0.25">
      <c r="A138">
        <v>108</v>
      </c>
      <c r="B138" t="s">
        <v>56</v>
      </c>
      <c r="C138" s="3" t="s">
        <v>7</v>
      </c>
      <c r="D138" t="s">
        <v>8</v>
      </c>
      <c r="E138" s="2">
        <v>2</v>
      </c>
      <c r="F138">
        <v>10000</v>
      </c>
    </row>
    <row r="139" spans="1:6" x14ac:dyDescent="0.25">
      <c r="A139">
        <v>108</v>
      </c>
      <c r="B139" t="s">
        <v>56</v>
      </c>
      <c r="C139" s="3" t="s">
        <v>9</v>
      </c>
      <c r="D139" t="s">
        <v>10</v>
      </c>
      <c r="E139" s="2">
        <v>2</v>
      </c>
      <c r="F139">
        <v>15000</v>
      </c>
    </row>
    <row r="140" spans="1:6" x14ac:dyDescent="0.25">
      <c r="A140">
        <v>108</v>
      </c>
      <c r="B140" t="s">
        <v>56</v>
      </c>
      <c r="C140" s="3">
        <v>5</v>
      </c>
      <c r="D140" t="s">
        <v>10</v>
      </c>
      <c r="E140" s="2">
        <v>2</v>
      </c>
      <c r="F140">
        <v>15000</v>
      </c>
    </row>
    <row r="141" spans="1:6" x14ac:dyDescent="0.25">
      <c r="A141">
        <v>108</v>
      </c>
      <c r="B141" t="s">
        <v>56</v>
      </c>
      <c r="C141" s="3">
        <v>6</v>
      </c>
      <c r="D141" t="s">
        <v>16</v>
      </c>
      <c r="E141" s="2">
        <v>2</v>
      </c>
      <c r="F141">
        <v>200</v>
      </c>
    </row>
    <row r="142" spans="1:6" x14ac:dyDescent="0.25">
      <c r="A142">
        <v>108</v>
      </c>
      <c r="B142" t="s">
        <v>56</v>
      </c>
      <c r="C142" s="3" t="s">
        <v>17</v>
      </c>
      <c r="D142" t="s">
        <v>16</v>
      </c>
      <c r="E142" s="2">
        <v>2</v>
      </c>
      <c r="F142">
        <v>200</v>
      </c>
    </row>
    <row r="143" spans="1:6" x14ac:dyDescent="0.25">
      <c r="A143">
        <v>108</v>
      </c>
      <c r="B143" t="s">
        <v>56</v>
      </c>
      <c r="C143" s="3" t="s">
        <v>18</v>
      </c>
      <c r="D143" t="s">
        <v>19</v>
      </c>
      <c r="E143" s="2">
        <v>2</v>
      </c>
      <c r="F143">
        <v>250</v>
      </c>
    </row>
    <row r="144" spans="1:6" x14ac:dyDescent="0.25">
      <c r="A144">
        <v>108</v>
      </c>
      <c r="B144" t="s">
        <v>56</v>
      </c>
      <c r="C144" s="3">
        <v>7</v>
      </c>
      <c r="D144" t="s">
        <v>20</v>
      </c>
      <c r="E144" s="2">
        <v>2</v>
      </c>
      <c r="F144">
        <v>300</v>
      </c>
    </row>
    <row r="145" spans="1:6" x14ac:dyDescent="0.25">
      <c r="A145">
        <v>108</v>
      </c>
      <c r="B145" t="s">
        <v>56</v>
      </c>
      <c r="C145" s="3" t="s">
        <v>23</v>
      </c>
      <c r="D145" t="s">
        <v>24</v>
      </c>
      <c r="E145" s="2">
        <v>2</v>
      </c>
      <c r="F145">
        <v>500</v>
      </c>
    </row>
    <row r="146" spans="1:6" x14ac:dyDescent="0.25">
      <c r="A146">
        <v>108</v>
      </c>
      <c r="B146" t="s">
        <v>56</v>
      </c>
      <c r="C146" s="3" t="s">
        <v>27</v>
      </c>
      <c r="D146" t="s">
        <v>28</v>
      </c>
      <c r="E146" s="2">
        <v>2</v>
      </c>
      <c r="F146">
        <v>1000</v>
      </c>
    </row>
    <row r="147" spans="1:6" x14ac:dyDescent="0.25">
      <c r="A147">
        <v>108</v>
      </c>
      <c r="B147" t="s">
        <v>56</v>
      </c>
      <c r="C147" s="3">
        <v>16</v>
      </c>
      <c r="D147" t="s">
        <v>29</v>
      </c>
      <c r="E147" s="2">
        <v>2</v>
      </c>
      <c r="F147">
        <v>300</v>
      </c>
    </row>
    <row r="148" spans="1:6" x14ac:dyDescent="0.25">
      <c r="A148">
        <v>108</v>
      </c>
      <c r="B148" t="s">
        <v>56</v>
      </c>
      <c r="C148" s="3">
        <v>17</v>
      </c>
      <c r="D148" t="s">
        <v>30</v>
      </c>
      <c r="E148" s="2">
        <v>2</v>
      </c>
      <c r="F148">
        <v>500</v>
      </c>
    </row>
    <row r="149" spans="1:6" x14ac:dyDescent="0.25">
      <c r="A149">
        <v>108</v>
      </c>
      <c r="B149" t="s">
        <v>56</v>
      </c>
      <c r="C149" s="3">
        <v>18</v>
      </c>
      <c r="D149" t="s">
        <v>31</v>
      </c>
      <c r="E149" s="2">
        <v>1</v>
      </c>
      <c r="F149">
        <v>1</v>
      </c>
    </row>
    <row r="150" spans="1:6" x14ac:dyDescent="0.25">
      <c r="A150">
        <v>108</v>
      </c>
      <c r="B150" t="s">
        <v>56</v>
      </c>
      <c r="C150" s="3">
        <v>21</v>
      </c>
      <c r="D150" t="s">
        <v>32</v>
      </c>
      <c r="E150" s="2">
        <v>2</v>
      </c>
      <c r="F150">
        <v>4000</v>
      </c>
    </row>
    <row r="151" spans="1:6" x14ac:dyDescent="0.25">
      <c r="A151">
        <v>109</v>
      </c>
      <c r="B151" t="s">
        <v>57</v>
      </c>
      <c r="C151" s="3">
        <v>1</v>
      </c>
      <c r="D151" t="s">
        <v>3</v>
      </c>
      <c r="E151" s="2">
        <v>1</v>
      </c>
      <c r="F151">
        <v>1000</v>
      </c>
    </row>
    <row r="152" spans="1:6" x14ac:dyDescent="0.25">
      <c r="A152">
        <v>109</v>
      </c>
      <c r="B152" t="s">
        <v>57</v>
      </c>
      <c r="C152" s="3">
        <v>2</v>
      </c>
      <c r="D152" t="s">
        <v>4</v>
      </c>
      <c r="E152" s="2">
        <v>1</v>
      </c>
      <c r="F152">
        <v>50000</v>
      </c>
    </row>
    <row r="153" spans="1:6" x14ac:dyDescent="0.25">
      <c r="A153">
        <v>109</v>
      </c>
      <c r="B153" t="s">
        <v>57</v>
      </c>
      <c r="C153" s="3">
        <v>4</v>
      </c>
      <c r="D153" t="s">
        <v>5</v>
      </c>
      <c r="E153" s="2">
        <v>2</v>
      </c>
      <c r="F153">
        <v>2500</v>
      </c>
    </row>
    <row r="154" spans="1:6" x14ac:dyDescent="0.25">
      <c r="A154">
        <v>109</v>
      </c>
      <c r="B154" t="s">
        <v>57</v>
      </c>
      <c r="C154" s="3" t="s">
        <v>6</v>
      </c>
      <c r="D154" t="s">
        <v>5</v>
      </c>
      <c r="E154" s="2">
        <v>2</v>
      </c>
      <c r="F154">
        <v>2500</v>
      </c>
    </row>
    <row r="155" spans="1:6" x14ac:dyDescent="0.25">
      <c r="A155">
        <v>109</v>
      </c>
      <c r="B155" t="s">
        <v>57</v>
      </c>
      <c r="C155" s="3" t="s">
        <v>7</v>
      </c>
      <c r="D155" t="s">
        <v>8</v>
      </c>
      <c r="E155" s="2">
        <v>2</v>
      </c>
      <c r="F155">
        <v>10000</v>
      </c>
    </row>
    <row r="156" spans="1:6" x14ac:dyDescent="0.25">
      <c r="A156">
        <v>109</v>
      </c>
      <c r="B156" t="s">
        <v>57</v>
      </c>
      <c r="C156" s="3" t="s">
        <v>9</v>
      </c>
      <c r="D156" t="s">
        <v>10</v>
      </c>
      <c r="E156" s="2">
        <v>2</v>
      </c>
      <c r="F156">
        <v>15000</v>
      </c>
    </row>
    <row r="157" spans="1:6" x14ac:dyDescent="0.25">
      <c r="A157">
        <v>109</v>
      </c>
      <c r="B157" t="s">
        <v>57</v>
      </c>
      <c r="C157" s="3">
        <v>5</v>
      </c>
      <c r="D157" t="s">
        <v>10</v>
      </c>
      <c r="E157" s="2">
        <v>2</v>
      </c>
      <c r="F157">
        <v>15000</v>
      </c>
    </row>
    <row r="158" spans="1:6" x14ac:dyDescent="0.25">
      <c r="A158">
        <v>109</v>
      </c>
      <c r="B158" t="s">
        <v>57</v>
      </c>
      <c r="C158" s="3">
        <v>6</v>
      </c>
      <c r="D158" t="s">
        <v>16</v>
      </c>
      <c r="E158" s="2">
        <v>2</v>
      </c>
      <c r="F158">
        <v>200</v>
      </c>
    </row>
    <row r="159" spans="1:6" x14ac:dyDescent="0.25">
      <c r="A159">
        <v>109</v>
      </c>
      <c r="B159" t="s">
        <v>57</v>
      </c>
      <c r="C159" s="3" t="s">
        <v>17</v>
      </c>
      <c r="D159" t="s">
        <v>16</v>
      </c>
      <c r="E159" s="2">
        <v>2</v>
      </c>
      <c r="F159">
        <v>200</v>
      </c>
    </row>
    <row r="160" spans="1:6" x14ac:dyDescent="0.25">
      <c r="A160">
        <v>109</v>
      </c>
      <c r="B160" t="s">
        <v>57</v>
      </c>
      <c r="C160" s="3" t="s">
        <v>18</v>
      </c>
      <c r="D160" t="s">
        <v>19</v>
      </c>
      <c r="E160" s="2">
        <v>2</v>
      </c>
      <c r="F160">
        <v>250</v>
      </c>
    </row>
    <row r="161" spans="1:6" x14ac:dyDescent="0.25">
      <c r="A161">
        <v>109</v>
      </c>
      <c r="B161" t="s">
        <v>57</v>
      </c>
      <c r="C161" s="3">
        <v>16</v>
      </c>
      <c r="D161" t="s">
        <v>29</v>
      </c>
      <c r="E161" s="2">
        <v>2</v>
      </c>
      <c r="F161">
        <v>300</v>
      </c>
    </row>
    <row r="162" spans="1:6" x14ac:dyDescent="0.25">
      <c r="A162">
        <v>109</v>
      </c>
      <c r="B162" t="s">
        <v>57</v>
      </c>
      <c r="C162" s="3">
        <v>18</v>
      </c>
      <c r="D162" t="s">
        <v>31</v>
      </c>
      <c r="E162" s="2">
        <v>1</v>
      </c>
      <c r="F162">
        <v>1</v>
      </c>
    </row>
    <row r="163" spans="1:6" x14ac:dyDescent="0.25">
      <c r="A163">
        <v>109</v>
      </c>
      <c r="B163" t="s">
        <v>57</v>
      </c>
      <c r="C163" s="3">
        <v>21</v>
      </c>
      <c r="D163" t="s">
        <v>32</v>
      </c>
      <c r="E163" s="2">
        <v>2</v>
      </c>
      <c r="F163">
        <v>4000</v>
      </c>
    </row>
    <row r="164" spans="1:6" x14ac:dyDescent="0.25">
      <c r="A164">
        <v>110</v>
      </c>
      <c r="B164" t="s">
        <v>58</v>
      </c>
      <c r="C164" s="3">
        <v>1</v>
      </c>
      <c r="D164" t="s">
        <v>3</v>
      </c>
      <c r="E164" s="2">
        <v>1</v>
      </c>
      <c r="F164">
        <v>1000</v>
      </c>
    </row>
    <row r="165" spans="1:6" x14ac:dyDescent="0.25">
      <c r="A165">
        <v>110</v>
      </c>
      <c r="B165" t="s">
        <v>58</v>
      </c>
      <c r="C165" s="3" t="s">
        <v>6</v>
      </c>
      <c r="D165" t="s">
        <v>5</v>
      </c>
      <c r="E165" s="2">
        <v>2</v>
      </c>
      <c r="F165">
        <v>2500</v>
      </c>
    </row>
    <row r="166" spans="1:6" x14ac:dyDescent="0.25">
      <c r="A166">
        <v>110</v>
      </c>
      <c r="B166" t="s">
        <v>58</v>
      </c>
      <c r="C166" s="3">
        <v>6</v>
      </c>
      <c r="D166" t="s">
        <v>16</v>
      </c>
      <c r="E166" s="2">
        <v>2</v>
      </c>
      <c r="F166">
        <v>200</v>
      </c>
    </row>
    <row r="167" spans="1:6" x14ac:dyDescent="0.25">
      <c r="A167">
        <v>110</v>
      </c>
      <c r="B167" t="s">
        <v>58</v>
      </c>
      <c r="C167" s="3">
        <v>18</v>
      </c>
      <c r="D167" t="s">
        <v>31</v>
      </c>
      <c r="E167" s="2">
        <v>1</v>
      </c>
      <c r="F167">
        <v>1</v>
      </c>
    </row>
    <row r="168" spans="1:6" x14ac:dyDescent="0.25">
      <c r="A168">
        <v>111</v>
      </c>
      <c r="B168" t="s">
        <v>59</v>
      </c>
      <c r="C168" s="3">
        <v>1</v>
      </c>
      <c r="D168" t="s">
        <v>3</v>
      </c>
      <c r="E168" s="2">
        <v>1</v>
      </c>
      <c r="F168">
        <v>1000</v>
      </c>
    </row>
    <row r="169" spans="1:6" x14ac:dyDescent="0.25">
      <c r="A169">
        <v>111</v>
      </c>
      <c r="B169" t="s">
        <v>59</v>
      </c>
      <c r="C169" s="3">
        <v>9</v>
      </c>
      <c r="D169" t="s">
        <v>36</v>
      </c>
      <c r="E169" s="2">
        <v>1</v>
      </c>
      <c r="F169">
        <v>540</v>
      </c>
    </row>
    <row r="170" spans="1:6" x14ac:dyDescent="0.25">
      <c r="A170">
        <v>111</v>
      </c>
      <c r="B170" t="s">
        <v>59</v>
      </c>
      <c r="C170" s="3" t="s">
        <v>21</v>
      </c>
      <c r="D170" t="s">
        <v>22</v>
      </c>
      <c r="E170" s="2">
        <v>2</v>
      </c>
      <c r="F170">
        <v>250</v>
      </c>
    </row>
    <row r="171" spans="1:6" x14ac:dyDescent="0.25">
      <c r="A171">
        <v>111</v>
      </c>
      <c r="B171" t="s">
        <v>59</v>
      </c>
      <c r="C171" s="3" t="s">
        <v>44</v>
      </c>
      <c r="D171" t="s">
        <v>45</v>
      </c>
      <c r="E171" s="2">
        <v>1</v>
      </c>
      <c r="F171">
        <v>540</v>
      </c>
    </row>
    <row r="172" spans="1:6" x14ac:dyDescent="0.25">
      <c r="A172">
        <v>111</v>
      </c>
      <c r="B172" t="s">
        <v>59</v>
      </c>
      <c r="C172" s="3" t="s">
        <v>46</v>
      </c>
      <c r="D172" t="s">
        <v>47</v>
      </c>
      <c r="E172" s="2">
        <v>2</v>
      </c>
      <c r="F172">
        <v>750</v>
      </c>
    </row>
    <row r="173" spans="1:6" x14ac:dyDescent="0.25">
      <c r="A173">
        <v>111</v>
      </c>
      <c r="B173" t="s">
        <v>59</v>
      </c>
      <c r="C173" s="3">
        <v>23</v>
      </c>
      <c r="D173" t="s">
        <v>60</v>
      </c>
      <c r="E173" s="2">
        <v>3</v>
      </c>
      <c r="F173">
        <v>0</v>
      </c>
    </row>
    <row r="174" spans="1:6" x14ac:dyDescent="0.25">
      <c r="A174">
        <v>112</v>
      </c>
      <c r="B174" t="s">
        <v>61</v>
      </c>
      <c r="C174" s="3">
        <v>9</v>
      </c>
      <c r="D174" t="s">
        <v>36</v>
      </c>
      <c r="E174" s="2">
        <v>1</v>
      </c>
      <c r="F174">
        <v>90</v>
      </c>
    </row>
    <row r="175" spans="1:6" x14ac:dyDescent="0.25">
      <c r="A175">
        <v>112</v>
      </c>
      <c r="B175" t="s">
        <v>61</v>
      </c>
      <c r="C175" s="3" t="s">
        <v>21</v>
      </c>
      <c r="D175" t="s">
        <v>22</v>
      </c>
      <c r="E175" s="2">
        <v>2</v>
      </c>
      <c r="F175">
        <v>70</v>
      </c>
    </row>
    <row r="176" spans="1:6" x14ac:dyDescent="0.25">
      <c r="A176">
        <v>112</v>
      </c>
      <c r="B176" t="s">
        <v>61</v>
      </c>
      <c r="C176" s="3" t="s">
        <v>44</v>
      </c>
      <c r="D176" t="s">
        <v>45</v>
      </c>
      <c r="E176" s="2">
        <v>1</v>
      </c>
      <c r="F176">
        <v>90</v>
      </c>
    </row>
    <row r="177" spans="1:6" x14ac:dyDescent="0.25">
      <c r="A177">
        <v>112</v>
      </c>
      <c r="B177" t="s">
        <v>61</v>
      </c>
      <c r="C177" s="3" t="s">
        <v>46</v>
      </c>
      <c r="D177" t="s">
        <v>47</v>
      </c>
      <c r="E177" s="2">
        <v>2</v>
      </c>
      <c r="F177">
        <v>110</v>
      </c>
    </row>
    <row r="178" spans="1:6" x14ac:dyDescent="0.25">
      <c r="A178">
        <v>112</v>
      </c>
      <c r="B178" t="s">
        <v>61</v>
      </c>
      <c r="C178" s="3">
        <v>18</v>
      </c>
      <c r="D178" t="s">
        <v>31</v>
      </c>
      <c r="E178" s="2">
        <v>1</v>
      </c>
      <c r="F178">
        <v>1</v>
      </c>
    </row>
    <row r="179" spans="1:6" x14ac:dyDescent="0.25">
      <c r="A179">
        <v>113</v>
      </c>
      <c r="B179" t="s">
        <v>62</v>
      </c>
      <c r="C179" s="3">
        <v>1</v>
      </c>
      <c r="D179" t="s">
        <v>3</v>
      </c>
      <c r="E179" s="2">
        <v>1</v>
      </c>
      <c r="F179">
        <v>1000</v>
      </c>
    </row>
    <row r="180" spans="1:6" x14ac:dyDescent="0.25">
      <c r="A180">
        <v>113</v>
      </c>
      <c r="B180" t="s">
        <v>62</v>
      </c>
      <c r="C180" s="3" t="s">
        <v>17</v>
      </c>
      <c r="D180" t="s">
        <v>16</v>
      </c>
      <c r="E180" s="2">
        <v>2</v>
      </c>
      <c r="F180">
        <v>200</v>
      </c>
    </row>
    <row r="181" spans="1:6" x14ac:dyDescent="0.25">
      <c r="A181">
        <v>113</v>
      </c>
      <c r="B181" t="s">
        <v>62</v>
      </c>
      <c r="C181" s="3" t="s">
        <v>18</v>
      </c>
      <c r="D181" t="s">
        <v>19</v>
      </c>
      <c r="E181" s="2">
        <v>2</v>
      </c>
      <c r="F181">
        <v>250</v>
      </c>
    </row>
    <row r="182" spans="1:6" x14ac:dyDescent="0.25">
      <c r="A182">
        <v>113</v>
      </c>
      <c r="B182" t="s">
        <v>62</v>
      </c>
      <c r="C182" s="3">
        <v>9</v>
      </c>
      <c r="D182" t="s">
        <v>36</v>
      </c>
      <c r="E182" s="2">
        <v>1</v>
      </c>
      <c r="F182">
        <v>150</v>
      </c>
    </row>
    <row r="183" spans="1:6" x14ac:dyDescent="0.25">
      <c r="A183">
        <v>113</v>
      </c>
      <c r="B183" t="s">
        <v>62</v>
      </c>
      <c r="C183" s="3" t="s">
        <v>21</v>
      </c>
      <c r="D183" t="s">
        <v>22</v>
      </c>
      <c r="E183" s="2">
        <v>2</v>
      </c>
      <c r="F183">
        <v>100</v>
      </c>
    </row>
    <row r="184" spans="1:6" x14ac:dyDescent="0.25">
      <c r="A184">
        <v>113</v>
      </c>
      <c r="B184" t="s">
        <v>62</v>
      </c>
      <c r="C184" s="3" t="s">
        <v>46</v>
      </c>
      <c r="D184" t="s">
        <v>47</v>
      </c>
      <c r="E184" s="2">
        <v>2</v>
      </c>
      <c r="F184">
        <v>200</v>
      </c>
    </row>
    <row r="185" spans="1:6" x14ac:dyDescent="0.25">
      <c r="A185">
        <v>113</v>
      </c>
      <c r="B185" t="s">
        <v>62</v>
      </c>
      <c r="C185" s="3">
        <v>18</v>
      </c>
      <c r="D185" t="s">
        <v>31</v>
      </c>
      <c r="E185" s="2">
        <v>1</v>
      </c>
      <c r="F185">
        <v>1</v>
      </c>
    </row>
    <row r="186" spans="1:6" x14ac:dyDescent="0.25">
      <c r="A186">
        <v>113</v>
      </c>
      <c r="B186" t="s">
        <v>62</v>
      </c>
      <c r="C186" s="3">
        <v>22</v>
      </c>
      <c r="D186" t="s">
        <v>63</v>
      </c>
      <c r="E186" s="2">
        <v>1</v>
      </c>
      <c r="F186">
        <v>170</v>
      </c>
    </row>
    <row r="187" spans="1:6" x14ac:dyDescent="0.25">
      <c r="A187">
        <v>113</v>
      </c>
      <c r="B187" t="s">
        <v>62</v>
      </c>
      <c r="C187" s="3">
        <v>23</v>
      </c>
      <c r="D187" t="s">
        <v>60</v>
      </c>
      <c r="E187" s="2">
        <v>3</v>
      </c>
      <c r="F187">
        <v>0</v>
      </c>
    </row>
    <row r="188" spans="1:6" x14ac:dyDescent="0.25">
      <c r="A188">
        <v>114</v>
      </c>
      <c r="B188" t="s">
        <v>64</v>
      </c>
      <c r="C188" s="3">
        <v>1</v>
      </c>
      <c r="D188" t="s">
        <v>3</v>
      </c>
      <c r="E188" s="2">
        <v>1</v>
      </c>
      <c r="F188">
        <v>1000</v>
      </c>
    </row>
    <row r="189" spans="1:6" x14ac:dyDescent="0.25">
      <c r="A189">
        <v>114</v>
      </c>
      <c r="B189" t="s">
        <v>64</v>
      </c>
      <c r="C189" s="3">
        <v>17</v>
      </c>
      <c r="D189" t="s">
        <v>30</v>
      </c>
      <c r="E189" s="2">
        <v>2</v>
      </c>
      <c r="F189">
        <v>500</v>
      </c>
    </row>
    <row r="190" spans="1:6" x14ac:dyDescent="0.25">
      <c r="A190">
        <v>114</v>
      </c>
      <c r="B190" t="s">
        <v>64</v>
      </c>
      <c r="C190" s="3">
        <v>18</v>
      </c>
      <c r="D190" t="s">
        <v>31</v>
      </c>
      <c r="E190" s="2">
        <v>1</v>
      </c>
      <c r="F190">
        <v>1</v>
      </c>
    </row>
    <row r="191" spans="1:6" x14ac:dyDescent="0.25">
      <c r="A191">
        <v>114</v>
      </c>
      <c r="B191" t="s">
        <v>64</v>
      </c>
      <c r="C191" s="3">
        <v>22</v>
      </c>
      <c r="D191" t="s">
        <v>63</v>
      </c>
      <c r="E191" s="2">
        <v>1</v>
      </c>
      <c r="F191">
        <v>390</v>
      </c>
    </row>
    <row r="192" spans="1:6" x14ac:dyDescent="0.25">
      <c r="A192">
        <v>114</v>
      </c>
      <c r="B192" t="s">
        <v>64</v>
      </c>
      <c r="C192" s="3">
        <v>23</v>
      </c>
      <c r="D192" t="s">
        <v>60</v>
      </c>
      <c r="E192" s="2">
        <v>3</v>
      </c>
      <c r="F192">
        <v>0</v>
      </c>
    </row>
    <row r="193" spans="1:6" x14ac:dyDescent="0.25">
      <c r="A193">
        <v>115</v>
      </c>
      <c r="B193" t="s">
        <v>65</v>
      </c>
      <c r="C193" s="3">
        <v>1</v>
      </c>
      <c r="D193" t="s">
        <v>3</v>
      </c>
      <c r="E193" s="2">
        <v>1</v>
      </c>
      <c r="F193">
        <v>1000</v>
      </c>
    </row>
    <row r="194" spans="1:6" x14ac:dyDescent="0.25">
      <c r="A194">
        <v>115</v>
      </c>
      <c r="B194" t="s">
        <v>65</v>
      </c>
      <c r="C194" s="3" t="s">
        <v>18</v>
      </c>
      <c r="D194" t="s">
        <v>19</v>
      </c>
      <c r="E194" s="2">
        <v>2</v>
      </c>
      <c r="F194">
        <v>200</v>
      </c>
    </row>
    <row r="195" spans="1:6" x14ac:dyDescent="0.25">
      <c r="A195">
        <v>115</v>
      </c>
      <c r="B195" t="s">
        <v>65</v>
      </c>
      <c r="C195" s="3">
        <v>18</v>
      </c>
      <c r="D195" t="s">
        <v>31</v>
      </c>
      <c r="E195" s="2">
        <v>1</v>
      </c>
      <c r="F195">
        <v>1</v>
      </c>
    </row>
    <row r="196" spans="1:6" x14ac:dyDescent="0.25">
      <c r="A196">
        <v>115</v>
      </c>
      <c r="B196" t="s">
        <v>65</v>
      </c>
      <c r="C196" s="3">
        <v>23</v>
      </c>
      <c r="D196" t="s">
        <v>60</v>
      </c>
      <c r="E196" s="2">
        <v>3</v>
      </c>
      <c r="F196">
        <v>0</v>
      </c>
    </row>
    <row r="197" spans="1:6" x14ac:dyDescent="0.25">
      <c r="A197">
        <v>116</v>
      </c>
      <c r="B197" t="s">
        <v>66</v>
      </c>
      <c r="C197" s="3">
        <v>1</v>
      </c>
      <c r="D197" t="s">
        <v>3</v>
      </c>
      <c r="E197" s="2">
        <v>1</v>
      </c>
      <c r="F197">
        <v>1000</v>
      </c>
    </row>
    <row r="198" spans="1:6" x14ac:dyDescent="0.25">
      <c r="A198">
        <v>116</v>
      </c>
      <c r="B198" t="s">
        <v>66</v>
      </c>
      <c r="C198" s="3">
        <v>18</v>
      </c>
      <c r="D198" t="s">
        <v>31</v>
      </c>
      <c r="E198" s="2">
        <v>1</v>
      </c>
      <c r="F198">
        <v>1</v>
      </c>
    </row>
    <row r="199" spans="1:6" x14ac:dyDescent="0.25">
      <c r="A199">
        <v>116</v>
      </c>
      <c r="B199" t="s">
        <v>66</v>
      </c>
      <c r="C199" s="3">
        <v>20</v>
      </c>
      <c r="D199" t="s">
        <v>67</v>
      </c>
      <c r="E199" s="2">
        <v>2</v>
      </c>
      <c r="F199">
        <v>5</v>
      </c>
    </row>
    <row r="200" spans="1:6" x14ac:dyDescent="0.25">
      <c r="A200">
        <v>116</v>
      </c>
      <c r="B200" t="s">
        <v>66</v>
      </c>
      <c r="C200" s="3">
        <v>22</v>
      </c>
      <c r="D200" t="s">
        <v>63</v>
      </c>
      <c r="E200" s="2">
        <v>2</v>
      </c>
      <c r="F200">
        <v>300</v>
      </c>
    </row>
    <row r="201" spans="1:6" x14ac:dyDescent="0.25">
      <c r="A201">
        <v>116</v>
      </c>
      <c r="B201" t="s">
        <v>66</v>
      </c>
      <c r="C201" s="3">
        <v>23</v>
      </c>
      <c r="D201" t="s">
        <v>60</v>
      </c>
      <c r="E201" s="2">
        <v>3</v>
      </c>
      <c r="F201">
        <v>0</v>
      </c>
    </row>
    <row r="202" spans="1:6" x14ac:dyDescent="0.25">
      <c r="A202">
        <v>201</v>
      </c>
      <c r="B202" t="s">
        <v>68</v>
      </c>
      <c r="C202" s="3">
        <v>1</v>
      </c>
      <c r="D202" t="s">
        <v>3</v>
      </c>
      <c r="E202" s="2">
        <v>1</v>
      </c>
      <c r="F202">
        <v>1000</v>
      </c>
    </row>
    <row r="203" spans="1:6" x14ac:dyDescent="0.25">
      <c r="A203">
        <v>201</v>
      </c>
      <c r="B203" t="s">
        <v>68</v>
      </c>
      <c r="C203" s="3">
        <v>4</v>
      </c>
      <c r="D203" t="s">
        <v>5</v>
      </c>
      <c r="E203" s="2">
        <v>2</v>
      </c>
      <c r="F203">
        <v>3500</v>
      </c>
    </row>
    <row r="204" spans="1:6" x14ac:dyDescent="0.25">
      <c r="A204">
        <v>201</v>
      </c>
      <c r="B204" t="s">
        <v>68</v>
      </c>
      <c r="C204" s="3" t="s">
        <v>6</v>
      </c>
      <c r="D204" t="s">
        <v>5</v>
      </c>
      <c r="E204" s="2">
        <v>2</v>
      </c>
      <c r="F204">
        <v>3500</v>
      </c>
    </row>
    <row r="205" spans="1:6" x14ac:dyDescent="0.25">
      <c r="A205">
        <v>201</v>
      </c>
      <c r="B205" t="s">
        <v>68</v>
      </c>
      <c r="C205" s="3" t="s">
        <v>7</v>
      </c>
      <c r="D205" t="s">
        <v>8</v>
      </c>
      <c r="E205" s="2">
        <v>2</v>
      </c>
      <c r="F205">
        <v>8000</v>
      </c>
    </row>
    <row r="206" spans="1:6" x14ac:dyDescent="0.25">
      <c r="A206">
        <v>201</v>
      </c>
      <c r="B206" t="s">
        <v>68</v>
      </c>
      <c r="C206" s="3" t="s">
        <v>9</v>
      </c>
      <c r="D206" t="s">
        <v>10</v>
      </c>
      <c r="E206" s="2">
        <v>2</v>
      </c>
      <c r="F206">
        <v>15000</v>
      </c>
    </row>
    <row r="207" spans="1:6" x14ac:dyDescent="0.25">
      <c r="A207">
        <v>201</v>
      </c>
      <c r="B207" t="s">
        <v>68</v>
      </c>
      <c r="C207" s="3">
        <v>5</v>
      </c>
      <c r="D207" t="s">
        <v>10</v>
      </c>
      <c r="E207" s="2">
        <v>2</v>
      </c>
      <c r="F207">
        <v>15000</v>
      </c>
    </row>
    <row r="208" spans="1:6" x14ac:dyDescent="0.25">
      <c r="A208">
        <v>201</v>
      </c>
      <c r="B208" t="s">
        <v>68</v>
      </c>
      <c r="C208" s="3" t="s">
        <v>12</v>
      </c>
      <c r="D208" t="s">
        <v>13</v>
      </c>
      <c r="E208" s="2">
        <v>2</v>
      </c>
      <c r="F208">
        <v>20000</v>
      </c>
    </row>
    <row r="209" spans="1:6" x14ac:dyDescent="0.25">
      <c r="A209">
        <v>201</v>
      </c>
      <c r="B209" t="s">
        <v>68</v>
      </c>
      <c r="C209" s="3">
        <v>6</v>
      </c>
      <c r="D209" t="s">
        <v>16</v>
      </c>
      <c r="E209" s="2">
        <v>2</v>
      </c>
      <c r="F209">
        <v>1000</v>
      </c>
    </row>
    <row r="210" spans="1:6" x14ac:dyDescent="0.25">
      <c r="A210">
        <v>201</v>
      </c>
      <c r="B210" t="s">
        <v>68</v>
      </c>
      <c r="C210" s="3" t="s">
        <v>18</v>
      </c>
      <c r="D210" t="s">
        <v>19</v>
      </c>
      <c r="E210" s="2">
        <v>1</v>
      </c>
      <c r="F210">
        <v>1200</v>
      </c>
    </row>
    <row r="211" spans="1:6" x14ac:dyDescent="0.25">
      <c r="A211">
        <v>201</v>
      </c>
      <c r="B211" t="s">
        <v>68</v>
      </c>
      <c r="C211" s="3" t="s">
        <v>35</v>
      </c>
      <c r="D211" t="s">
        <v>20</v>
      </c>
      <c r="E211" s="2">
        <v>2</v>
      </c>
      <c r="F211">
        <v>1400</v>
      </c>
    </row>
    <row r="212" spans="1:6" x14ac:dyDescent="0.25">
      <c r="A212">
        <v>201</v>
      </c>
      <c r="B212" t="s">
        <v>68</v>
      </c>
      <c r="C212" s="3" t="s">
        <v>50</v>
      </c>
      <c r="D212" t="s">
        <v>51</v>
      </c>
      <c r="E212" s="2">
        <v>2</v>
      </c>
      <c r="F212">
        <v>1000</v>
      </c>
    </row>
    <row r="213" spans="1:6" x14ac:dyDescent="0.25">
      <c r="A213">
        <v>201</v>
      </c>
      <c r="B213" t="s">
        <v>68</v>
      </c>
      <c r="C213" s="3" t="s">
        <v>52</v>
      </c>
      <c r="D213" t="s">
        <v>53</v>
      </c>
      <c r="E213" s="2">
        <v>2</v>
      </c>
      <c r="F213">
        <v>1500</v>
      </c>
    </row>
    <row r="214" spans="1:6" x14ac:dyDescent="0.25">
      <c r="A214">
        <v>201</v>
      </c>
      <c r="B214" t="s">
        <v>68</v>
      </c>
      <c r="C214" s="3">
        <v>9</v>
      </c>
      <c r="D214" t="s">
        <v>36</v>
      </c>
      <c r="E214" s="2">
        <v>1</v>
      </c>
      <c r="F214">
        <v>320</v>
      </c>
    </row>
    <row r="215" spans="1:6" x14ac:dyDescent="0.25">
      <c r="A215">
        <v>201</v>
      </c>
      <c r="B215" t="s">
        <v>68</v>
      </c>
      <c r="C215" s="3" t="s">
        <v>21</v>
      </c>
      <c r="D215" t="s">
        <v>22</v>
      </c>
      <c r="E215" s="2">
        <v>1</v>
      </c>
      <c r="F215">
        <v>180</v>
      </c>
    </row>
    <row r="216" spans="1:6" x14ac:dyDescent="0.25">
      <c r="A216">
        <v>201</v>
      </c>
      <c r="B216" t="s">
        <v>68</v>
      </c>
      <c r="C216" s="3" t="s">
        <v>44</v>
      </c>
      <c r="D216" t="s">
        <v>45</v>
      </c>
      <c r="E216" s="2">
        <v>1</v>
      </c>
      <c r="F216">
        <v>320</v>
      </c>
    </row>
    <row r="217" spans="1:6" x14ac:dyDescent="0.25">
      <c r="A217">
        <v>201</v>
      </c>
      <c r="B217" t="s">
        <v>68</v>
      </c>
      <c r="C217" s="3" t="s">
        <v>46</v>
      </c>
      <c r="D217" t="s">
        <v>47</v>
      </c>
      <c r="E217" s="2">
        <v>1</v>
      </c>
      <c r="F217">
        <v>560</v>
      </c>
    </row>
    <row r="218" spans="1:6" x14ac:dyDescent="0.25">
      <c r="A218">
        <v>201</v>
      </c>
      <c r="B218" t="s">
        <v>68</v>
      </c>
      <c r="C218" s="3">
        <v>10</v>
      </c>
      <c r="D218" t="s">
        <v>37</v>
      </c>
      <c r="E218" s="2">
        <v>1</v>
      </c>
      <c r="F218">
        <v>1200</v>
      </c>
    </row>
    <row r="219" spans="1:6" x14ac:dyDescent="0.25">
      <c r="A219">
        <v>201</v>
      </c>
      <c r="B219" t="s">
        <v>68</v>
      </c>
      <c r="C219" s="3" t="s">
        <v>23</v>
      </c>
      <c r="D219" t="s">
        <v>24</v>
      </c>
      <c r="E219" s="2">
        <v>2</v>
      </c>
      <c r="F219">
        <v>1000</v>
      </c>
    </row>
    <row r="220" spans="1:6" x14ac:dyDescent="0.25">
      <c r="A220">
        <v>201</v>
      </c>
      <c r="B220" t="s">
        <v>68</v>
      </c>
      <c r="C220" s="3" t="s">
        <v>25</v>
      </c>
      <c r="D220" t="s">
        <v>26</v>
      </c>
      <c r="E220" s="2">
        <v>1</v>
      </c>
      <c r="F220">
        <v>1200</v>
      </c>
    </row>
    <row r="221" spans="1:6" x14ac:dyDescent="0.25">
      <c r="A221">
        <v>201</v>
      </c>
      <c r="B221" t="s">
        <v>68</v>
      </c>
      <c r="C221" s="3" t="s">
        <v>27</v>
      </c>
      <c r="D221" t="s">
        <v>28</v>
      </c>
      <c r="E221" s="2">
        <v>2</v>
      </c>
      <c r="F221">
        <v>1400</v>
      </c>
    </row>
    <row r="222" spans="1:6" x14ac:dyDescent="0.25">
      <c r="A222">
        <v>201</v>
      </c>
      <c r="B222" t="s">
        <v>68</v>
      </c>
      <c r="C222" s="3">
        <v>17</v>
      </c>
      <c r="D222" t="s">
        <v>30</v>
      </c>
      <c r="E222" s="2">
        <v>2</v>
      </c>
      <c r="F222">
        <v>1000</v>
      </c>
    </row>
    <row r="223" spans="1:6" x14ac:dyDescent="0.25">
      <c r="A223">
        <v>201</v>
      </c>
      <c r="B223" t="s">
        <v>68</v>
      </c>
      <c r="C223" s="3">
        <v>21</v>
      </c>
      <c r="D223" t="s">
        <v>32</v>
      </c>
      <c r="E223" s="2">
        <v>2</v>
      </c>
      <c r="F223">
        <v>6970</v>
      </c>
    </row>
    <row r="224" spans="1:6" x14ac:dyDescent="0.25">
      <c r="A224">
        <v>202</v>
      </c>
      <c r="B224" t="s">
        <v>69</v>
      </c>
      <c r="C224" s="3">
        <v>1</v>
      </c>
      <c r="D224" t="s">
        <v>3</v>
      </c>
      <c r="E224" s="2">
        <v>1</v>
      </c>
      <c r="F224">
        <v>1000</v>
      </c>
    </row>
    <row r="225" spans="1:6" x14ac:dyDescent="0.25">
      <c r="A225">
        <v>202</v>
      </c>
      <c r="B225" t="s">
        <v>69</v>
      </c>
      <c r="C225" s="3">
        <v>4</v>
      </c>
      <c r="D225" t="s">
        <v>5</v>
      </c>
      <c r="E225" s="2">
        <v>2</v>
      </c>
      <c r="F225">
        <v>2500</v>
      </c>
    </row>
    <row r="226" spans="1:6" x14ac:dyDescent="0.25">
      <c r="A226">
        <v>202</v>
      </c>
      <c r="B226" t="s">
        <v>69</v>
      </c>
      <c r="C226" s="3" t="s">
        <v>6</v>
      </c>
      <c r="D226" t="s">
        <v>5</v>
      </c>
      <c r="E226" s="2">
        <v>2</v>
      </c>
      <c r="F226">
        <v>2500</v>
      </c>
    </row>
    <row r="227" spans="1:6" x14ac:dyDescent="0.25">
      <c r="A227">
        <v>202</v>
      </c>
      <c r="B227" t="s">
        <v>69</v>
      </c>
      <c r="C227" s="3" t="s">
        <v>7</v>
      </c>
      <c r="D227" t="s">
        <v>8</v>
      </c>
      <c r="E227" s="2">
        <v>2</v>
      </c>
      <c r="F227">
        <v>10000</v>
      </c>
    </row>
    <row r="228" spans="1:6" x14ac:dyDescent="0.25">
      <c r="A228">
        <v>202</v>
      </c>
      <c r="B228" t="s">
        <v>69</v>
      </c>
      <c r="C228" s="3" t="s">
        <v>9</v>
      </c>
      <c r="D228" t="s">
        <v>10</v>
      </c>
      <c r="E228" s="2">
        <v>2</v>
      </c>
      <c r="F228">
        <v>15000</v>
      </c>
    </row>
    <row r="229" spans="1:6" x14ac:dyDescent="0.25">
      <c r="A229">
        <v>202</v>
      </c>
      <c r="B229" t="s">
        <v>69</v>
      </c>
      <c r="C229" s="3">
        <v>5</v>
      </c>
      <c r="D229" t="s">
        <v>10</v>
      </c>
      <c r="E229" s="2">
        <v>2</v>
      </c>
      <c r="F229">
        <v>15000</v>
      </c>
    </row>
    <row r="230" spans="1:6" x14ac:dyDescent="0.25">
      <c r="A230">
        <v>202</v>
      </c>
      <c r="B230" t="s">
        <v>69</v>
      </c>
      <c r="C230" s="3">
        <v>6</v>
      </c>
      <c r="D230" t="s">
        <v>16</v>
      </c>
      <c r="E230" s="2">
        <v>2</v>
      </c>
      <c r="F230">
        <v>200</v>
      </c>
    </row>
    <row r="231" spans="1:6" x14ac:dyDescent="0.25">
      <c r="A231">
        <v>202</v>
      </c>
      <c r="B231" t="s">
        <v>69</v>
      </c>
      <c r="C231" s="3" t="s">
        <v>17</v>
      </c>
      <c r="D231" t="s">
        <v>16</v>
      </c>
      <c r="E231" s="2">
        <v>2</v>
      </c>
      <c r="F231">
        <v>200</v>
      </c>
    </row>
    <row r="232" spans="1:6" x14ac:dyDescent="0.25">
      <c r="A232">
        <v>202</v>
      </c>
      <c r="B232" t="s">
        <v>69</v>
      </c>
      <c r="C232" s="3" t="s">
        <v>18</v>
      </c>
      <c r="D232" t="s">
        <v>19</v>
      </c>
      <c r="E232" s="2">
        <v>2</v>
      </c>
      <c r="F232">
        <v>250</v>
      </c>
    </row>
    <row r="233" spans="1:6" x14ac:dyDescent="0.25">
      <c r="A233">
        <v>202</v>
      </c>
      <c r="B233" t="s">
        <v>69</v>
      </c>
      <c r="C233" s="3">
        <v>7</v>
      </c>
      <c r="D233" t="s">
        <v>20</v>
      </c>
      <c r="E233" s="2">
        <v>2</v>
      </c>
      <c r="F233">
        <v>300</v>
      </c>
    </row>
    <row r="234" spans="1:6" x14ac:dyDescent="0.25">
      <c r="A234">
        <v>202</v>
      </c>
      <c r="B234" t="s">
        <v>69</v>
      </c>
      <c r="C234" s="3" t="s">
        <v>21</v>
      </c>
      <c r="D234" t="s">
        <v>22</v>
      </c>
      <c r="E234" s="2">
        <v>2</v>
      </c>
      <c r="F234">
        <v>200</v>
      </c>
    </row>
    <row r="235" spans="1:6" x14ac:dyDescent="0.25">
      <c r="A235">
        <v>202</v>
      </c>
      <c r="B235" t="s">
        <v>69</v>
      </c>
      <c r="C235" s="3" t="s">
        <v>44</v>
      </c>
      <c r="D235" t="s">
        <v>45</v>
      </c>
      <c r="E235" s="2">
        <v>2</v>
      </c>
      <c r="F235">
        <v>250</v>
      </c>
    </row>
    <row r="236" spans="1:6" x14ac:dyDescent="0.25">
      <c r="A236">
        <v>202</v>
      </c>
      <c r="B236" t="s">
        <v>69</v>
      </c>
      <c r="C236" s="3" t="s">
        <v>46</v>
      </c>
      <c r="D236" t="s">
        <v>47</v>
      </c>
      <c r="E236" s="2">
        <v>2</v>
      </c>
      <c r="F236">
        <v>300</v>
      </c>
    </row>
    <row r="237" spans="1:6" x14ac:dyDescent="0.25">
      <c r="A237">
        <v>202</v>
      </c>
      <c r="B237" t="s">
        <v>69</v>
      </c>
      <c r="C237" s="3" t="s">
        <v>23</v>
      </c>
      <c r="D237" t="s">
        <v>24</v>
      </c>
      <c r="E237" s="2">
        <v>2</v>
      </c>
      <c r="F237">
        <v>500</v>
      </c>
    </row>
    <row r="238" spans="1:6" x14ac:dyDescent="0.25">
      <c r="A238">
        <v>202</v>
      </c>
      <c r="B238" t="s">
        <v>69</v>
      </c>
      <c r="C238" s="3" t="s">
        <v>25</v>
      </c>
      <c r="D238" t="s">
        <v>26</v>
      </c>
      <c r="E238" s="2">
        <v>2</v>
      </c>
      <c r="F238">
        <v>750</v>
      </c>
    </row>
    <row r="239" spans="1:6" x14ac:dyDescent="0.25">
      <c r="A239">
        <v>202</v>
      </c>
      <c r="B239" t="s">
        <v>69</v>
      </c>
      <c r="C239" s="3" t="s">
        <v>27</v>
      </c>
      <c r="D239" t="s">
        <v>28</v>
      </c>
      <c r="E239" s="2">
        <v>2</v>
      </c>
      <c r="F239">
        <v>1000</v>
      </c>
    </row>
    <row r="240" spans="1:6" x14ac:dyDescent="0.25">
      <c r="A240">
        <v>202</v>
      </c>
      <c r="B240" t="s">
        <v>69</v>
      </c>
      <c r="C240" s="3">
        <v>16</v>
      </c>
      <c r="D240" t="s">
        <v>29</v>
      </c>
      <c r="E240" s="2">
        <v>2</v>
      </c>
      <c r="F240">
        <v>250</v>
      </c>
    </row>
    <row r="241" spans="1:6" x14ac:dyDescent="0.25">
      <c r="A241">
        <v>202</v>
      </c>
      <c r="B241" t="s">
        <v>69</v>
      </c>
      <c r="C241" s="3">
        <v>17</v>
      </c>
      <c r="D241" t="s">
        <v>30</v>
      </c>
      <c r="E241" s="2">
        <v>2</v>
      </c>
      <c r="F241">
        <v>500</v>
      </c>
    </row>
    <row r="242" spans="1:6" x14ac:dyDescent="0.25">
      <c r="A242">
        <v>202</v>
      </c>
      <c r="B242" t="s">
        <v>69</v>
      </c>
      <c r="C242" s="3">
        <v>18</v>
      </c>
      <c r="D242" t="s">
        <v>31</v>
      </c>
      <c r="E242" s="2">
        <v>1</v>
      </c>
      <c r="F242">
        <v>1</v>
      </c>
    </row>
    <row r="243" spans="1:6" x14ac:dyDescent="0.25">
      <c r="A243">
        <v>202</v>
      </c>
      <c r="B243" t="s">
        <v>69</v>
      </c>
      <c r="C243" s="3">
        <v>21</v>
      </c>
      <c r="D243" t="s">
        <v>32</v>
      </c>
      <c r="E243" s="2">
        <v>2</v>
      </c>
      <c r="F243">
        <v>4000</v>
      </c>
    </row>
    <row r="244" spans="1:6" x14ac:dyDescent="0.25">
      <c r="A244">
        <v>203</v>
      </c>
      <c r="B244" t="s">
        <v>70</v>
      </c>
      <c r="C244" s="3">
        <v>1</v>
      </c>
      <c r="D244" t="s">
        <v>3</v>
      </c>
      <c r="E244" s="2">
        <v>1</v>
      </c>
      <c r="F244">
        <v>1000</v>
      </c>
    </row>
    <row r="245" spans="1:6" x14ac:dyDescent="0.25">
      <c r="A245">
        <v>203</v>
      </c>
      <c r="B245" t="s">
        <v>70</v>
      </c>
      <c r="C245" s="3">
        <v>4</v>
      </c>
      <c r="D245" t="s">
        <v>5</v>
      </c>
      <c r="E245" s="2">
        <v>2</v>
      </c>
      <c r="F245">
        <v>3500</v>
      </c>
    </row>
    <row r="246" spans="1:6" x14ac:dyDescent="0.25">
      <c r="A246">
        <v>203</v>
      </c>
      <c r="B246" t="s">
        <v>70</v>
      </c>
      <c r="C246" s="3" t="s">
        <v>6</v>
      </c>
      <c r="D246" t="s">
        <v>5</v>
      </c>
      <c r="E246" s="2">
        <v>2</v>
      </c>
      <c r="F246">
        <v>3500</v>
      </c>
    </row>
    <row r="247" spans="1:6" x14ac:dyDescent="0.25">
      <c r="A247">
        <v>203</v>
      </c>
      <c r="B247" t="s">
        <v>70</v>
      </c>
      <c r="C247" s="3" t="s">
        <v>7</v>
      </c>
      <c r="D247" t="s">
        <v>8</v>
      </c>
      <c r="E247" s="2">
        <v>2</v>
      </c>
      <c r="F247">
        <v>8000</v>
      </c>
    </row>
    <row r="248" spans="1:6" x14ac:dyDescent="0.25">
      <c r="A248">
        <v>203</v>
      </c>
      <c r="B248" t="s">
        <v>70</v>
      </c>
      <c r="C248" s="3" t="s">
        <v>9</v>
      </c>
      <c r="D248" t="s">
        <v>10</v>
      </c>
      <c r="E248" s="2">
        <v>2</v>
      </c>
      <c r="F248">
        <v>15000</v>
      </c>
    </row>
    <row r="249" spans="1:6" x14ac:dyDescent="0.25">
      <c r="A249">
        <v>203</v>
      </c>
      <c r="B249" t="s">
        <v>70</v>
      </c>
      <c r="C249" s="3">
        <v>5</v>
      </c>
      <c r="D249" t="s">
        <v>10</v>
      </c>
      <c r="E249" s="2">
        <v>2</v>
      </c>
      <c r="F249">
        <v>15000</v>
      </c>
    </row>
    <row r="250" spans="1:6" x14ac:dyDescent="0.25">
      <c r="A250">
        <v>203</v>
      </c>
      <c r="B250" t="s">
        <v>70</v>
      </c>
      <c r="C250" s="3" t="s">
        <v>11</v>
      </c>
      <c r="D250" t="s">
        <v>10</v>
      </c>
      <c r="E250" s="2">
        <v>2</v>
      </c>
      <c r="F250">
        <v>15000</v>
      </c>
    </row>
    <row r="251" spans="1:6" x14ac:dyDescent="0.25">
      <c r="A251">
        <v>203</v>
      </c>
      <c r="B251" t="s">
        <v>70</v>
      </c>
      <c r="C251" s="3" t="s">
        <v>12</v>
      </c>
      <c r="D251" t="s">
        <v>13</v>
      </c>
      <c r="E251" s="2">
        <v>2</v>
      </c>
      <c r="F251">
        <v>20000</v>
      </c>
    </row>
    <row r="252" spans="1:6" x14ac:dyDescent="0.25">
      <c r="A252">
        <v>203</v>
      </c>
      <c r="B252" t="s">
        <v>70</v>
      </c>
      <c r="C252" s="3" t="s">
        <v>14</v>
      </c>
      <c r="D252" t="s">
        <v>15</v>
      </c>
      <c r="E252" s="2">
        <v>2</v>
      </c>
      <c r="F252">
        <v>25000</v>
      </c>
    </row>
    <row r="253" spans="1:6" x14ac:dyDescent="0.25">
      <c r="A253">
        <v>203</v>
      </c>
      <c r="B253" t="s">
        <v>70</v>
      </c>
      <c r="C253" s="3" t="s">
        <v>52</v>
      </c>
      <c r="D253" t="s">
        <v>53</v>
      </c>
      <c r="E253" s="2">
        <v>2</v>
      </c>
      <c r="F253">
        <v>1500</v>
      </c>
    </row>
    <row r="254" spans="1:6" x14ac:dyDescent="0.25">
      <c r="A254">
        <v>203</v>
      </c>
      <c r="B254" t="s">
        <v>70</v>
      </c>
      <c r="C254" s="3" t="s">
        <v>71</v>
      </c>
      <c r="D254" t="s">
        <v>72</v>
      </c>
      <c r="E254" s="2">
        <v>2</v>
      </c>
      <c r="F254">
        <v>2000</v>
      </c>
    </row>
    <row r="255" spans="1:6" x14ac:dyDescent="0.25">
      <c r="A255">
        <v>203</v>
      </c>
      <c r="B255" t="s">
        <v>70</v>
      </c>
      <c r="C255" s="3">
        <v>9</v>
      </c>
      <c r="D255" t="s">
        <v>36</v>
      </c>
      <c r="E255" s="2">
        <v>1</v>
      </c>
      <c r="F255">
        <v>100</v>
      </c>
    </row>
    <row r="256" spans="1:6" x14ac:dyDescent="0.25">
      <c r="A256">
        <v>203</v>
      </c>
      <c r="B256" t="s">
        <v>70</v>
      </c>
      <c r="C256" s="3" t="s">
        <v>21</v>
      </c>
      <c r="D256" t="s">
        <v>22</v>
      </c>
      <c r="E256" s="2">
        <v>1</v>
      </c>
      <c r="F256">
        <v>30</v>
      </c>
    </row>
    <row r="257" spans="1:6" x14ac:dyDescent="0.25">
      <c r="A257">
        <v>203</v>
      </c>
      <c r="B257" t="s">
        <v>70</v>
      </c>
      <c r="C257" s="3" t="s">
        <v>44</v>
      </c>
      <c r="D257" t="s">
        <v>45</v>
      </c>
      <c r="E257" s="2">
        <v>1</v>
      </c>
      <c r="F257">
        <v>100</v>
      </c>
    </row>
    <row r="258" spans="1:6" x14ac:dyDescent="0.25">
      <c r="A258">
        <v>203</v>
      </c>
      <c r="B258" t="s">
        <v>70</v>
      </c>
      <c r="C258" s="3" t="s">
        <v>46</v>
      </c>
      <c r="D258" t="s">
        <v>47</v>
      </c>
      <c r="E258" s="2">
        <v>1</v>
      </c>
      <c r="F258">
        <v>300</v>
      </c>
    </row>
    <row r="259" spans="1:6" x14ac:dyDescent="0.25">
      <c r="A259">
        <v>203</v>
      </c>
      <c r="B259" t="s">
        <v>70</v>
      </c>
      <c r="C259" s="3">
        <v>10</v>
      </c>
      <c r="D259" t="s">
        <v>37</v>
      </c>
      <c r="E259" s="2">
        <v>1</v>
      </c>
      <c r="F259">
        <v>1820</v>
      </c>
    </row>
    <row r="260" spans="1:6" x14ac:dyDescent="0.25">
      <c r="A260">
        <v>203</v>
      </c>
      <c r="B260" t="s">
        <v>70</v>
      </c>
      <c r="C260" s="3" t="s">
        <v>23</v>
      </c>
      <c r="D260" t="s">
        <v>24</v>
      </c>
      <c r="E260" s="2">
        <v>1</v>
      </c>
      <c r="F260">
        <v>1180</v>
      </c>
    </row>
    <row r="261" spans="1:6" x14ac:dyDescent="0.25">
      <c r="A261">
        <v>203</v>
      </c>
      <c r="B261" t="s">
        <v>70</v>
      </c>
      <c r="C261" s="3" t="s">
        <v>25</v>
      </c>
      <c r="D261" t="s">
        <v>26</v>
      </c>
      <c r="E261" s="2">
        <v>1</v>
      </c>
      <c r="F261">
        <v>1820</v>
      </c>
    </row>
    <row r="262" spans="1:6" x14ac:dyDescent="0.25">
      <c r="A262">
        <v>203</v>
      </c>
      <c r="B262" t="s">
        <v>70</v>
      </c>
      <c r="C262" s="3" t="s">
        <v>27</v>
      </c>
      <c r="D262" t="s">
        <v>28</v>
      </c>
      <c r="E262" s="2">
        <v>1</v>
      </c>
      <c r="F262">
        <v>2860</v>
      </c>
    </row>
    <row r="263" spans="1:6" x14ac:dyDescent="0.25">
      <c r="A263">
        <v>203</v>
      </c>
      <c r="B263" t="s">
        <v>70</v>
      </c>
      <c r="C263" s="3">
        <v>17</v>
      </c>
      <c r="D263" t="s">
        <v>30</v>
      </c>
      <c r="E263" s="2">
        <v>2</v>
      </c>
      <c r="F263">
        <v>1000</v>
      </c>
    </row>
    <row r="264" spans="1:6" x14ac:dyDescent="0.25">
      <c r="A264">
        <v>203</v>
      </c>
      <c r="B264" t="s">
        <v>70</v>
      </c>
      <c r="C264" s="3">
        <v>21</v>
      </c>
      <c r="D264" t="s">
        <v>32</v>
      </c>
      <c r="E264" s="2">
        <v>2</v>
      </c>
      <c r="F264">
        <v>6970</v>
      </c>
    </row>
    <row r="265" spans="1:6" x14ac:dyDescent="0.25">
      <c r="A265">
        <v>204</v>
      </c>
      <c r="B265" t="s">
        <v>73</v>
      </c>
      <c r="C265" s="3">
        <v>1</v>
      </c>
      <c r="D265" t="s">
        <v>3</v>
      </c>
      <c r="E265" s="2">
        <v>1</v>
      </c>
      <c r="F265">
        <v>1000</v>
      </c>
    </row>
    <row r="266" spans="1:6" x14ac:dyDescent="0.25">
      <c r="A266">
        <v>204</v>
      </c>
      <c r="B266" t="s">
        <v>73</v>
      </c>
      <c r="C266" s="3">
        <v>4</v>
      </c>
      <c r="D266" t="s">
        <v>5</v>
      </c>
      <c r="E266" s="2">
        <v>2</v>
      </c>
      <c r="F266">
        <v>3500</v>
      </c>
    </row>
    <row r="267" spans="1:6" x14ac:dyDescent="0.25">
      <c r="A267">
        <v>204</v>
      </c>
      <c r="B267" t="s">
        <v>73</v>
      </c>
      <c r="C267" s="3" t="s">
        <v>6</v>
      </c>
      <c r="D267" t="s">
        <v>5</v>
      </c>
      <c r="E267" s="2">
        <v>2</v>
      </c>
      <c r="F267">
        <v>3500</v>
      </c>
    </row>
    <row r="268" spans="1:6" x14ac:dyDescent="0.25">
      <c r="A268">
        <v>204</v>
      </c>
      <c r="B268" t="s">
        <v>73</v>
      </c>
      <c r="C268" s="3" t="s">
        <v>7</v>
      </c>
      <c r="D268" t="s">
        <v>8</v>
      </c>
      <c r="E268" s="2">
        <v>2</v>
      </c>
      <c r="F268">
        <v>8000</v>
      </c>
    </row>
    <row r="269" spans="1:6" x14ac:dyDescent="0.25">
      <c r="A269">
        <v>204</v>
      </c>
      <c r="B269" t="s">
        <v>73</v>
      </c>
      <c r="C269" s="3" t="s">
        <v>9</v>
      </c>
      <c r="D269" t="s">
        <v>10</v>
      </c>
      <c r="E269" s="2">
        <v>2</v>
      </c>
      <c r="F269">
        <v>15000</v>
      </c>
    </row>
    <row r="270" spans="1:6" x14ac:dyDescent="0.25">
      <c r="A270">
        <v>204</v>
      </c>
      <c r="B270" t="s">
        <v>73</v>
      </c>
      <c r="C270" s="3">
        <v>5</v>
      </c>
      <c r="D270" t="s">
        <v>10</v>
      </c>
      <c r="E270" s="2">
        <v>2</v>
      </c>
      <c r="F270">
        <v>15000</v>
      </c>
    </row>
    <row r="271" spans="1:6" x14ac:dyDescent="0.25">
      <c r="A271">
        <v>204</v>
      </c>
      <c r="B271" t="s">
        <v>73</v>
      </c>
      <c r="C271" s="3">
        <v>9</v>
      </c>
      <c r="D271" t="s">
        <v>36</v>
      </c>
      <c r="E271" s="2">
        <v>1</v>
      </c>
      <c r="F271">
        <v>70</v>
      </c>
    </row>
    <row r="272" spans="1:6" x14ac:dyDescent="0.25">
      <c r="A272">
        <v>204</v>
      </c>
      <c r="B272" t="s">
        <v>73</v>
      </c>
      <c r="C272" s="3" t="s">
        <v>21</v>
      </c>
      <c r="D272" t="s">
        <v>22</v>
      </c>
      <c r="E272" s="2">
        <v>1</v>
      </c>
      <c r="F272">
        <v>20</v>
      </c>
    </row>
    <row r="273" spans="1:6" x14ac:dyDescent="0.25">
      <c r="A273">
        <v>204</v>
      </c>
      <c r="B273" t="s">
        <v>73</v>
      </c>
      <c r="C273" s="3" t="s">
        <v>44</v>
      </c>
      <c r="D273" t="s">
        <v>45</v>
      </c>
      <c r="E273" s="2">
        <v>1</v>
      </c>
      <c r="F273">
        <v>70</v>
      </c>
    </row>
    <row r="274" spans="1:6" x14ac:dyDescent="0.25">
      <c r="A274">
        <v>204</v>
      </c>
      <c r="B274" t="s">
        <v>73</v>
      </c>
      <c r="C274" s="3" t="s">
        <v>46</v>
      </c>
      <c r="D274" t="s">
        <v>47</v>
      </c>
      <c r="E274" s="2">
        <v>1</v>
      </c>
      <c r="F274">
        <v>190</v>
      </c>
    </row>
    <row r="275" spans="1:6" x14ac:dyDescent="0.25">
      <c r="A275">
        <v>204</v>
      </c>
      <c r="B275" t="s">
        <v>73</v>
      </c>
      <c r="C275" s="3">
        <v>10</v>
      </c>
      <c r="D275" t="s">
        <v>37</v>
      </c>
      <c r="E275" s="2">
        <v>1</v>
      </c>
      <c r="F275">
        <v>1990</v>
      </c>
    </row>
    <row r="276" spans="1:6" x14ac:dyDescent="0.25">
      <c r="A276">
        <v>204</v>
      </c>
      <c r="B276" t="s">
        <v>73</v>
      </c>
      <c r="C276" s="3" t="s">
        <v>23</v>
      </c>
      <c r="D276" t="s">
        <v>24</v>
      </c>
      <c r="E276" s="2">
        <v>1</v>
      </c>
      <c r="F276">
        <v>1160</v>
      </c>
    </row>
    <row r="277" spans="1:6" x14ac:dyDescent="0.25">
      <c r="A277">
        <v>204</v>
      </c>
      <c r="B277" t="s">
        <v>73</v>
      </c>
      <c r="C277" s="3" t="s">
        <v>25</v>
      </c>
      <c r="D277" t="s">
        <v>26</v>
      </c>
      <c r="E277" s="2">
        <v>1</v>
      </c>
      <c r="F277">
        <v>1990</v>
      </c>
    </row>
    <row r="278" spans="1:6" x14ac:dyDescent="0.25">
      <c r="A278">
        <v>204</v>
      </c>
      <c r="B278" t="s">
        <v>73</v>
      </c>
      <c r="C278" s="3" t="s">
        <v>27</v>
      </c>
      <c r="D278" t="s">
        <v>28</v>
      </c>
      <c r="E278" s="2">
        <v>1</v>
      </c>
      <c r="F278">
        <v>3210</v>
      </c>
    </row>
    <row r="279" spans="1:6" x14ac:dyDescent="0.25">
      <c r="A279">
        <v>204</v>
      </c>
      <c r="B279" t="s">
        <v>73</v>
      </c>
      <c r="C279" s="3">
        <v>21</v>
      </c>
      <c r="D279" t="s">
        <v>32</v>
      </c>
      <c r="E279" s="2">
        <v>2</v>
      </c>
      <c r="F279">
        <v>6970</v>
      </c>
    </row>
    <row r="280" spans="1:6" x14ac:dyDescent="0.25">
      <c r="A280">
        <v>205</v>
      </c>
      <c r="B280" t="s">
        <v>74</v>
      </c>
      <c r="C280" s="3">
        <v>1</v>
      </c>
      <c r="D280" t="s">
        <v>3</v>
      </c>
      <c r="E280" s="2">
        <v>1</v>
      </c>
      <c r="F280">
        <v>1000</v>
      </c>
    </row>
    <row r="281" spans="1:6" x14ac:dyDescent="0.25">
      <c r="A281">
        <v>205</v>
      </c>
      <c r="B281" t="s">
        <v>74</v>
      </c>
      <c r="C281" s="3">
        <v>2</v>
      </c>
      <c r="D281" t="s">
        <v>4</v>
      </c>
      <c r="E281" s="2">
        <v>1</v>
      </c>
      <c r="F281">
        <v>50000</v>
      </c>
    </row>
    <row r="282" spans="1:6" x14ac:dyDescent="0.25">
      <c r="A282">
        <v>205</v>
      </c>
      <c r="B282" t="s">
        <v>74</v>
      </c>
      <c r="C282" s="3">
        <v>4</v>
      </c>
      <c r="D282" t="s">
        <v>5</v>
      </c>
      <c r="E282" s="2">
        <v>2</v>
      </c>
      <c r="F282">
        <v>3500</v>
      </c>
    </row>
    <row r="283" spans="1:6" x14ac:dyDescent="0.25">
      <c r="A283">
        <v>205</v>
      </c>
      <c r="B283" t="s">
        <v>74</v>
      </c>
      <c r="C283" s="3" t="s">
        <v>6</v>
      </c>
      <c r="D283" t="s">
        <v>5</v>
      </c>
      <c r="E283" s="2">
        <v>2</v>
      </c>
      <c r="F283">
        <v>3500</v>
      </c>
    </row>
    <row r="284" spans="1:6" x14ac:dyDescent="0.25">
      <c r="A284">
        <v>205</v>
      </c>
      <c r="B284" t="s">
        <v>74</v>
      </c>
      <c r="C284" s="3" t="s">
        <v>7</v>
      </c>
      <c r="D284" t="s">
        <v>8</v>
      </c>
      <c r="E284" s="2">
        <v>2</v>
      </c>
      <c r="F284">
        <v>8000</v>
      </c>
    </row>
    <row r="285" spans="1:6" x14ac:dyDescent="0.25">
      <c r="A285">
        <v>205</v>
      </c>
      <c r="B285" t="s">
        <v>74</v>
      </c>
      <c r="C285" s="3" t="s">
        <v>9</v>
      </c>
      <c r="D285" t="s">
        <v>10</v>
      </c>
      <c r="E285" s="2">
        <v>2</v>
      </c>
      <c r="F285">
        <v>15000</v>
      </c>
    </row>
    <row r="286" spans="1:6" x14ac:dyDescent="0.25">
      <c r="A286">
        <v>205</v>
      </c>
      <c r="B286" t="s">
        <v>74</v>
      </c>
      <c r="C286" s="3">
        <v>5</v>
      </c>
      <c r="D286" t="s">
        <v>10</v>
      </c>
      <c r="E286" s="2">
        <v>2</v>
      </c>
      <c r="F286">
        <v>15000</v>
      </c>
    </row>
    <row r="287" spans="1:6" x14ac:dyDescent="0.25">
      <c r="A287">
        <v>205</v>
      </c>
      <c r="B287" t="s">
        <v>74</v>
      </c>
      <c r="C287" s="3" t="s">
        <v>14</v>
      </c>
      <c r="D287" t="s">
        <v>15</v>
      </c>
      <c r="E287" s="2">
        <v>2</v>
      </c>
      <c r="F287">
        <v>25000</v>
      </c>
    </row>
    <row r="288" spans="1:6" x14ac:dyDescent="0.25">
      <c r="A288">
        <v>205</v>
      </c>
      <c r="B288" t="s">
        <v>74</v>
      </c>
      <c r="C288" s="3">
        <v>6</v>
      </c>
      <c r="D288" t="s">
        <v>16</v>
      </c>
      <c r="E288" s="2">
        <v>2</v>
      </c>
      <c r="F288">
        <v>800</v>
      </c>
    </row>
    <row r="289" spans="1:6" x14ac:dyDescent="0.25">
      <c r="A289">
        <v>205</v>
      </c>
      <c r="B289" t="s">
        <v>74</v>
      </c>
      <c r="C289" s="3" t="s">
        <v>17</v>
      </c>
      <c r="D289" t="s">
        <v>16</v>
      </c>
      <c r="E289" s="2">
        <v>2</v>
      </c>
      <c r="F289">
        <v>800</v>
      </c>
    </row>
    <row r="290" spans="1:6" x14ac:dyDescent="0.25">
      <c r="A290">
        <v>205</v>
      </c>
      <c r="B290" t="s">
        <v>74</v>
      </c>
      <c r="C290" s="3" t="s">
        <v>18</v>
      </c>
      <c r="D290" t="s">
        <v>19</v>
      </c>
      <c r="E290" s="2">
        <v>2</v>
      </c>
      <c r="F290">
        <v>970</v>
      </c>
    </row>
    <row r="291" spans="1:6" x14ac:dyDescent="0.25">
      <c r="A291">
        <v>205</v>
      </c>
      <c r="B291" t="s">
        <v>74</v>
      </c>
      <c r="C291" s="3">
        <v>7</v>
      </c>
      <c r="D291" t="s">
        <v>20</v>
      </c>
      <c r="E291" s="2">
        <v>2</v>
      </c>
      <c r="F291">
        <v>1200</v>
      </c>
    </row>
    <row r="292" spans="1:6" x14ac:dyDescent="0.25">
      <c r="A292">
        <v>205</v>
      </c>
      <c r="B292" t="s">
        <v>74</v>
      </c>
      <c r="C292" s="3" t="s">
        <v>71</v>
      </c>
      <c r="D292" t="s">
        <v>72</v>
      </c>
      <c r="E292" s="2">
        <v>2</v>
      </c>
      <c r="F292">
        <v>2000</v>
      </c>
    </row>
    <row r="293" spans="1:6" x14ac:dyDescent="0.25">
      <c r="A293">
        <v>205</v>
      </c>
      <c r="B293" t="s">
        <v>74</v>
      </c>
      <c r="C293" s="3">
        <v>9</v>
      </c>
      <c r="D293" t="s">
        <v>36</v>
      </c>
      <c r="E293" s="2">
        <v>2</v>
      </c>
      <c r="F293">
        <v>50</v>
      </c>
    </row>
    <row r="294" spans="1:6" x14ac:dyDescent="0.25">
      <c r="A294">
        <v>205</v>
      </c>
      <c r="B294" t="s">
        <v>74</v>
      </c>
      <c r="C294" s="3" t="s">
        <v>21</v>
      </c>
      <c r="D294" t="s">
        <v>22</v>
      </c>
      <c r="E294" s="2">
        <v>2</v>
      </c>
      <c r="F294">
        <v>20</v>
      </c>
    </row>
    <row r="295" spans="1:6" x14ac:dyDescent="0.25">
      <c r="A295">
        <v>205</v>
      </c>
      <c r="B295" t="s">
        <v>74</v>
      </c>
      <c r="C295" s="3" t="s">
        <v>44</v>
      </c>
      <c r="D295" t="s">
        <v>45</v>
      </c>
      <c r="E295" s="2">
        <v>2</v>
      </c>
      <c r="F295">
        <v>70</v>
      </c>
    </row>
    <row r="296" spans="1:6" x14ac:dyDescent="0.25">
      <c r="A296">
        <v>205</v>
      </c>
      <c r="B296" t="s">
        <v>74</v>
      </c>
      <c r="C296" s="3" t="s">
        <v>46</v>
      </c>
      <c r="D296" t="s">
        <v>47</v>
      </c>
      <c r="E296" s="2">
        <v>2</v>
      </c>
      <c r="F296">
        <v>190</v>
      </c>
    </row>
    <row r="297" spans="1:6" x14ac:dyDescent="0.25">
      <c r="A297">
        <v>205</v>
      </c>
      <c r="B297" t="s">
        <v>74</v>
      </c>
      <c r="C297" s="3">
        <v>10</v>
      </c>
      <c r="D297" t="s">
        <v>37</v>
      </c>
      <c r="E297" s="2">
        <v>1</v>
      </c>
      <c r="F297">
        <v>970</v>
      </c>
    </row>
    <row r="298" spans="1:6" x14ac:dyDescent="0.25">
      <c r="A298">
        <v>205</v>
      </c>
      <c r="B298" t="s">
        <v>74</v>
      </c>
      <c r="C298" s="3" t="s">
        <v>23</v>
      </c>
      <c r="D298" t="s">
        <v>24</v>
      </c>
      <c r="E298" s="2">
        <v>2</v>
      </c>
      <c r="F298">
        <v>800</v>
      </c>
    </row>
    <row r="299" spans="1:6" x14ac:dyDescent="0.25">
      <c r="A299">
        <v>205</v>
      </c>
      <c r="B299" t="s">
        <v>74</v>
      </c>
      <c r="C299" s="3" t="s">
        <v>25</v>
      </c>
      <c r="D299" t="s">
        <v>26</v>
      </c>
      <c r="E299" s="2">
        <v>1</v>
      </c>
      <c r="F299">
        <v>970</v>
      </c>
    </row>
    <row r="300" spans="1:6" x14ac:dyDescent="0.25">
      <c r="A300">
        <v>205</v>
      </c>
      <c r="B300" t="s">
        <v>74</v>
      </c>
      <c r="C300" s="3" t="s">
        <v>27</v>
      </c>
      <c r="D300" t="s">
        <v>28</v>
      </c>
      <c r="E300" s="2">
        <v>2</v>
      </c>
      <c r="F300">
        <v>1200</v>
      </c>
    </row>
    <row r="301" spans="1:6" x14ac:dyDescent="0.25">
      <c r="A301">
        <v>205</v>
      </c>
      <c r="B301" t="s">
        <v>74</v>
      </c>
      <c r="C301" s="3">
        <v>17</v>
      </c>
      <c r="D301" t="s">
        <v>30</v>
      </c>
      <c r="E301" s="2">
        <v>2</v>
      </c>
      <c r="F301">
        <v>1000</v>
      </c>
    </row>
    <row r="302" spans="1:6" x14ac:dyDescent="0.25">
      <c r="A302">
        <v>205</v>
      </c>
      <c r="B302" t="s">
        <v>74</v>
      </c>
      <c r="C302" s="3">
        <v>18</v>
      </c>
      <c r="D302" t="s">
        <v>31</v>
      </c>
      <c r="E302" s="2">
        <v>1</v>
      </c>
      <c r="F302">
        <v>1</v>
      </c>
    </row>
    <row r="303" spans="1:6" x14ac:dyDescent="0.25">
      <c r="A303">
        <v>205</v>
      </c>
      <c r="B303" t="s">
        <v>74</v>
      </c>
      <c r="C303" s="3">
        <v>21</v>
      </c>
      <c r="D303" t="s">
        <v>32</v>
      </c>
      <c r="E303" s="2">
        <v>1</v>
      </c>
      <c r="F303">
        <v>6970</v>
      </c>
    </row>
    <row r="304" spans="1:6" x14ac:dyDescent="0.25">
      <c r="A304">
        <v>206</v>
      </c>
      <c r="B304" t="s">
        <v>75</v>
      </c>
      <c r="C304" s="3">
        <v>1</v>
      </c>
      <c r="D304" t="s">
        <v>3</v>
      </c>
      <c r="E304" s="2">
        <v>1</v>
      </c>
      <c r="F304">
        <v>1000</v>
      </c>
    </row>
    <row r="305" spans="1:6" x14ac:dyDescent="0.25">
      <c r="A305">
        <v>206</v>
      </c>
      <c r="B305" t="s">
        <v>75</v>
      </c>
      <c r="C305" s="3">
        <v>4</v>
      </c>
      <c r="D305" t="s">
        <v>5</v>
      </c>
      <c r="E305" s="2">
        <v>3</v>
      </c>
      <c r="F305">
        <v>0</v>
      </c>
    </row>
    <row r="306" spans="1:6" x14ac:dyDescent="0.25">
      <c r="A306">
        <v>206</v>
      </c>
      <c r="B306" t="s">
        <v>75</v>
      </c>
      <c r="C306" s="3" t="s">
        <v>6</v>
      </c>
      <c r="D306" t="s">
        <v>5</v>
      </c>
      <c r="E306" s="2">
        <v>2</v>
      </c>
      <c r="F306">
        <v>3500</v>
      </c>
    </row>
    <row r="307" spans="1:6" x14ac:dyDescent="0.25">
      <c r="A307">
        <v>206</v>
      </c>
      <c r="B307" t="s">
        <v>75</v>
      </c>
      <c r="C307" s="3">
        <v>9</v>
      </c>
      <c r="D307" t="s">
        <v>36</v>
      </c>
      <c r="E307" s="2">
        <v>1</v>
      </c>
      <c r="F307">
        <v>30</v>
      </c>
    </row>
    <row r="308" spans="1:6" x14ac:dyDescent="0.25">
      <c r="A308">
        <v>206</v>
      </c>
      <c r="B308" t="s">
        <v>75</v>
      </c>
      <c r="C308" s="3" t="s">
        <v>44</v>
      </c>
      <c r="D308" t="s">
        <v>45</v>
      </c>
      <c r="E308" s="2">
        <v>2</v>
      </c>
      <c r="F308">
        <v>40</v>
      </c>
    </row>
    <row r="309" spans="1:6" x14ac:dyDescent="0.25">
      <c r="A309">
        <v>206</v>
      </c>
      <c r="B309" t="s">
        <v>75</v>
      </c>
      <c r="C309" s="3" t="s">
        <v>46</v>
      </c>
      <c r="D309" t="s">
        <v>47</v>
      </c>
      <c r="E309" s="2">
        <v>2</v>
      </c>
      <c r="F309">
        <v>50</v>
      </c>
    </row>
    <row r="310" spans="1:6" x14ac:dyDescent="0.25">
      <c r="A310">
        <v>206</v>
      </c>
      <c r="B310" t="s">
        <v>75</v>
      </c>
      <c r="C310" s="3">
        <v>10</v>
      </c>
      <c r="D310" t="s">
        <v>37</v>
      </c>
      <c r="E310" s="2">
        <v>2</v>
      </c>
      <c r="F310">
        <v>400</v>
      </c>
    </row>
    <row r="311" spans="1:6" x14ac:dyDescent="0.25">
      <c r="A311">
        <v>206</v>
      </c>
      <c r="B311" t="s">
        <v>75</v>
      </c>
      <c r="C311" s="3" t="s">
        <v>25</v>
      </c>
      <c r="D311" t="s">
        <v>26</v>
      </c>
      <c r="E311" s="2">
        <v>2</v>
      </c>
      <c r="F311">
        <v>400</v>
      </c>
    </row>
    <row r="312" spans="1:6" x14ac:dyDescent="0.25">
      <c r="A312">
        <v>206</v>
      </c>
      <c r="B312" t="s">
        <v>75</v>
      </c>
      <c r="C312" s="3" t="s">
        <v>27</v>
      </c>
      <c r="D312" t="s">
        <v>28</v>
      </c>
      <c r="E312" s="2">
        <v>2</v>
      </c>
      <c r="F312">
        <v>500</v>
      </c>
    </row>
    <row r="313" spans="1:6" x14ac:dyDescent="0.25">
      <c r="A313">
        <v>206</v>
      </c>
      <c r="B313" t="s">
        <v>75</v>
      </c>
      <c r="C313" s="3">
        <v>16</v>
      </c>
      <c r="D313" t="s">
        <v>29</v>
      </c>
      <c r="E313" s="2">
        <v>2</v>
      </c>
      <c r="F313">
        <v>250</v>
      </c>
    </row>
    <row r="314" spans="1:6" x14ac:dyDescent="0.25">
      <c r="A314">
        <v>206</v>
      </c>
      <c r="B314" t="s">
        <v>75</v>
      </c>
      <c r="C314" s="3">
        <v>18</v>
      </c>
      <c r="D314" t="s">
        <v>31</v>
      </c>
      <c r="E314" s="2">
        <v>1</v>
      </c>
      <c r="F314">
        <v>1</v>
      </c>
    </row>
    <row r="315" spans="1:6" x14ac:dyDescent="0.25">
      <c r="A315">
        <v>206</v>
      </c>
      <c r="B315" t="s">
        <v>75</v>
      </c>
      <c r="C315" s="3">
        <v>21</v>
      </c>
      <c r="D315" t="s">
        <v>32</v>
      </c>
      <c r="E315" s="2">
        <v>3</v>
      </c>
      <c r="F315">
        <v>0</v>
      </c>
    </row>
    <row r="316" spans="1:6" x14ac:dyDescent="0.25">
      <c r="A316">
        <v>206</v>
      </c>
      <c r="B316" t="s">
        <v>75</v>
      </c>
      <c r="C316" s="3">
        <v>22</v>
      </c>
      <c r="D316" t="s">
        <v>63</v>
      </c>
      <c r="E316" s="2">
        <v>1</v>
      </c>
      <c r="F316">
        <v>80</v>
      </c>
    </row>
    <row r="317" spans="1:6" x14ac:dyDescent="0.25">
      <c r="A317">
        <v>206</v>
      </c>
      <c r="B317" t="s">
        <v>75</v>
      </c>
      <c r="C317" s="3">
        <v>23</v>
      </c>
      <c r="D317" t="s">
        <v>60</v>
      </c>
      <c r="E317" s="2">
        <v>3</v>
      </c>
      <c r="F317">
        <v>0</v>
      </c>
    </row>
    <row r="318" spans="1:6" x14ac:dyDescent="0.25">
      <c r="A318">
        <v>207</v>
      </c>
      <c r="B318" t="s">
        <v>76</v>
      </c>
      <c r="C318" s="3">
        <v>1</v>
      </c>
      <c r="D318" t="s">
        <v>3</v>
      </c>
      <c r="E318" s="2">
        <v>1</v>
      </c>
      <c r="F318">
        <v>1000</v>
      </c>
    </row>
    <row r="319" spans="1:6" x14ac:dyDescent="0.25">
      <c r="A319">
        <v>207</v>
      </c>
      <c r="B319" t="s">
        <v>76</v>
      </c>
      <c r="C319" s="3">
        <v>4</v>
      </c>
      <c r="D319" t="s">
        <v>5</v>
      </c>
      <c r="E319" s="2">
        <v>2</v>
      </c>
      <c r="F319">
        <v>3500</v>
      </c>
    </row>
    <row r="320" spans="1:6" x14ac:dyDescent="0.25">
      <c r="A320">
        <v>207</v>
      </c>
      <c r="B320" t="s">
        <v>76</v>
      </c>
      <c r="C320" s="3">
        <v>8</v>
      </c>
      <c r="D320" t="s">
        <v>77</v>
      </c>
      <c r="E320" s="2">
        <v>2</v>
      </c>
      <c r="F320">
        <v>5000</v>
      </c>
    </row>
    <row r="321" spans="1:6" x14ac:dyDescent="0.25">
      <c r="A321">
        <v>207</v>
      </c>
      <c r="B321" t="s">
        <v>76</v>
      </c>
      <c r="C321" s="3" t="s">
        <v>50</v>
      </c>
      <c r="D321" t="s">
        <v>51</v>
      </c>
      <c r="E321" s="2">
        <v>2</v>
      </c>
      <c r="F321">
        <v>1000</v>
      </c>
    </row>
    <row r="322" spans="1:6" x14ac:dyDescent="0.25">
      <c r="A322">
        <v>207</v>
      </c>
      <c r="B322" t="s">
        <v>76</v>
      </c>
      <c r="C322" s="3" t="s">
        <v>52</v>
      </c>
      <c r="D322" t="s">
        <v>53</v>
      </c>
      <c r="E322" s="2">
        <v>2</v>
      </c>
      <c r="F322">
        <v>1500</v>
      </c>
    </row>
    <row r="323" spans="1:6" x14ac:dyDescent="0.25">
      <c r="A323">
        <v>207</v>
      </c>
      <c r="B323" t="s">
        <v>76</v>
      </c>
      <c r="C323" s="3" t="s">
        <v>71</v>
      </c>
      <c r="D323" t="s">
        <v>72</v>
      </c>
      <c r="E323" s="2">
        <v>2</v>
      </c>
      <c r="F323">
        <v>2000</v>
      </c>
    </row>
    <row r="324" spans="1:6" x14ac:dyDescent="0.25">
      <c r="A324">
        <v>207</v>
      </c>
      <c r="B324" t="s">
        <v>76</v>
      </c>
      <c r="C324" s="3">
        <v>9</v>
      </c>
      <c r="D324" t="s">
        <v>36</v>
      </c>
      <c r="E324" s="2">
        <v>1</v>
      </c>
      <c r="F324">
        <v>120</v>
      </c>
    </row>
    <row r="325" spans="1:6" x14ac:dyDescent="0.25">
      <c r="A325">
        <v>207</v>
      </c>
      <c r="B325" t="s">
        <v>76</v>
      </c>
      <c r="C325" s="3" t="s">
        <v>21</v>
      </c>
      <c r="D325" t="s">
        <v>22</v>
      </c>
      <c r="E325" s="2">
        <v>2</v>
      </c>
      <c r="F325">
        <v>90</v>
      </c>
    </row>
    <row r="326" spans="1:6" x14ac:dyDescent="0.25">
      <c r="A326">
        <v>207</v>
      </c>
      <c r="B326" t="s">
        <v>76</v>
      </c>
      <c r="C326" s="3" t="s">
        <v>44</v>
      </c>
      <c r="D326" t="s">
        <v>45</v>
      </c>
      <c r="E326" s="2">
        <v>2</v>
      </c>
      <c r="F326">
        <v>120</v>
      </c>
    </row>
    <row r="327" spans="1:6" x14ac:dyDescent="0.25">
      <c r="A327">
        <v>207</v>
      </c>
      <c r="B327" t="s">
        <v>76</v>
      </c>
      <c r="C327" s="3" t="s">
        <v>46</v>
      </c>
      <c r="D327" t="s">
        <v>47</v>
      </c>
      <c r="E327" s="2">
        <v>2</v>
      </c>
      <c r="F327">
        <v>250</v>
      </c>
    </row>
    <row r="328" spans="1:6" x14ac:dyDescent="0.25">
      <c r="A328">
        <v>207</v>
      </c>
      <c r="B328" t="s">
        <v>76</v>
      </c>
      <c r="C328" s="3">
        <v>10</v>
      </c>
      <c r="D328" t="s">
        <v>37</v>
      </c>
      <c r="E328" s="2">
        <v>2</v>
      </c>
      <c r="F328">
        <v>2000</v>
      </c>
    </row>
    <row r="329" spans="1:6" x14ac:dyDescent="0.25">
      <c r="A329">
        <v>207</v>
      </c>
      <c r="B329" t="s">
        <v>76</v>
      </c>
      <c r="C329" s="3" t="s">
        <v>23</v>
      </c>
      <c r="D329" t="s">
        <v>24</v>
      </c>
      <c r="E329" s="2">
        <v>2</v>
      </c>
      <c r="F329">
        <v>1500</v>
      </c>
    </row>
    <row r="330" spans="1:6" x14ac:dyDescent="0.25">
      <c r="A330">
        <v>207</v>
      </c>
      <c r="B330" t="s">
        <v>76</v>
      </c>
      <c r="C330" s="3" t="s">
        <v>25</v>
      </c>
      <c r="D330" t="s">
        <v>26</v>
      </c>
      <c r="E330" s="2">
        <v>2</v>
      </c>
      <c r="F330">
        <v>2000</v>
      </c>
    </row>
    <row r="331" spans="1:6" x14ac:dyDescent="0.25">
      <c r="A331">
        <v>208</v>
      </c>
      <c r="B331" t="s">
        <v>78</v>
      </c>
      <c r="C331" s="3">
        <v>1</v>
      </c>
      <c r="D331" t="s">
        <v>3</v>
      </c>
      <c r="E331" s="2">
        <v>1</v>
      </c>
      <c r="F331">
        <v>1000</v>
      </c>
    </row>
    <row r="332" spans="1:6" x14ac:dyDescent="0.25">
      <c r="A332">
        <v>208</v>
      </c>
      <c r="B332" t="s">
        <v>78</v>
      </c>
      <c r="C332" s="3">
        <v>4</v>
      </c>
      <c r="D332" t="s">
        <v>5</v>
      </c>
      <c r="E332" s="2">
        <v>2</v>
      </c>
      <c r="F332">
        <v>3500</v>
      </c>
    </row>
    <row r="333" spans="1:6" x14ac:dyDescent="0.25">
      <c r="A333">
        <v>208</v>
      </c>
      <c r="B333" t="s">
        <v>78</v>
      </c>
      <c r="C333" s="3" t="s">
        <v>6</v>
      </c>
      <c r="D333" t="s">
        <v>5</v>
      </c>
      <c r="E333" s="2">
        <v>2</v>
      </c>
      <c r="F333">
        <v>3500</v>
      </c>
    </row>
    <row r="334" spans="1:6" x14ac:dyDescent="0.25">
      <c r="A334">
        <v>208</v>
      </c>
      <c r="B334" t="s">
        <v>78</v>
      </c>
      <c r="C334" s="3" t="s">
        <v>9</v>
      </c>
      <c r="D334" t="s">
        <v>10</v>
      </c>
      <c r="E334" s="2">
        <v>2</v>
      </c>
      <c r="F334">
        <v>15000</v>
      </c>
    </row>
    <row r="335" spans="1:6" x14ac:dyDescent="0.25">
      <c r="A335">
        <v>208</v>
      </c>
      <c r="B335" t="s">
        <v>78</v>
      </c>
      <c r="C335" s="3" t="s">
        <v>17</v>
      </c>
      <c r="D335" t="s">
        <v>16</v>
      </c>
      <c r="E335" s="2">
        <v>2</v>
      </c>
      <c r="F335">
        <v>800</v>
      </c>
    </row>
    <row r="336" spans="1:6" x14ac:dyDescent="0.25">
      <c r="A336">
        <v>208</v>
      </c>
      <c r="B336" t="s">
        <v>78</v>
      </c>
      <c r="C336" s="3">
        <v>7</v>
      </c>
      <c r="D336" t="s">
        <v>20</v>
      </c>
      <c r="E336" s="2">
        <v>2</v>
      </c>
      <c r="F336">
        <v>300</v>
      </c>
    </row>
    <row r="337" spans="1:6" x14ac:dyDescent="0.25">
      <c r="A337">
        <v>208</v>
      </c>
      <c r="B337" t="s">
        <v>78</v>
      </c>
      <c r="C337" s="3" t="s">
        <v>50</v>
      </c>
      <c r="D337" t="s">
        <v>51</v>
      </c>
      <c r="E337" s="2">
        <v>2</v>
      </c>
      <c r="F337">
        <v>1000</v>
      </c>
    </row>
    <row r="338" spans="1:6" x14ac:dyDescent="0.25">
      <c r="A338">
        <v>208</v>
      </c>
      <c r="B338" t="s">
        <v>78</v>
      </c>
      <c r="C338" s="3">
        <v>9</v>
      </c>
      <c r="D338" t="s">
        <v>36</v>
      </c>
      <c r="E338" s="2">
        <v>1</v>
      </c>
      <c r="F338">
        <v>610</v>
      </c>
    </row>
    <row r="339" spans="1:6" x14ac:dyDescent="0.25">
      <c r="A339">
        <v>208</v>
      </c>
      <c r="B339" t="s">
        <v>78</v>
      </c>
      <c r="C339" s="3" t="s">
        <v>21</v>
      </c>
      <c r="D339" t="s">
        <v>22</v>
      </c>
      <c r="E339" s="2">
        <v>2</v>
      </c>
      <c r="F339">
        <v>500</v>
      </c>
    </row>
    <row r="340" spans="1:6" x14ac:dyDescent="0.25">
      <c r="A340">
        <v>208</v>
      </c>
      <c r="B340" t="s">
        <v>78</v>
      </c>
      <c r="C340" s="3" t="s">
        <v>44</v>
      </c>
      <c r="D340" t="s">
        <v>45</v>
      </c>
      <c r="E340" s="2">
        <v>1</v>
      </c>
      <c r="F340">
        <v>610</v>
      </c>
    </row>
    <row r="341" spans="1:6" x14ac:dyDescent="0.25">
      <c r="A341">
        <v>208</v>
      </c>
      <c r="B341" t="s">
        <v>78</v>
      </c>
      <c r="C341" s="3" t="s">
        <v>46</v>
      </c>
      <c r="D341" t="s">
        <v>47</v>
      </c>
      <c r="E341" s="2">
        <v>2</v>
      </c>
      <c r="F341">
        <v>750</v>
      </c>
    </row>
    <row r="342" spans="1:6" x14ac:dyDescent="0.25">
      <c r="A342">
        <v>208</v>
      </c>
      <c r="B342" t="s">
        <v>78</v>
      </c>
      <c r="C342" s="3">
        <v>10</v>
      </c>
      <c r="D342" t="s">
        <v>37</v>
      </c>
      <c r="E342" s="2">
        <v>2</v>
      </c>
      <c r="F342">
        <v>1500</v>
      </c>
    </row>
    <row r="343" spans="1:6" x14ac:dyDescent="0.25">
      <c r="A343">
        <v>208</v>
      </c>
      <c r="B343" t="s">
        <v>78</v>
      </c>
      <c r="C343" s="3" t="s">
        <v>23</v>
      </c>
      <c r="D343" t="s">
        <v>24</v>
      </c>
      <c r="E343" s="2">
        <v>2</v>
      </c>
      <c r="F343">
        <v>1000</v>
      </c>
    </row>
    <row r="344" spans="1:6" x14ac:dyDescent="0.25">
      <c r="A344">
        <v>208</v>
      </c>
      <c r="B344" t="s">
        <v>78</v>
      </c>
      <c r="C344" s="3" t="s">
        <v>25</v>
      </c>
      <c r="D344" t="s">
        <v>26</v>
      </c>
      <c r="E344" s="2">
        <v>2</v>
      </c>
      <c r="F344">
        <v>1500</v>
      </c>
    </row>
    <row r="345" spans="1:6" x14ac:dyDescent="0.25">
      <c r="A345">
        <v>208</v>
      </c>
      <c r="B345" t="s">
        <v>78</v>
      </c>
      <c r="C345" s="3" t="s">
        <v>27</v>
      </c>
      <c r="D345" t="s">
        <v>28</v>
      </c>
      <c r="E345" s="2">
        <v>2</v>
      </c>
      <c r="F345">
        <v>2000</v>
      </c>
    </row>
    <row r="346" spans="1:6" x14ac:dyDescent="0.25">
      <c r="A346">
        <v>208</v>
      </c>
      <c r="B346" t="s">
        <v>78</v>
      </c>
      <c r="C346" s="3">
        <v>17</v>
      </c>
      <c r="D346" t="s">
        <v>30</v>
      </c>
      <c r="E346" s="2">
        <v>2</v>
      </c>
      <c r="F346">
        <v>500</v>
      </c>
    </row>
    <row r="347" spans="1:6" x14ac:dyDescent="0.25">
      <c r="A347">
        <v>301</v>
      </c>
      <c r="B347" t="s">
        <v>79</v>
      </c>
      <c r="C347" s="3">
        <v>1</v>
      </c>
      <c r="D347" t="s">
        <v>3</v>
      </c>
      <c r="E347" s="2">
        <v>1</v>
      </c>
      <c r="F347">
        <v>1000</v>
      </c>
    </row>
    <row r="348" spans="1:6" x14ac:dyDescent="0.25">
      <c r="A348">
        <v>301</v>
      </c>
      <c r="B348" t="s">
        <v>79</v>
      </c>
      <c r="C348" s="3">
        <v>2</v>
      </c>
      <c r="D348" t="s">
        <v>4</v>
      </c>
      <c r="E348" s="2">
        <v>1</v>
      </c>
      <c r="F348">
        <v>50000</v>
      </c>
    </row>
    <row r="349" spans="1:6" x14ac:dyDescent="0.25">
      <c r="A349">
        <v>301</v>
      </c>
      <c r="B349" t="s">
        <v>79</v>
      </c>
      <c r="C349" s="3" t="s">
        <v>6</v>
      </c>
      <c r="D349" t="s">
        <v>5</v>
      </c>
      <c r="E349" s="2">
        <v>2</v>
      </c>
      <c r="F349">
        <v>2500</v>
      </c>
    </row>
    <row r="350" spans="1:6" x14ac:dyDescent="0.25">
      <c r="A350">
        <v>301</v>
      </c>
      <c r="B350" t="s">
        <v>79</v>
      </c>
      <c r="C350" s="3" t="s">
        <v>7</v>
      </c>
      <c r="D350" t="s">
        <v>8</v>
      </c>
      <c r="E350" s="2">
        <v>2</v>
      </c>
      <c r="F350">
        <v>10000</v>
      </c>
    </row>
    <row r="351" spans="1:6" x14ac:dyDescent="0.25">
      <c r="A351">
        <v>301</v>
      </c>
      <c r="B351" t="s">
        <v>79</v>
      </c>
      <c r="C351" s="3" t="s">
        <v>9</v>
      </c>
      <c r="D351" t="s">
        <v>10</v>
      </c>
      <c r="E351" s="2">
        <v>2</v>
      </c>
      <c r="F351">
        <v>15000</v>
      </c>
    </row>
    <row r="352" spans="1:6" x14ac:dyDescent="0.25">
      <c r="A352">
        <v>301</v>
      </c>
      <c r="B352" t="s">
        <v>79</v>
      </c>
      <c r="C352" s="3">
        <v>5</v>
      </c>
      <c r="D352" t="s">
        <v>10</v>
      </c>
      <c r="E352" s="2">
        <v>2</v>
      </c>
      <c r="F352">
        <v>15000</v>
      </c>
    </row>
    <row r="353" spans="1:6" x14ac:dyDescent="0.25">
      <c r="A353">
        <v>301</v>
      </c>
      <c r="B353" t="s">
        <v>79</v>
      </c>
      <c r="C353" s="3">
        <v>6</v>
      </c>
      <c r="D353" t="s">
        <v>16</v>
      </c>
      <c r="E353" s="2">
        <v>2</v>
      </c>
      <c r="F353">
        <v>200</v>
      </c>
    </row>
    <row r="354" spans="1:6" x14ac:dyDescent="0.25">
      <c r="A354">
        <v>301</v>
      </c>
      <c r="B354" t="s">
        <v>79</v>
      </c>
      <c r="C354" s="3" t="s">
        <v>17</v>
      </c>
      <c r="D354" t="s">
        <v>16</v>
      </c>
      <c r="E354" s="2">
        <v>2</v>
      </c>
      <c r="F354">
        <v>200</v>
      </c>
    </row>
    <row r="355" spans="1:6" x14ac:dyDescent="0.25">
      <c r="A355">
        <v>301</v>
      </c>
      <c r="B355" t="s">
        <v>79</v>
      </c>
      <c r="C355" s="3" t="s">
        <v>18</v>
      </c>
      <c r="D355" t="s">
        <v>19</v>
      </c>
      <c r="E355" s="2">
        <v>2</v>
      </c>
      <c r="F355">
        <v>250</v>
      </c>
    </row>
    <row r="356" spans="1:6" x14ac:dyDescent="0.25">
      <c r="A356">
        <v>301</v>
      </c>
      <c r="B356" t="s">
        <v>79</v>
      </c>
      <c r="C356" s="3">
        <v>7</v>
      </c>
      <c r="D356" t="s">
        <v>20</v>
      </c>
      <c r="E356" s="2">
        <v>2</v>
      </c>
      <c r="F356">
        <v>300</v>
      </c>
    </row>
    <row r="357" spans="1:6" x14ac:dyDescent="0.25">
      <c r="A357">
        <v>301</v>
      </c>
      <c r="B357" t="s">
        <v>79</v>
      </c>
      <c r="C357" s="3" t="s">
        <v>39</v>
      </c>
      <c r="D357" t="s">
        <v>40</v>
      </c>
      <c r="E357" s="2">
        <v>2</v>
      </c>
      <c r="F357">
        <v>350</v>
      </c>
    </row>
    <row r="358" spans="1:6" x14ac:dyDescent="0.25">
      <c r="A358">
        <v>301</v>
      </c>
      <c r="B358" t="s">
        <v>79</v>
      </c>
      <c r="C358" s="3">
        <v>10</v>
      </c>
      <c r="D358" t="s">
        <v>37</v>
      </c>
      <c r="E358" s="2">
        <v>2</v>
      </c>
      <c r="F358">
        <v>500</v>
      </c>
    </row>
    <row r="359" spans="1:6" x14ac:dyDescent="0.25">
      <c r="A359">
        <v>301</v>
      </c>
      <c r="B359" t="s">
        <v>79</v>
      </c>
      <c r="C359" s="3" t="s">
        <v>23</v>
      </c>
      <c r="D359" t="s">
        <v>24</v>
      </c>
      <c r="E359" s="2">
        <v>2</v>
      </c>
      <c r="F359">
        <v>500</v>
      </c>
    </row>
    <row r="360" spans="1:6" x14ac:dyDescent="0.25">
      <c r="A360">
        <v>301</v>
      </c>
      <c r="B360" t="s">
        <v>79</v>
      </c>
      <c r="C360" s="3" t="s">
        <v>25</v>
      </c>
      <c r="D360" t="s">
        <v>26</v>
      </c>
      <c r="E360" s="2">
        <v>2</v>
      </c>
      <c r="F360">
        <v>750</v>
      </c>
    </row>
    <row r="361" spans="1:6" x14ac:dyDescent="0.25">
      <c r="A361">
        <v>301</v>
      </c>
      <c r="B361" t="s">
        <v>79</v>
      </c>
      <c r="C361" s="3" t="s">
        <v>27</v>
      </c>
      <c r="D361" t="s">
        <v>28</v>
      </c>
      <c r="E361" s="2">
        <v>2</v>
      </c>
      <c r="F361">
        <v>1000</v>
      </c>
    </row>
    <row r="362" spans="1:6" x14ac:dyDescent="0.25">
      <c r="A362">
        <v>301</v>
      </c>
      <c r="B362" t="s">
        <v>79</v>
      </c>
      <c r="C362" s="3">
        <v>12</v>
      </c>
      <c r="D362" t="s">
        <v>48</v>
      </c>
      <c r="E362" s="2">
        <v>3</v>
      </c>
      <c r="F362">
        <v>0</v>
      </c>
    </row>
    <row r="363" spans="1:6" x14ac:dyDescent="0.25">
      <c r="A363">
        <v>301</v>
      </c>
      <c r="B363" t="s">
        <v>79</v>
      </c>
      <c r="C363" s="3">
        <v>16</v>
      </c>
      <c r="D363" t="s">
        <v>29</v>
      </c>
      <c r="E363" s="2">
        <v>2</v>
      </c>
      <c r="F363">
        <v>250</v>
      </c>
    </row>
    <row r="364" spans="1:6" x14ac:dyDescent="0.25">
      <c r="A364">
        <v>301</v>
      </c>
      <c r="B364" t="s">
        <v>79</v>
      </c>
      <c r="C364" s="3">
        <v>17</v>
      </c>
      <c r="D364" t="s">
        <v>30</v>
      </c>
      <c r="E364" s="2">
        <v>2</v>
      </c>
      <c r="F364">
        <v>500</v>
      </c>
    </row>
    <row r="365" spans="1:6" x14ac:dyDescent="0.25">
      <c r="A365">
        <v>301</v>
      </c>
      <c r="B365" t="s">
        <v>79</v>
      </c>
      <c r="C365" s="3">
        <v>18</v>
      </c>
      <c r="D365" t="s">
        <v>31</v>
      </c>
      <c r="E365" s="2">
        <v>1</v>
      </c>
      <c r="F365">
        <v>1</v>
      </c>
    </row>
    <row r="366" spans="1:6" x14ac:dyDescent="0.25">
      <c r="A366">
        <v>301</v>
      </c>
      <c r="B366" t="s">
        <v>79</v>
      </c>
      <c r="C366" s="3">
        <v>21</v>
      </c>
      <c r="D366" t="s">
        <v>32</v>
      </c>
      <c r="E366" s="2">
        <v>2</v>
      </c>
      <c r="F366">
        <v>4000</v>
      </c>
    </row>
    <row r="367" spans="1:6" x14ac:dyDescent="0.25">
      <c r="A367">
        <v>301</v>
      </c>
      <c r="B367" t="s">
        <v>79</v>
      </c>
      <c r="C367" s="3">
        <v>22</v>
      </c>
      <c r="D367" t="s">
        <v>63</v>
      </c>
      <c r="E367" s="2">
        <v>2</v>
      </c>
      <c r="F367">
        <v>25</v>
      </c>
    </row>
    <row r="368" spans="1:6" x14ac:dyDescent="0.25">
      <c r="A368">
        <v>302</v>
      </c>
      <c r="B368" t="s">
        <v>80</v>
      </c>
      <c r="C368" s="3">
        <v>1</v>
      </c>
      <c r="D368" t="s">
        <v>3</v>
      </c>
      <c r="E368" s="2">
        <v>1</v>
      </c>
      <c r="F368">
        <v>1000</v>
      </c>
    </row>
    <row r="369" spans="1:6" x14ac:dyDescent="0.25">
      <c r="A369">
        <v>302</v>
      </c>
      <c r="B369" t="s">
        <v>80</v>
      </c>
      <c r="C369" s="3">
        <v>2</v>
      </c>
      <c r="D369" t="s">
        <v>4</v>
      </c>
      <c r="E369" s="2">
        <v>1</v>
      </c>
      <c r="F369">
        <v>50000</v>
      </c>
    </row>
    <row r="370" spans="1:6" x14ac:dyDescent="0.25">
      <c r="A370">
        <v>302</v>
      </c>
      <c r="B370" t="s">
        <v>80</v>
      </c>
      <c r="C370" s="3" t="s">
        <v>6</v>
      </c>
      <c r="D370" t="s">
        <v>5</v>
      </c>
      <c r="E370" s="2">
        <v>2</v>
      </c>
      <c r="F370">
        <v>2500</v>
      </c>
    </row>
    <row r="371" spans="1:6" x14ac:dyDescent="0.25">
      <c r="A371">
        <v>302</v>
      </c>
      <c r="B371" t="s">
        <v>80</v>
      </c>
      <c r="C371" s="3" t="s">
        <v>7</v>
      </c>
      <c r="D371" t="s">
        <v>8</v>
      </c>
      <c r="E371" s="2">
        <v>2</v>
      </c>
      <c r="F371">
        <v>10000</v>
      </c>
    </row>
    <row r="372" spans="1:6" x14ac:dyDescent="0.25">
      <c r="A372">
        <v>302</v>
      </c>
      <c r="B372" t="s">
        <v>80</v>
      </c>
      <c r="C372" s="3">
        <v>5</v>
      </c>
      <c r="D372" t="s">
        <v>10</v>
      </c>
      <c r="E372" s="2">
        <v>2</v>
      </c>
      <c r="F372">
        <v>15000</v>
      </c>
    </row>
    <row r="373" spans="1:6" x14ac:dyDescent="0.25">
      <c r="A373">
        <v>302</v>
      </c>
      <c r="B373" t="s">
        <v>80</v>
      </c>
      <c r="C373" s="3">
        <v>6</v>
      </c>
      <c r="D373" t="s">
        <v>16</v>
      </c>
      <c r="E373" s="2">
        <v>2</v>
      </c>
      <c r="F373">
        <v>200</v>
      </c>
    </row>
    <row r="374" spans="1:6" x14ac:dyDescent="0.25">
      <c r="A374">
        <v>302</v>
      </c>
      <c r="B374" t="s">
        <v>80</v>
      </c>
      <c r="C374" s="3" t="s">
        <v>17</v>
      </c>
      <c r="D374" t="s">
        <v>16</v>
      </c>
      <c r="E374" s="2">
        <v>2</v>
      </c>
      <c r="F374">
        <v>200</v>
      </c>
    </row>
    <row r="375" spans="1:6" x14ac:dyDescent="0.25">
      <c r="A375">
        <v>302</v>
      </c>
      <c r="B375" t="s">
        <v>80</v>
      </c>
      <c r="C375" s="3" t="s">
        <v>18</v>
      </c>
      <c r="D375" t="s">
        <v>19</v>
      </c>
      <c r="E375" s="2">
        <v>2</v>
      </c>
      <c r="F375">
        <v>250</v>
      </c>
    </row>
    <row r="376" spans="1:6" x14ac:dyDescent="0.25">
      <c r="A376">
        <v>302</v>
      </c>
      <c r="B376" t="s">
        <v>80</v>
      </c>
      <c r="C376" s="3">
        <v>7</v>
      </c>
      <c r="D376" t="s">
        <v>20</v>
      </c>
      <c r="E376" s="2">
        <v>2</v>
      </c>
      <c r="F376">
        <v>300</v>
      </c>
    </row>
    <row r="377" spans="1:6" x14ac:dyDescent="0.25">
      <c r="A377">
        <v>302</v>
      </c>
      <c r="B377" t="s">
        <v>80</v>
      </c>
      <c r="C377" s="3" t="s">
        <v>39</v>
      </c>
      <c r="D377" t="s">
        <v>40</v>
      </c>
      <c r="E377" s="2">
        <v>2</v>
      </c>
      <c r="F377">
        <v>350</v>
      </c>
    </row>
    <row r="378" spans="1:6" x14ac:dyDescent="0.25">
      <c r="A378">
        <v>302</v>
      </c>
      <c r="B378" t="s">
        <v>80</v>
      </c>
      <c r="C378" s="3" t="s">
        <v>50</v>
      </c>
      <c r="D378" t="s">
        <v>51</v>
      </c>
      <c r="E378" s="2">
        <v>2</v>
      </c>
      <c r="F378">
        <v>500</v>
      </c>
    </row>
    <row r="379" spans="1:6" x14ac:dyDescent="0.25">
      <c r="A379">
        <v>302</v>
      </c>
      <c r="B379" t="s">
        <v>80</v>
      </c>
      <c r="C379" s="3" t="s">
        <v>52</v>
      </c>
      <c r="D379" t="s">
        <v>53</v>
      </c>
      <c r="E379" s="2">
        <v>2</v>
      </c>
      <c r="F379">
        <v>750</v>
      </c>
    </row>
    <row r="380" spans="1:6" x14ac:dyDescent="0.25">
      <c r="A380">
        <v>302</v>
      </c>
      <c r="B380" t="s">
        <v>80</v>
      </c>
      <c r="C380" s="3">
        <v>10</v>
      </c>
      <c r="D380" t="s">
        <v>37</v>
      </c>
      <c r="E380" s="2">
        <v>2</v>
      </c>
      <c r="F380">
        <v>500</v>
      </c>
    </row>
    <row r="381" spans="1:6" x14ac:dyDescent="0.25">
      <c r="A381">
        <v>302</v>
      </c>
      <c r="B381" t="s">
        <v>80</v>
      </c>
      <c r="C381" s="3" t="s">
        <v>23</v>
      </c>
      <c r="D381" t="s">
        <v>24</v>
      </c>
      <c r="E381" s="2">
        <v>2</v>
      </c>
      <c r="F381">
        <v>500</v>
      </c>
    </row>
    <row r="382" spans="1:6" x14ac:dyDescent="0.25">
      <c r="A382">
        <v>302</v>
      </c>
      <c r="B382" t="s">
        <v>80</v>
      </c>
      <c r="C382" s="3" t="s">
        <v>25</v>
      </c>
      <c r="D382" t="s">
        <v>26</v>
      </c>
      <c r="E382" s="2">
        <v>2</v>
      </c>
      <c r="F382">
        <v>750</v>
      </c>
    </row>
    <row r="383" spans="1:6" x14ac:dyDescent="0.25">
      <c r="A383">
        <v>302</v>
      </c>
      <c r="B383" t="s">
        <v>80</v>
      </c>
      <c r="C383" s="3" t="s">
        <v>27</v>
      </c>
      <c r="D383" t="s">
        <v>28</v>
      </c>
      <c r="E383" s="2">
        <v>2</v>
      </c>
      <c r="F383">
        <v>1000</v>
      </c>
    </row>
    <row r="384" spans="1:6" x14ac:dyDescent="0.25">
      <c r="A384">
        <v>302</v>
      </c>
      <c r="B384" t="s">
        <v>80</v>
      </c>
      <c r="C384" s="3">
        <v>16</v>
      </c>
      <c r="D384" t="s">
        <v>29</v>
      </c>
      <c r="E384" s="2">
        <v>2</v>
      </c>
      <c r="F384">
        <v>250</v>
      </c>
    </row>
    <row r="385" spans="1:6" x14ac:dyDescent="0.25">
      <c r="A385">
        <v>302</v>
      </c>
      <c r="B385" t="s">
        <v>80</v>
      </c>
      <c r="C385" s="3">
        <v>17</v>
      </c>
      <c r="D385" t="s">
        <v>30</v>
      </c>
      <c r="E385" s="2">
        <v>2</v>
      </c>
      <c r="F385">
        <v>500</v>
      </c>
    </row>
    <row r="386" spans="1:6" x14ac:dyDescent="0.25">
      <c r="A386">
        <v>302</v>
      </c>
      <c r="B386" t="s">
        <v>80</v>
      </c>
      <c r="C386" s="3">
        <v>18</v>
      </c>
      <c r="D386" t="s">
        <v>31</v>
      </c>
      <c r="E386" s="2">
        <v>1</v>
      </c>
      <c r="F386">
        <v>1</v>
      </c>
    </row>
    <row r="387" spans="1:6" x14ac:dyDescent="0.25">
      <c r="A387">
        <v>302</v>
      </c>
      <c r="B387" t="s">
        <v>80</v>
      </c>
      <c r="C387" s="3">
        <v>21</v>
      </c>
      <c r="D387" t="s">
        <v>32</v>
      </c>
      <c r="E387" s="2">
        <v>2</v>
      </c>
      <c r="F387">
        <v>4000</v>
      </c>
    </row>
    <row r="388" spans="1:6" x14ac:dyDescent="0.25">
      <c r="A388">
        <v>302</v>
      </c>
      <c r="B388" t="s">
        <v>80</v>
      </c>
      <c r="C388" s="3">
        <v>22</v>
      </c>
      <c r="D388" t="s">
        <v>63</v>
      </c>
      <c r="E388" s="2">
        <v>2</v>
      </c>
      <c r="F388">
        <v>25</v>
      </c>
    </row>
    <row r="389" spans="1:6" x14ac:dyDescent="0.25">
      <c r="A389">
        <v>303</v>
      </c>
      <c r="B389" t="s">
        <v>81</v>
      </c>
      <c r="C389" s="3">
        <v>1</v>
      </c>
      <c r="D389" t="s">
        <v>3</v>
      </c>
      <c r="E389" s="2">
        <v>1</v>
      </c>
      <c r="F389">
        <v>1000</v>
      </c>
    </row>
    <row r="390" spans="1:6" x14ac:dyDescent="0.25">
      <c r="A390">
        <v>303</v>
      </c>
      <c r="B390" t="s">
        <v>81</v>
      </c>
      <c r="C390" s="3">
        <v>2</v>
      </c>
      <c r="D390" t="s">
        <v>4</v>
      </c>
      <c r="E390" s="2">
        <v>1</v>
      </c>
      <c r="F390">
        <v>50000</v>
      </c>
    </row>
    <row r="391" spans="1:6" x14ac:dyDescent="0.25">
      <c r="A391">
        <v>303</v>
      </c>
      <c r="B391" t="s">
        <v>81</v>
      </c>
      <c r="C391" s="3">
        <v>4</v>
      </c>
      <c r="D391" t="s">
        <v>5</v>
      </c>
      <c r="E391" s="2">
        <v>2</v>
      </c>
      <c r="F391">
        <v>2500</v>
      </c>
    </row>
    <row r="392" spans="1:6" x14ac:dyDescent="0.25">
      <c r="A392">
        <v>303</v>
      </c>
      <c r="B392" t="s">
        <v>81</v>
      </c>
      <c r="C392" s="3" t="s">
        <v>6</v>
      </c>
      <c r="D392" t="s">
        <v>5</v>
      </c>
      <c r="E392" s="2">
        <v>2</v>
      </c>
      <c r="F392">
        <v>2500</v>
      </c>
    </row>
    <row r="393" spans="1:6" x14ac:dyDescent="0.25">
      <c r="A393">
        <v>303</v>
      </c>
      <c r="B393" t="s">
        <v>81</v>
      </c>
      <c r="C393" s="3" t="s">
        <v>7</v>
      </c>
      <c r="D393" t="s">
        <v>8</v>
      </c>
      <c r="E393" s="2">
        <v>2</v>
      </c>
      <c r="F393">
        <v>10000</v>
      </c>
    </row>
    <row r="394" spans="1:6" x14ac:dyDescent="0.25">
      <c r="A394">
        <v>303</v>
      </c>
      <c r="B394" t="s">
        <v>81</v>
      </c>
      <c r="C394" s="3">
        <v>5</v>
      </c>
      <c r="D394" t="s">
        <v>10</v>
      </c>
      <c r="E394" s="2">
        <v>2</v>
      </c>
      <c r="F394">
        <v>15000</v>
      </c>
    </row>
    <row r="395" spans="1:6" x14ac:dyDescent="0.25">
      <c r="A395">
        <v>303</v>
      </c>
      <c r="B395" t="s">
        <v>81</v>
      </c>
      <c r="C395" s="3">
        <v>6</v>
      </c>
      <c r="D395" t="s">
        <v>16</v>
      </c>
      <c r="E395" s="2">
        <v>2</v>
      </c>
      <c r="F395">
        <v>200</v>
      </c>
    </row>
    <row r="396" spans="1:6" x14ac:dyDescent="0.25">
      <c r="A396">
        <v>303</v>
      </c>
      <c r="B396" t="s">
        <v>81</v>
      </c>
      <c r="C396" s="3" t="s">
        <v>17</v>
      </c>
      <c r="D396" t="s">
        <v>16</v>
      </c>
      <c r="E396" s="2">
        <v>2</v>
      </c>
      <c r="F396">
        <v>200</v>
      </c>
    </row>
    <row r="397" spans="1:6" x14ac:dyDescent="0.25">
      <c r="A397">
        <v>303</v>
      </c>
      <c r="B397" t="s">
        <v>81</v>
      </c>
      <c r="C397" s="3" t="s">
        <v>18</v>
      </c>
      <c r="D397" t="s">
        <v>19</v>
      </c>
      <c r="E397" s="2">
        <v>2</v>
      </c>
      <c r="F397">
        <v>250</v>
      </c>
    </row>
    <row r="398" spans="1:6" x14ac:dyDescent="0.25">
      <c r="A398">
        <v>303</v>
      </c>
      <c r="B398" t="s">
        <v>81</v>
      </c>
      <c r="C398" s="3">
        <v>7</v>
      </c>
      <c r="D398" t="s">
        <v>20</v>
      </c>
      <c r="E398" s="2">
        <v>2</v>
      </c>
      <c r="F398">
        <v>300</v>
      </c>
    </row>
    <row r="399" spans="1:6" x14ac:dyDescent="0.25">
      <c r="A399">
        <v>303</v>
      </c>
      <c r="B399" t="s">
        <v>81</v>
      </c>
      <c r="C399" s="3" t="s">
        <v>39</v>
      </c>
      <c r="D399" t="s">
        <v>40</v>
      </c>
      <c r="E399" s="2">
        <v>2</v>
      </c>
      <c r="F399">
        <v>350</v>
      </c>
    </row>
    <row r="400" spans="1:6" x14ac:dyDescent="0.25">
      <c r="A400">
        <v>303</v>
      </c>
      <c r="B400" t="s">
        <v>81</v>
      </c>
      <c r="C400" s="3">
        <v>10</v>
      </c>
      <c r="D400" t="s">
        <v>37</v>
      </c>
      <c r="E400" s="2">
        <v>2</v>
      </c>
      <c r="F400">
        <v>500</v>
      </c>
    </row>
    <row r="401" spans="1:6" x14ac:dyDescent="0.25">
      <c r="A401">
        <v>303</v>
      </c>
      <c r="B401" t="s">
        <v>81</v>
      </c>
      <c r="C401" s="3" t="s">
        <v>23</v>
      </c>
      <c r="D401" t="s">
        <v>24</v>
      </c>
      <c r="E401" s="2">
        <v>2</v>
      </c>
      <c r="F401">
        <v>500</v>
      </c>
    </row>
    <row r="402" spans="1:6" x14ac:dyDescent="0.25">
      <c r="A402">
        <v>303</v>
      </c>
      <c r="B402" t="s">
        <v>81</v>
      </c>
      <c r="C402" s="3" t="s">
        <v>25</v>
      </c>
      <c r="D402" t="s">
        <v>26</v>
      </c>
      <c r="E402" s="2">
        <v>2</v>
      </c>
      <c r="F402">
        <v>750</v>
      </c>
    </row>
    <row r="403" spans="1:6" x14ac:dyDescent="0.25">
      <c r="A403">
        <v>303</v>
      </c>
      <c r="B403" t="s">
        <v>81</v>
      </c>
      <c r="C403" s="3" t="s">
        <v>27</v>
      </c>
      <c r="D403" t="s">
        <v>28</v>
      </c>
      <c r="E403" s="2">
        <v>2</v>
      </c>
      <c r="F403">
        <v>1000</v>
      </c>
    </row>
    <row r="404" spans="1:6" x14ac:dyDescent="0.25">
      <c r="A404">
        <v>303</v>
      </c>
      <c r="B404" t="s">
        <v>81</v>
      </c>
      <c r="C404" s="3">
        <v>16</v>
      </c>
      <c r="D404" t="s">
        <v>29</v>
      </c>
      <c r="E404" s="2">
        <v>2</v>
      </c>
      <c r="F404">
        <v>250</v>
      </c>
    </row>
    <row r="405" spans="1:6" x14ac:dyDescent="0.25">
      <c r="A405">
        <v>303</v>
      </c>
      <c r="B405" t="s">
        <v>81</v>
      </c>
      <c r="C405" s="3">
        <v>17</v>
      </c>
      <c r="D405" t="s">
        <v>30</v>
      </c>
      <c r="E405" s="2">
        <v>2</v>
      </c>
      <c r="F405">
        <v>500</v>
      </c>
    </row>
    <row r="406" spans="1:6" x14ac:dyDescent="0.25">
      <c r="A406">
        <v>303</v>
      </c>
      <c r="B406" t="s">
        <v>81</v>
      </c>
      <c r="C406" s="3">
        <v>18</v>
      </c>
      <c r="D406" t="s">
        <v>31</v>
      </c>
      <c r="E406" s="2">
        <v>1</v>
      </c>
      <c r="F406">
        <v>1</v>
      </c>
    </row>
    <row r="407" spans="1:6" x14ac:dyDescent="0.25">
      <c r="A407">
        <v>303</v>
      </c>
      <c r="B407" t="s">
        <v>81</v>
      </c>
      <c r="C407" s="3">
        <v>21</v>
      </c>
      <c r="D407" t="s">
        <v>32</v>
      </c>
      <c r="E407" s="2">
        <v>2</v>
      </c>
      <c r="F407">
        <v>4000</v>
      </c>
    </row>
    <row r="408" spans="1:6" x14ac:dyDescent="0.25">
      <c r="A408">
        <v>303</v>
      </c>
      <c r="B408" t="s">
        <v>81</v>
      </c>
      <c r="C408" s="3">
        <v>22</v>
      </c>
      <c r="D408" t="s">
        <v>63</v>
      </c>
      <c r="E408" s="2">
        <v>2</v>
      </c>
      <c r="F408">
        <v>25</v>
      </c>
    </row>
    <row r="409" spans="1:6" x14ac:dyDescent="0.25">
      <c r="A409">
        <v>304</v>
      </c>
      <c r="B409" t="s">
        <v>82</v>
      </c>
      <c r="C409" s="3">
        <v>1</v>
      </c>
      <c r="D409" t="s">
        <v>3</v>
      </c>
      <c r="E409" s="2">
        <v>1</v>
      </c>
      <c r="F409">
        <v>1000</v>
      </c>
    </row>
    <row r="410" spans="1:6" x14ac:dyDescent="0.25">
      <c r="A410">
        <v>304</v>
      </c>
      <c r="B410" t="s">
        <v>82</v>
      </c>
      <c r="C410" s="3">
        <v>2</v>
      </c>
      <c r="D410" t="s">
        <v>4</v>
      </c>
      <c r="E410" s="2">
        <v>1</v>
      </c>
      <c r="F410">
        <v>50000</v>
      </c>
    </row>
    <row r="411" spans="1:6" x14ac:dyDescent="0.25">
      <c r="A411">
        <v>304</v>
      </c>
      <c r="B411" t="s">
        <v>82</v>
      </c>
      <c r="C411" s="3">
        <v>4</v>
      </c>
      <c r="D411" t="s">
        <v>5</v>
      </c>
      <c r="E411" s="2">
        <v>2</v>
      </c>
      <c r="F411">
        <v>2500</v>
      </c>
    </row>
    <row r="412" spans="1:6" x14ac:dyDescent="0.25">
      <c r="A412">
        <v>304</v>
      </c>
      <c r="B412" t="s">
        <v>82</v>
      </c>
      <c r="C412" s="3" t="s">
        <v>6</v>
      </c>
      <c r="D412" t="s">
        <v>5</v>
      </c>
      <c r="E412" s="2">
        <v>2</v>
      </c>
      <c r="F412">
        <v>2500</v>
      </c>
    </row>
    <row r="413" spans="1:6" x14ac:dyDescent="0.25">
      <c r="A413">
        <v>304</v>
      </c>
      <c r="B413" t="s">
        <v>82</v>
      </c>
      <c r="C413" s="3" t="s">
        <v>7</v>
      </c>
      <c r="D413" t="s">
        <v>8</v>
      </c>
      <c r="E413" s="2">
        <v>2</v>
      </c>
      <c r="F413">
        <v>10000</v>
      </c>
    </row>
    <row r="414" spans="1:6" x14ac:dyDescent="0.25">
      <c r="A414">
        <v>304</v>
      </c>
      <c r="B414" t="s">
        <v>82</v>
      </c>
      <c r="C414" s="3" t="s">
        <v>9</v>
      </c>
      <c r="D414" t="s">
        <v>10</v>
      </c>
      <c r="E414" s="2">
        <v>2</v>
      </c>
      <c r="F414">
        <v>15000</v>
      </c>
    </row>
    <row r="415" spans="1:6" x14ac:dyDescent="0.25">
      <c r="A415">
        <v>304</v>
      </c>
      <c r="B415" t="s">
        <v>82</v>
      </c>
      <c r="C415" s="3">
        <v>5</v>
      </c>
      <c r="D415" t="s">
        <v>10</v>
      </c>
      <c r="E415" s="2">
        <v>2</v>
      </c>
      <c r="F415">
        <v>15000</v>
      </c>
    </row>
    <row r="416" spans="1:6" x14ac:dyDescent="0.25">
      <c r="A416">
        <v>304</v>
      </c>
      <c r="B416" t="s">
        <v>82</v>
      </c>
      <c r="C416" s="3" t="s">
        <v>12</v>
      </c>
      <c r="D416" t="s">
        <v>13</v>
      </c>
      <c r="E416" s="2">
        <v>2</v>
      </c>
      <c r="F416">
        <v>20000</v>
      </c>
    </row>
    <row r="417" spans="1:6" x14ac:dyDescent="0.25">
      <c r="A417">
        <v>304</v>
      </c>
      <c r="B417" t="s">
        <v>82</v>
      </c>
      <c r="C417" s="3">
        <v>6</v>
      </c>
      <c r="D417" t="s">
        <v>16</v>
      </c>
      <c r="E417" s="2">
        <v>2</v>
      </c>
      <c r="F417">
        <v>200</v>
      </c>
    </row>
    <row r="418" spans="1:6" x14ac:dyDescent="0.25">
      <c r="A418">
        <v>304</v>
      </c>
      <c r="B418" t="s">
        <v>82</v>
      </c>
      <c r="C418" s="3" t="s">
        <v>17</v>
      </c>
      <c r="D418" t="s">
        <v>16</v>
      </c>
      <c r="E418" s="2">
        <v>2</v>
      </c>
      <c r="F418">
        <v>200</v>
      </c>
    </row>
    <row r="419" spans="1:6" x14ac:dyDescent="0.25">
      <c r="A419">
        <v>304</v>
      </c>
      <c r="B419" t="s">
        <v>82</v>
      </c>
      <c r="C419" s="3" t="s">
        <v>18</v>
      </c>
      <c r="D419" t="s">
        <v>19</v>
      </c>
      <c r="E419" s="2">
        <v>2</v>
      </c>
      <c r="F419">
        <v>250</v>
      </c>
    </row>
    <row r="420" spans="1:6" x14ac:dyDescent="0.25">
      <c r="A420">
        <v>304</v>
      </c>
      <c r="B420" t="s">
        <v>82</v>
      </c>
      <c r="C420" s="3" t="s">
        <v>35</v>
      </c>
      <c r="D420" t="s">
        <v>20</v>
      </c>
      <c r="E420" s="2">
        <v>2</v>
      </c>
      <c r="F420">
        <v>300</v>
      </c>
    </row>
    <row r="421" spans="1:6" x14ac:dyDescent="0.25">
      <c r="A421">
        <v>304</v>
      </c>
      <c r="B421" t="s">
        <v>82</v>
      </c>
      <c r="C421" s="3">
        <v>7</v>
      </c>
      <c r="D421" t="s">
        <v>20</v>
      </c>
      <c r="E421" s="2">
        <v>2</v>
      </c>
      <c r="F421">
        <v>300</v>
      </c>
    </row>
    <row r="422" spans="1:6" x14ac:dyDescent="0.25">
      <c r="A422">
        <v>304</v>
      </c>
      <c r="B422" t="s">
        <v>82</v>
      </c>
      <c r="C422" s="3" t="s">
        <v>83</v>
      </c>
      <c r="D422" t="s">
        <v>20</v>
      </c>
      <c r="E422" s="2">
        <v>2</v>
      </c>
      <c r="F422">
        <v>300</v>
      </c>
    </row>
    <row r="423" spans="1:6" x14ac:dyDescent="0.25">
      <c r="A423">
        <v>304</v>
      </c>
      <c r="B423" t="s">
        <v>82</v>
      </c>
      <c r="C423" s="3" t="s">
        <v>39</v>
      </c>
      <c r="D423" t="s">
        <v>40</v>
      </c>
      <c r="E423" s="2">
        <v>2</v>
      </c>
      <c r="F423">
        <v>350</v>
      </c>
    </row>
    <row r="424" spans="1:6" x14ac:dyDescent="0.25">
      <c r="A424">
        <v>304</v>
      </c>
      <c r="B424" t="s">
        <v>82</v>
      </c>
      <c r="C424" s="3" t="s">
        <v>52</v>
      </c>
      <c r="D424" t="s">
        <v>53</v>
      </c>
      <c r="E424" s="2">
        <v>2</v>
      </c>
      <c r="F424">
        <v>1500</v>
      </c>
    </row>
    <row r="425" spans="1:6" x14ac:dyDescent="0.25">
      <c r="A425">
        <v>304</v>
      </c>
      <c r="B425" t="s">
        <v>82</v>
      </c>
      <c r="C425" s="3">
        <v>10</v>
      </c>
      <c r="D425" t="s">
        <v>37</v>
      </c>
      <c r="E425" s="2">
        <v>2</v>
      </c>
      <c r="F425">
        <v>500</v>
      </c>
    </row>
    <row r="426" spans="1:6" x14ac:dyDescent="0.25">
      <c r="A426">
        <v>304</v>
      </c>
      <c r="B426" t="s">
        <v>82</v>
      </c>
      <c r="C426" s="3" t="s">
        <v>23</v>
      </c>
      <c r="D426" t="s">
        <v>24</v>
      </c>
      <c r="E426" s="2">
        <v>2</v>
      </c>
      <c r="F426">
        <v>500</v>
      </c>
    </row>
    <row r="427" spans="1:6" x14ac:dyDescent="0.25">
      <c r="A427">
        <v>304</v>
      </c>
      <c r="B427" t="s">
        <v>82</v>
      </c>
      <c r="C427" s="3" t="s">
        <v>25</v>
      </c>
      <c r="D427" t="s">
        <v>26</v>
      </c>
      <c r="E427" s="2">
        <v>2</v>
      </c>
      <c r="F427">
        <v>750</v>
      </c>
    </row>
    <row r="428" spans="1:6" x14ac:dyDescent="0.25">
      <c r="A428">
        <v>304</v>
      </c>
      <c r="B428" t="s">
        <v>82</v>
      </c>
      <c r="C428" s="3" t="s">
        <v>27</v>
      </c>
      <c r="D428" t="s">
        <v>28</v>
      </c>
      <c r="E428" s="2">
        <v>2</v>
      </c>
      <c r="F428">
        <v>1000</v>
      </c>
    </row>
    <row r="429" spans="1:6" x14ac:dyDescent="0.25">
      <c r="A429">
        <v>304</v>
      </c>
      <c r="B429" t="s">
        <v>82</v>
      </c>
      <c r="C429" s="3">
        <v>16</v>
      </c>
      <c r="D429" t="s">
        <v>29</v>
      </c>
      <c r="E429" s="2">
        <v>2</v>
      </c>
      <c r="F429">
        <v>250</v>
      </c>
    </row>
    <row r="430" spans="1:6" x14ac:dyDescent="0.25">
      <c r="A430">
        <v>304</v>
      </c>
      <c r="B430" t="s">
        <v>82</v>
      </c>
      <c r="C430" s="3">
        <v>17</v>
      </c>
      <c r="D430" t="s">
        <v>30</v>
      </c>
      <c r="E430" s="2">
        <v>2</v>
      </c>
      <c r="F430">
        <v>500</v>
      </c>
    </row>
    <row r="431" spans="1:6" x14ac:dyDescent="0.25">
      <c r="A431">
        <v>304</v>
      </c>
      <c r="B431" t="s">
        <v>82</v>
      </c>
      <c r="C431" s="3">
        <v>18</v>
      </c>
      <c r="D431" t="s">
        <v>31</v>
      </c>
      <c r="E431" s="2">
        <v>1</v>
      </c>
      <c r="F431">
        <v>1</v>
      </c>
    </row>
    <row r="432" spans="1:6" x14ac:dyDescent="0.25">
      <c r="A432">
        <v>304</v>
      </c>
      <c r="B432" t="s">
        <v>82</v>
      </c>
      <c r="C432" s="3">
        <v>21</v>
      </c>
      <c r="D432" t="s">
        <v>32</v>
      </c>
      <c r="E432" s="2">
        <v>2</v>
      </c>
      <c r="F432">
        <v>4000</v>
      </c>
    </row>
    <row r="433" spans="1:6" x14ac:dyDescent="0.25">
      <c r="A433">
        <v>304</v>
      </c>
      <c r="B433" t="s">
        <v>82</v>
      </c>
      <c r="C433" s="3">
        <v>22</v>
      </c>
      <c r="D433" t="s">
        <v>63</v>
      </c>
      <c r="E433" s="2">
        <v>2</v>
      </c>
      <c r="F433">
        <v>25</v>
      </c>
    </row>
    <row r="434" spans="1:6" x14ac:dyDescent="0.25">
      <c r="A434">
        <v>304</v>
      </c>
      <c r="B434" t="s">
        <v>82</v>
      </c>
      <c r="C434" s="3" t="s">
        <v>84</v>
      </c>
      <c r="D434" t="s">
        <v>85</v>
      </c>
      <c r="E434" s="2">
        <v>2</v>
      </c>
      <c r="F434">
        <v>10</v>
      </c>
    </row>
    <row r="435" spans="1:6" x14ac:dyDescent="0.25">
      <c r="A435">
        <v>305</v>
      </c>
      <c r="B435" t="s">
        <v>86</v>
      </c>
      <c r="C435" s="3">
        <v>1</v>
      </c>
      <c r="D435" t="s">
        <v>3</v>
      </c>
      <c r="E435" s="2">
        <v>1</v>
      </c>
      <c r="F435">
        <v>1000</v>
      </c>
    </row>
    <row r="436" spans="1:6" x14ac:dyDescent="0.25">
      <c r="A436">
        <v>305</v>
      </c>
      <c r="B436" t="s">
        <v>86</v>
      </c>
      <c r="C436" s="3">
        <v>2</v>
      </c>
      <c r="D436" t="s">
        <v>4</v>
      </c>
      <c r="E436" s="2">
        <v>1</v>
      </c>
      <c r="F436">
        <v>50000</v>
      </c>
    </row>
    <row r="437" spans="1:6" x14ac:dyDescent="0.25">
      <c r="A437">
        <v>305</v>
      </c>
      <c r="B437" t="s">
        <v>86</v>
      </c>
      <c r="C437" s="3">
        <v>3</v>
      </c>
      <c r="D437" t="s">
        <v>34</v>
      </c>
      <c r="E437" s="2">
        <v>1</v>
      </c>
      <c r="F437">
        <v>90000</v>
      </c>
    </row>
    <row r="438" spans="1:6" x14ac:dyDescent="0.25">
      <c r="A438">
        <v>305</v>
      </c>
      <c r="B438" t="s">
        <v>86</v>
      </c>
      <c r="C438" s="3">
        <v>4</v>
      </c>
      <c r="D438" t="s">
        <v>5</v>
      </c>
      <c r="E438" s="2">
        <v>2</v>
      </c>
      <c r="F438">
        <v>2500</v>
      </c>
    </row>
    <row r="439" spans="1:6" x14ac:dyDescent="0.25">
      <c r="A439">
        <v>305</v>
      </c>
      <c r="B439" t="s">
        <v>86</v>
      </c>
      <c r="C439" s="3" t="s">
        <v>6</v>
      </c>
      <c r="D439" t="s">
        <v>5</v>
      </c>
      <c r="E439" s="2">
        <v>2</v>
      </c>
      <c r="F439">
        <v>2500</v>
      </c>
    </row>
    <row r="440" spans="1:6" x14ac:dyDescent="0.25">
      <c r="A440">
        <v>305</v>
      </c>
      <c r="B440" t="s">
        <v>86</v>
      </c>
      <c r="C440" s="3" t="s">
        <v>7</v>
      </c>
      <c r="D440" t="s">
        <v>8</v>
      </c>
      <c r="E440" s="2">
        <v>2</v>
      </c>
      <c r="F440">
        <v>10000</v>
      </c>
    </row>
    <row r="441" spans="1:6" x14ac:dyDescent="0.25">
      <c r="A441">
        <v>305</v>
      </c>
      <c r="B441" t="s">
        <v>86</v>
      </c>
      <c r="C441" s="3" t="s">
        <v>9</v>
      </c>
      <c r="D441" t="s">
        <v>10</v>
      </c>
      <c r="E441" s="2">
        <v>2</v>
      </c>
      <c r="F441">
        <v>15000</v>
      </c>
    </row>
    <row r="442" spans="1:6" x14ac:dyDescent="0.25">
      <c r="A442">
        <v>305</v>
      </c>
      <c r="B442" t="s">
        <v>86</v>
      </c>
      <c r="C442" s="3">
        <v>5</v>
      </c>
      <c r="D442" t="s">
        <v>10</v>
      </c>
      <c r="E442" s="2">
        <v>2</v>
      </c>
      <c r="F442">
        <v>15000</v>
      </c>
    </row>
    <row r="443" spans="1:6" x14ac:dyDescent="0.25">
      <c r="A443">
        <v>305</v>
      </c>
      <c r="B443" t="s">
        <v>86</v>
      </c>
      <c r="C443" s="3" t="s">
        <v>11</v>
      </c>
      <c r="D443" t="s">
        <v>10</v>
      </c>
      <c r="E443" s="2">
        <v>2</v>
      </c>
      <c r="F443">
        <v>15000</v>
      </c>
    </row>
    <row r="444" spans="1:6" x14ac:dyDescent="0.25">
      <c r="A444">
        <v>305</v>
      </c>
      <c r="B444" t="s">
        <v>86</v>
      </c>
      <c r="C444" s="3" t="s">
        <v>12</v>
      </c>
      <c r="D444" t="s">
        <v>13</v>
      </c>
      <c r="E444" s="2">
        <v>2</v>
      </c>
      <c r="F444">
        <v>20000</v>
      </c>
    </row>
    <row r="445" spans="1:6" x14ac:dyDescent="0.25">
      <c r="A445">
        <v>305</v>
      </c>
      <c r="B445" t="s">
        <v>86</v>
      </c>
      <c r="C445" s="3" t="s">
        <v>14</v>
      </c>
      <c r="D445" t="s">
        <v>15</v>
      </c>
      <c r="E445" s="2">
        <v>2</v>
      </c>
      <c r="F445">
        <v>25000</v>
      </c>
    </row>
    <row r="446" spans="1:6" x14ac:dyDescent="0.25">
      <c r="A446">
        <v>305</v>
      </c>
      <c r="B446" t="s">
        <v>86</v>
      </c>
      <c r="C446" s="3">
        <v>6</v>
      </c>
      <c r="D446" t="s">
        <v>16</v>
      </c>
      <c r="E446" s="2">
        <v>2</v>
      </c>
      <c r="F446">
        <v>200</v>
      </c>
    </row>
    <row r="447" spans="1:6" x14ac:dyDescent="0.25">
      <c r="A447">
        <v>305</v>
      </c>
      <c r="B447" t="s">
        <v>86</v>
      </c>
      <c r="C447" s="3" t="s">
        <v>17</v>
      </c>
      <c r="D447" t="s">
        <v>16</v>
      </c>
      <c r="E447" s="2">
        <v>2</v>
      </c>
      <c r="F447">
        <v>200</v>
      </c>
    </row>
    <row r="448" spans="1:6" x14ac:dyDescent="0.25">
      <c r="A448">
        <v>305</v>
      </c>
      <c r="B448" t="s">
        <v>86</v>
      </c>
      <c r="C448" s="3" t="s">
        <v>18</v>
      </c>
      <c r="D448" t="s">
        <v>19</v>
      </c>
      <c r="E448" s="2">
        <v>2</v>
      </c>
      <c r="F448">
        <v>250</v>
      </c>
    </row>
    <row r="449" spans="1:6" x14ac:dyDescent="0.25">
      <c r="A449">
        <v>305</v>
      </c>
      <c r="B449" t="s">
        <v>86</v>
      </c>
      <c r="C449" s="3" t="s">
        <v>35</v>
      </c>
      <c r="D449" t="s">
        <v>20</v>
      </c>
      <c r="E449" s="2">
        <v>2</v>
      </c>
      <c r="F449">
        <v>300</v>
      </c>
    </row>
    <row r="450" spans="1:6" x14ac:dyDescent="0.25">
      <c r="A450">
        <v>305</v>
      </c>
      <c r="B450" t="s">
        <v>86</v>
      </c>
      <c r="C450" s="3">
        <v>7</v>
      </c>
      <c r="D450" t="s">
        <v>20</v>
      </c>
      <c r="E450" s="2">
        <v>2</v>
      </c>
      <c r="F450">
        <v>300</v>
      </c>
    </row>
    <row r="451" spans="1:6" x14ac:dyDescent="0.25">
      <c r="A451">
        <v>305</v>
      </c>
      <c r="B451" t="s">
        <v>86</v>
      </c>
      <c r="C451" s="3">
        <v>9</v>
      </c>
      <c r="D451" t="s">
        <v>36</v>
      </c>
      <c r="E451" s="2">
        <v>2</v>
      </c>
      <c r="F451">
        <v>70</v>
      </c>
    </row>
    <row r="452" spans="1:6" x14ac:dyDescent="0.25">
      <c r="A452">
        <v>305</v>
      </c>
      <c r="B452" t="s">
        <v>86</v>
      </c>
      <c r="C452" s="3" t="s">
        <v>21</v>
      </c>
      <c r="D452" t="s">
        <v>22</v>
      </c>
      <c r="E452" s="2">
        <v>2</v>
      </c>
      <c r="F452">
        <v>200</v>
      </c>
    </row>
    <row r="453" spans="1:6" x14ac:dyDescent="0.25">
      <c r="A453">
        <v>305</v>
      </c>
      <c r="B453" t="s">
        <v>86</v>
      </c>
      <c r="C453" s="3">
        <v>10</v>
      </c>
      <c r="D453" t="s">
        <v>37</v>
      </c>
      <c r="E453" s="2">
        <v>2</v>
      </c>
      <c r="F453">
        <v>500</v>
      </c>
    </row>
    <row r="454" spans="1:6" x14ac:dyDescent="0.25">
      <c r="A454">
        <v>305</v>
      </c>
      <c r="B454" t="s">
        <v>86</v>
      </c>
      <c r="C454" s="3" t="s">
        <v>23</v>
      </c>
      <c r="D454" t="s">
        <v>24</v>
      </c>
      <c r="E454" s="2">
        <v>2</v>
      </c>
      <c r="F454">
        <v>500</v>
      </c>
    </row>
    <row r="455" spans="1:6" x14ac:dyDescent="0.25">
      <c r="A455">
        <v>305</v>
      </c>
      <c r="B455" t="s">
        <v>86</v>
      </c>
      <c r="C455" s="3" t="s">
        <v>25</v>
      </c>
      <c r="D455" t="s">
        <v>26</v>
      </c>
      <c r="E455" s="2">
        <v>2</v>
      </c>
      <c r="F455">
        <v>750</v>
      </c>
    </row>
    <row r="456" spans="1:6" x14ac:dyDescent="0.25">
      <c r="A456">
        <v>305</v>
      </c>
      <c r="B456" t="s">
        <v>86</v>
      </c>
      <c r="C456" s="3" t="s">
        <v>27</v>
      </c>
      <c r="D456" t="s">
        <v>28</v>
      </c>
      <c r="E456" s="2">
        <v>2</v>
      </c>
      <c r="F456">
        <v>1000</v>
      </c>
    </row>
    <row r="457" spans="1:6" x14ac:dyDescent="0.25">
      <c r="A457">
        <v>305</v>
      </c>
      <c r="B457" t="s">
        <v>86</v>
      </c>
      <c r="C457" s="3">
        <v>16</v>
      </c>
      <c r="D457" t="s">
        <v>29</v>
      </c>
      <c r="E457" s="2">
        <v>2</v>
      </c>
      <c r="F457">
        <v>250</v>
      </c>
    </row>
    <row r="458" spans="1:6" x14ac:dyDescent="0.25">
      <c r="A458">
        <v>305</v>
      </c>
      <c r="B458" t="s">
        <v>86</v>
      </c>
      <c r="C458" s="3">
        <v>17</v>
      </c>
      <c r="D458" t="s">
        <v>30</v>
      </c>
      <c r="E458" s="2">
        <v>2</v>
      </c>
      <c r="F458">
        <v>500</v>
      </c>
    </row>
    <row r="459" spans="1:6" x14ac:dyDescent="0.25">
      <c r="A459">
        <v>305</v>
      </c>
      <c r="B459" t="s">
        <v>86</v>
      </c>
      <c r="C459" s="3">
        <v>18</v>
      </c>
      <c r="D459" t="s">
        <v>31</v>
      </c>
      <c r="E459" s="2">
        <v>1</v>
      </c>
      <c r="F459">
        <v>1</v>
      </c>
    </row>
    <row r="460" spans="1:6" x14ac:dyDescent="0.25">
      <c r="A460">
        <v>305</v>
      </c>
      <c r="B460" t="s">
        <v>86</v>
      </c>
      <c r="C460" s="3">
        <v>21</v>
      </c>
      <c r="D460" t="s">
        <v>32</v>
      </c>
      <c r="E460" s="2">
        <v>2</v>
      </c>
      <c r="F460">
        <v>4000</v>
      </c>
    </row>
    <row r="461" spans="1:6" x14ac:dyDescent="0.25">
      <c r="A461">
        <v>306</v>
      </c>
      <c r="B461" t="s">
        <v>87</v>
      </c>
      <c r="C461" s="3">
        <v>1</v>
      </c>
      <c r="D461" t="s">
        <v>3</v>
      </c>
      <c r="E461" s="2">
        <v>1</v>
      </c>
      <c r="F461">
        <v>1000</v>
      </c>
    </row>
    <row r="462" spans="1:6" x14ac:dyDescent="0.25">
      <c r="A462">
        <v>306</v>
      </c>
      <c r="B462" t="s">
        <v>87</v>
      </c>
      <c r="C462" s="3">
        <v>2</v>
      </c>
      <c r="D462" t="s">
        <v>4</v>
      </c>
      <c r="E462" s="2">
        <v>1</v>
      </c>
      <c r="F462">
        <v>50000</v>
      </c>
    </row>
    <row r="463" spans="1:6" x14ac:dyDescent="0.25">
      <c r="A463">
        <v>306</v>
      </c>
      <c r="B463" t="s">
        <v>87</v>
      </c>
      <c r="C463" s="3">
        <v>3</v>
      </c>
      <c r="D463" t="s">
        <v>34</v>
      </c>
      <c r="E463" s="2">
        <v>1</v>
      </c>
      <c r="F463">
        <v>90000</v>
      </c>
    </row>
    <row r="464" spans="1:6" x14ac:dyDescent="0.25">
      <c r="A464">
        <v>306</v>
      </c>
      <c r="B464" t="s">
        <v>87</v>
      </c>
      <c r="C464" s="3">
        <v>4</v>
      </c>
      <c r="D464" t="s">
        <v>5</v>
      </c>
      <c r="E464" s="2">
        <v>2</v>
      </c>
      <c r="F464">
        <v>2500</v>
      </c>
    </row>
    <row r="465" spans="1:6" x14ac:dyDescent="0.25">
      <c r="A465">
        <v>306</v>
      </c>
      <c r="B465" t="s">
        <v>87</v>
      </c>
      <c r="C465" s="3" t="s">
        <v>6</v>
      </c>
      <c r="D465" t="s">
        <v>5</v>
      </c>
      <c r="E465" s="2">
        <v>2</v>
      </c>
      <c r="F465">
        <v>2500</v>
      </c>
    </row>
    <row r="466" spans="1:6" x14ac:dyDescent="0.25">
      <c r="A466">
        <v>306</v>
      </c>
      <c r="B466" t="s">
        <v>87</v>
      </c>
      <c r="C466" s="3" t="s">
        <v>7</v>
      </c>
      <c r="D466" t="s">
        <v>8</v>
      </c>
      <c r="E466" s="2">
        <v>2</v>
      </c>
      <c r="F466">
        <v>10000</v>
      </c>
    </row>
    <row r="467" spans="1:6" x14ac:dyDescent="0.25">
      <c r="A467">
        <v>306</v>
      </c>
      <c r="B467" t="s">
        <v>87</v>
      </c>
      <c r="C467" s="3" t="s">
        <v>9</v>
      </c>
      <c r="D467" t="s">
        <v>10</v>
      </c>
      <c r="E467" s="2">
        <v>2</v>
      </c>
      <c r="F467">
        <v>15000</v>
      </c>
    </row>
    <row r="468" spans="1:6" x14ac:dyDescent="0.25">
      <c r="A468">
        <v>306</v>
      </c>
      <c r="B468" t="s">
        <v>87</v>
      </c>
      <c r="C468" s="3">
        <v>5</v>
      </c>
      <c r="D468" t="s">
        <v>10</v>
      </c>
      <c r="E468" s="2">
        <v>2</v>
      </c>
      <c r="F468">
        <v>15000</v>
      </c>
    </row>
    <row r="469" spans="1:6" x14ac:dyDescent="0.25">
      <c r="A469">
        <v>306</v>
      </c>
      <c r="B469" t="s">
        <v>87</v>
      </c>
      <c r="C469" s="3" t="s">
        <v>11</v>
      </c>
      <c r="D469" t="s">
        <v>10</v>
      </c>
      <c r="E469" s="2">
        <v>2</v>
      </c>
      <c r="F469">
        <v>15000</v>
      </c>
    </row>
    <row r="470" spans="1:6" x14ac:dyDescent="0.25">
      <c r="A470">
        <v>306</v>
      </c>
      <c r="B470" t="s">
        <v>87</v>
      </c>
      <c r="C470" s="3" t="s">
        <v>12</v>
      </c>
      <c r="D470" t="s">
        <v>13</v>
      </c>
      <c r="E470" s="2">
        <v>2</v>
      </c>
      <c r="F470">
        <v>20000</v>
      </c>
    </row>
    <row r="471" spans="1:6" x14ac:dyDescent="0.25">
      <c r="A471">
        <v>306</v>
      </c>
      <c r="B471" t="s">
        <v>87</v>
      </c>
      <c r="C471" s="3" t="s">
        <v>14</v>
      </c>
      <c r="D471" t="s">
        <v>15</v>
      </c>
      <c r="E471" s="2">
        <v>2</v>
      </c>
      <c r="F471">
        <v>25000</v>
      </c>
    </row>
    <row r="472" spans="1:6" x14ac:dyDescent="0.25">
      <c r="A472">
        <v>306</v>
      </c>
      <c r="B472" t="s">
        <v>87</v>
      </c>
      <c r="C472" s="3">
        <v>6</v>
      </c>
      <c r="D472" t="s">
        <v>16</v>
      </c>
      <c r="E472" s="2">
        <v>2</v>
      </c>
      <c r="F472">
        <v>200</v>
      </c>
    </row>
    <row r="473" spans="1:6" x14ac:dyDescent="0.25">
      <c r="A473">
        <v>306</v>
      </c>
      <c r="B473" t="s">
        <v>87</v>
      </c>
      <c r="C473" s="3" t="s">
        <v>17</v>
      </c>
      <c r="D473" t="s">
        <v>16</v>
      </c>
      <c r="E473" s="2">
        <v>2</v>
      </c>
      <c r="F473">
        <v>200</v>
      </c>
    </row>
    <row r="474" spans="1:6" x14ac:dyDescent="0.25">
      <c r="A474">
        <v>306</v>
      </c>
      <c r="B474" t="s">
        <v>87</v>
      </c>
      <c r="C474" s="3" t="s">
        <v>18</v>
      </c>
      <c r="D474" t="s">
        <v>19</v>
      </c>
      <c r="E474" s="2">
        <v>2</v>
      </c>
      <c r="F474">
        <v>250</v>
      </c>
    </row>
    <row r="475" spans="1:6" x14ac:dyDescent="0.25">
      <c r="A475">
        <v>306</v>
      </c>
      <c r="B475" t="s">
        <v>87</v>
      </c>
      <c r="C475" s="3" t="s">
        <v>35</v>
      </c>
      <c r="D475" t="s">
        <v>20</v>
      </c>
      <c r="E475" s="2">
        <v>2</v>
      </c>
      <c r="F475">
        <v>250</v>
      </c>
    </row>
    <row r="476" spans="1:6" x14ac:dyDescent="0.25">
      <c r="A476">
        <v>306</v>
      </c>
      <c r="B476" t="s">
        <v>87</v>
      </c>
      <c r="C476" s="3">
        <v>7</v>
      </c>
      <c r="D476" t="s">
        <v>20</v>
      </c>
      <c r="E476" s="2">
        <v>2</v>
      </c>
      <c r="F476">
        <v>300</v>
      </c>
    </row>
    <row r="477" spans="1:6" x14ac:dyDescent="0.25">
      <c r="A477">
        <v>306</v>
      </c>
      <c r="B477" t="s">
        <v>87</v>
      </c>
      <c r="C477" s="3">
        <v>9</v>
      </c>
      <c r="D477" t="s">
        <v>36</v>
      </c>
      <c r="E477" s="2">
        <v>2</v>
      </c>
      <c r="F477">
        <v>70</v>
      </c>
    </row>
    <row r="478" spans="1:6" x14ac:dyDescent="0.25">
      <c r="A478">
        <v>306</v>
      </c>
      <c r="B478" t="s">
        <v>87</v>
      </c>
      <c r="C478" s="3" t="s">
        <v>21</v>
      </c>
      <c r="D478" t="s">
        <v>22</v>
      </c>
      <c r="E478" s="2">
        <v>2</v>
      </c>
      <c r="F478">
        <v>200</v>
      </c>
    </row>
    <row r="479" spans="1:6" x14ac:dyDescent="0.25">
      <c r="A479">
        <v>306</v>
      </c>
      <c r="B479" t="s">
        <v>87</v>
      </c>
      <c r="C479" s="3">
        <v>10</v>
      </c>
      <c r="D479" t="s">
        <v>37</v>
      </c>
      <c r="E479" s="2">
        <v>2</v>
      </c>
      <c r="F479">
        <v>500</v>
      </c>
    </row>
    <row r="480" spans="1:6" x14ac:dyDescent="0.25">
      <c r="A480">
        <v>306</v>
      </c>
      <c r="B480" t="s">
        <v>87</v>
      </c>
      <c r="C480" s="3" t="s">
        <v>23</v>
      </c>
      <c r="D480" t="s">
        <v>24</v>
      </c>
      <c r="E480" s="2">
        <v>2</v>
      </c>
      <c r="F480">
        <v>500</v>
      </c>
    </row>
    <row r="481" spans="1:6" x14ac:dyDescent="0.25">
      <c r="A481">
        <v>306</v>
      </c>
      <c r="B481" t="s">
        <v>87</v>
      </c>
      <c r="C481" s="3" t="s">
        <v>25</v>
      </c>
      <c r="D481" t="s">
        <v>26</v>
      </c>
      <c r="E481" s="2">
        <v>2</v>
      </c>
      <c r="F481">
        <v>750</v>
      </c>
    </row>
    <row r="482" spans="1:6" x14ac:dyDescent="0.25">
      <c r="A482">
        <v>306</v>
      </c>
      <c r="B482" t="s">
        <v>87</v>
      </c>
      <c r="C482" s="3" t="s">
        <v>27</v>
      </c>
      <c r="D482" t="s">
        <v>28</v>
      </c>
      <c r="E482" s="2">
        <v>2</v>
      </c>
      <c r="F482">
        <v>1000</v>
      </c>
    </row>
    <row r="483" spans="1:6" x14ac:dyDescent="0.25">
      <c r="A483">
        <v>306</v>
      </c>
      <c r="B483" t="s">
        <v>87</v>
      </c>
      <c r="C483" s="3">
        <v>16</v>
      </c>
      <c r="D483" t="s">
        <v>29</v>
      </c>
      <c r="E483" s="2">
        <v>2</v>
      </c>
      <c r="F483">
        <v>250</v>
      </c>
    </row>
    <row r="484" spans="1:6" x14ac:dyDescent="0.25">
      <c r="A484">
        <v>306</v>
      </c>
      <c r="B484" t="s">
        <v>87</v>
      </c>
      <c r="C484" s="3">
        <v>17</v>
      </c>
      <c r="D484" t="s">
        <v>30</v>
      </c>
      <c r="E484" s="2">
        <v>2</v>
      </c>
      <c r="F484">
        <v>500</v>
      </c>
    </row>
    <row r="485" spans="1:6" x14ac:dyDescent="0.25">
      <c r="A485">
        <v>306</v>
      </c>
      <c r="B485" t="s">
        <v>87</v>
      </c>
      <c r="C485" s="3">
        <v>18</v>
      </c>
      <c r="D485" t="s">
        <v>31</v>
      </c>
      <c r="E485" s="2">
        <v>1</v>
      </c>
      <c r="F485">
        <v>1</v>
      </c>
    </row>
    <row r="486" spans="1:6" x14ac:dyDescent="0.25">
      <c r="A486">
        <v>306</v>
      </c>
      <c r="B486" t="s">
        <v>87</v>
      </c>
      <c r="C486" s="3">
        <v>21</v>
      </c>
      <c r="D486" t="s">
        <v>32</v>
      </c>
      <c r="E486" s="2">
        <v>2</v>
      </c>
      <c r="F486">
        <v>4000</v>
      </c>
    </row>
    <row r="487" spans="1:6" x14ac:dyDescent="0.25">
      <c r="A487">
        <v>307</v>
      </c>
      <c r="B487" t="s">
        <v>88</v>
      </c>
      <c r="C487" s="3">
        <v>1</v>
      </c>
      <c r="D487" t="s">
        <v>3</v>
      </c>
      <c r="E487" s="2">
        <v>1</v>
      </c>
      <c r="F487">
        <v>1000</v>
      </c>
    </row>
    <row r="488" spans="1:6" x14ac:dyDescent="0.25">
      <c r="A488">
        <v>307</v>
      </c>
      <c r="B488" t="s">
        <v>88</v>
      </c>
      <c r="C488" s="3">
        <v>2</v>
      </c>
      <c r="D488" t="s">
        <v>4</v>
      </c>
      <c r="E488" s="2">
        <v>1</v>
      </c>
      <c r="F488">
        <v>50000</v>
      </c>
    </row>
    <row r="489" spans="1:6" x14ac:dyDescent="0.25">
      <c r="A489">
        <v>307</v>
      </c>
      <c r="B489" t="s">
        <v>88</v>
      </c>
      <c r="C489" s="3">
        <v>4</v>
      </c>
      <c r="D489" t="s">
        <v>5</v>
      </c>
      <c r="E489" s="2">
        <v>2</v>
      </c>
      <c r="F489">
        <v>2500</v>
      </c>
    </row>
    <row r="490" spans="1:6" x14ac:dyDescent="0.25">
      <c r="A490">
        <v>307</v>
      </c>
      <c r="B490" t="s">
        <v>88</v>
      </c>
      <c r="C490" s="3" t="s">
        <v>6</v>
      </c>
      <c r="D490" t="s">
        <v>5</v>
      </c>
      <c r="E490" s="2">
        <v>2</v>
      </c>
      <c r="F490">
        <v>2500</v>
      </c>
    </row>
    <row r="491" spans="1:6" x14ac:dyDescent="0.25">
      <c r="A491">
        <v>307</v>
      </c>
      <c r="B491" t="s">
        <v>88</v>
      </c>
      <c r="C491" s="3" t="s">
        <v>7</v>
      </c>
      <c r="D491" t="s">
        <v>8</v>
      </c>
      <c r="E491" s="2">
        <v>2</v>
      </c>
      <c r="F491">
        <v>10000</v>
      </c>
    </row>
    <row r="492" spans="1:6" x14ac:dyDescent="0.25">
      <c r="A492">
        <v>307</v>
      </c>
      <c r="B492" t="s">
        <v>88</v>
      </c>
      <c r="C492" s="3" t="s">
        <v>9</v>
      </c>
      <c r="D492" t="s">
        <v>10</v>
      </c>
      <c r="E492" s="2">
        <v>2</v>
      </c>
      <c r="F492">
        <v>15000</v>
      </c>
    </row>
    <row r="493" spans="1:6" x14ac:dyDescent="0.25">
      <c r="A493">
        <v>307</v>
      </c>
      <c r="B493" t="s">
        <v>88</v>
      </c>
      <c r="C493" s="3">
        <v>5</v>
      </c>
      <c r="D493" t="s">
        <v>10</v>
      </c>
      <c r="E493" s="2">
        <v>2</v>
      </c>
      <c r="F493">
        <v>15000</v>
      </c>
    </row>
    <row r="494" spans="1:6" x14ac:dyDescent="0.25">
      <c r="A494">
        <v>307</v>
      </c>
      <c r="B494" t="s">
        <v>88</v>
      </c>
      <c r="C494" s="3" t="s">
        <v>12</v>
      </c>
      <c r="D494" t="s">
        <v>13</v>
      </c>
      <c r="E494" s="2">
        <v>2</v>
      </c>
      <c r="F494">
        <v>20000</v>
      </c>
    </row>
    <row r="495" spans="1:6" x14ac:dyDescent="0.25">
      <c r="A495">
        <v>307</v>
      </c>
      <c r="B495" t="s">
        <v>88</v>
      </c>
      <c r="C495" s="3">
        <v>6</v>
      </c>
      <c r="D495" t="s">
        <v>16</v>
      </c>
      <c r="E495" s="2">
        <v>2</v>
      </c>
      <c r="F495">
        <v>200</v>
      </c>
    </row>
    <row r="496" spans="1:6" x14ac:dyDescent="0.25">
      <c r="A496">
        <v>307</v>
      </c>
      <c r="B496" t="s">
        <v>88</v>
      </c>
      <c r="C496" s="3" t="s">
        <v>17</v>
      </c>
      <c r="D496" t="s">
        <v>16</v>
      </c>
      <c r="E496" s="2">
        <v>2</v>
      </c>
      <c r="F496">
        <v>200</v>
      </c>
    </row>
    <row r="497" spans="1:6" x14ac:dyDescent="0.25">
      <c r="A497">
        <v>307</v>
      </c>
      <c r="B497" t="s">
        <v>88</v>
      </c>
      <c r="C497" s="3" t="s">
        <v>18</v>
      </c>
      <c r="D497" t="s">
        <v>19</v>
      </c>
      <c r="E497" s="2">
        <v>2</v>
      </c>
      <c r="F497">
        <v>250</v>
      </c>
    </row>
    <row r="498" spans="1:6" x14ac:dyDescent="0.25">
      <c r="A498">
        <v>307</v>
      </c>
      <c r="B498" t="s">
        <v>88</v>
      </c>
      <c r="C498" s="3" t="s">
        <v>35</v>
      </c>
      <c r="D498" t="s">
        <v>20</v>
      </c>
      <c r="E498" s="2">
        <v>2</v>
      </c>
      <c r="F498">
        <v>300</v>
      </c>
    </row>
    <row r="499" spans="1:6" x14ac:dyDescent="0.25">
      <c r="A499">
        <v>307</v>
      </c>
      <c r="B499" t="s">
        <v>88</v>
      </c>
      <c r="C499" s="3">
        <v>7</v>
      </c>
      <c r="D499" t="s">
        <v>20</v>
      </c>
      <c r="E499" s="2">
        <v>2</v>
      </c>
      <c r="F499">
        <v>300</v>
      </c>
    </row>
    <row r="500" spans="1:6" x14ac:dyDescent="0.25">
      <c r="A500">
        <v>307</v>
      </c>
      <c r="B500" t="s">
        <v>88</v>
      </c>
      <c r="C500" s="3" t="s">
        <v>83</v>
      </c>
      <c r="D500" t="s">
        <v>20</v>
      </c>
      <c r="E500" s="2">
        <v>2</v>
      </c>
      <c r="F500">
        <v>300</v>
      </c>
    </row>
    <row r="501" spans="1:6" x14ac:dyDescent="0.25">
      <c r="A501">
        <v>307</v>
      </c>
      <c r="B501" t="s">
        <v>88</v>
      </c>
      <c r="C501" s="3" t="s">
        <v>39</v>
      </c>
      <c r="D501" t="s">
        <v>40</v>
      </c>
      <c r="E501" s="2">
        <v>2</v>
      </c>
      <c r="F501">
        <v>350</v>
      </c>
    </row>
    <row r="502" spans="1:6" x14ac:dyDescent="0.25">
      <c r="A502">
        <v>307</v>
      </c>
      <c r="B502" t="s">
        <v>88</v>
      </c>
      <c r="C502" s="3">
        <v>10</v>
      </c>
      <c r="D502" t="s">
        <v>37</v>
      </c>
      <c r="E502" s="2">
        <v>2</v>
      </c>
      <c r="F502">
        <v>500</v>
      </c>
    </row>
    <row r="503" spans="1:6" x14ac:dyDescent="0.25">
      <c r="A503">
        <v>307</v>
      </c>
      <c r="B503" t="s">
        <v>88</v>
      </c>
      <c r="C503" s="3" t="s">
        <v>23</v>
      </c>
      <c r="D503" t="s">
        <v>24</v>
      </c>
      <c r="E503" s="2">
        <v>2</v>
      </c>
      <c r="F503">
        <v>500</v>
      </c>
    </row>
    <row r="504" spans="1:6" x14ac:dyDescent="0.25">
      <c r="A504">
        <v>307</v>
      </c>
      <c r="B504" t="s">
        <v>88</v>
      </c>
      <c r="C504" s="3" t="s">
        <v>25</v>
      </c>
      <c r="D504" t="s">
        <v>26</v>
      </c>
      <c r="E504" s="2">
        <v>2</v>
      </c>
      <c r="F504">
        <v>750</v>
      </c>
    </row>
    <row r="505" spans="1:6" x14ac:dyDescent="0.25">
      <c r="A505">
        <v>307</v>
      </c>
      <c r="B505" t="s">
        <v>88</v>
      </c>
      <c r="C505" s="3" t="s">
        <v>27</v>
      </c>
      <c r="D505" t="s">
        <v>28</v>
      </c>
      <c r="E505" s="2">
        <v>2</v>
      </c>
      <c r="F505">
        <v>1000</v>
      </c>
    </row>
    <row r="506" spans="1:6" x14ac:dyDescent="0.25">
      <c r="A506">
        <v>307</v>
      </c>
      <c r="B506" t="s">
        <v>88</v>
      </c>
      <c r="C506" s="3">
        <v>16</v>
      </c>
      <c r="D506" t="s">
        <v>29</v>
      </c>
      <c r="E506" s="2">
        <v>2</v>
      </c>
      <c r="F506">
        <v>250</v>
      </c>
    </row>
    <row r="507" spans="1:6" x14ac:dyDescent="0.25">
      <c r="A507">
        <v>307</v>
      </c>
      <c r="B507" t="s">
        <v>88</v>
      </c>
      <c r="C507" s="3">
        <v>17</v>
      </c>
      <c r="D507" t="s">
        <v>30</v>
      </c>
      <c r="E507" s="2">
        <v>2</v>
      </c>
      <c r="F507">
        <v>500</v>
      </c>
    </row>
    <row r="508" spans="1:6" x14ac:dyDescent="0.25">
      <c r="A508">
        <v>307</v>
      </c>
      <c r="B508" t="s">
        <v>88</v>
      </c>
      <c r="C508" s="3">
        <v>18</v>
      </c>
      <c r="D508" t="s">
        <v>31</v>
      </c>
      <c r="E508" s="2">
        <v>1</v>
      </c>
      <c r="F508">
        <v>1</v>
      </c>
    </row>
    <row r="509" spans="1:6" x14ac:dyDescent="0.25">
      <c r="A509">
        <v>307</v>
      </c>
      <c r="B509" t="s">
        <v>88</v>
      </c>
      <c r="C509" s="3">
        <v>21</v>
      </c>
      <c r="D509" t="s">
        <v>32</v>
      </c>
      <c r="E509" s="2">
        <v>2</v>
      </c>
      <c r="F509">
        <v>4000</v>
      </c>
    </row>
    <row r="510" spans="1:6" x14ac:dyDescent="0.25">
      <c r="A510">
        <v>307</v>
      </c>
      <c r="B510" t="s">
        <v>88</v>
      </c>
      <c r="C510" s="3">
        <v>22</v>
      </c>
      <c r="D510" t="s">
        <v>63</v>
      </c>
      <c r="E510" s="2">
        <v>2</v>
      </c>
      <c r="F510">
        <v>25</v>
      </c>
    </row>
    <row r="511" spans="1:6" x14ac:dyDescent="0.25">
      <c r="A511">
        <v>308</v>
      </c>
      <c r="B511" t="s">
        <v>89</v>
      </c>
      <c r="C511" s="3">
        <v>1</v>
      </c>
      <c r="D511" t="s">
        <v>3</v>
      </c>
      <c r="E511" s="2">
        <v>1</v>
      </c>
      <c r="F511">
        <v>1000</v>
      </c>
    </row>
    <row r="512" spans="1:6" x14ac:dyDescent="0.25">
      <c r="A512">
        <v>308</v>
      </c>
      <c r="B512" t="s">
        <v>89</v>
      </c>
      <c r="C512" s="3">
        <v>2</v>
      </c>
      <c r="D512" t="s">
        <v>4</v>
      </c>
      <c r="E512" s="2">
        <v>1</v>
      </c>
      <c r="F512">
        <v>50000</v>
      </c>
    </row>
    <row r="513" spans="1:6" x14ac:dyDescent="0.25">
      <c r="A513">
        <v>308</v>
      </c>
      <c r="B513" t="s">
        <v>89</v>
      </c>
      <c r="C513" s="3">
        <v>4</v>
      </c>
      <c r="D513" t="s">
        <v>5</v>
      </c>
      <c r="E513" s="2">
        <v>2</v>
      </c>
      <c r="F513">
        <v>2500</v>
      </c>
    </row>
    <row r="514" spans="1:6" x14ac:dyDescent="0.25">
      <c r="A514">
        <v>308</v>
      </c>
      <c r="B514" t="s">
        <v>89</v>
      </c>
      <c r="C514" s="3" t="s">
        <v>6</v>
      </c>
      <c r="D514" t="s">
        <v>5</v>
      </c>
      <c r="E514" s="2">
        <v>2</v>
      </c>
      <c r="F514">
        <v>2500</v>
      </c>
    </row>
    <row r="515" spans="1:6" x14ac:dyDescent="0.25">
      <c r="A515">
        <v>308</v>
      </c>
      <c r="B515" t="s">
        <v>89</v>
      </c>
      <c r="C515" s="3" t="s">
        <v>7</v>
      </c>
      <c r="D515" t="s">
        <v>8</v>
      </c>
      <c r="E515" s="2">
        <v>2</v>
      </c>
      <c r="F515">
        <v>10000</v>
      </c>
    </row>
    <row r="516" spans="1:6" x14ac:dyDescent="0.25">
      <c r="A516">
        <v>308</v>
      </c>
      <c r="B516" t="s">
        <v>89</v>
      </c>
      <c r="C516" s="3">
        <v>5</v>
      </c>
      <c r="D516" t="s">
        <v>10</v>
      </c>
      <c r="E516" s="2">
        <v>2</v>
      </c>
      <c r="F516">
        <v>15000</v>
      </c>
    </row>
    <row r="517" spans="1:6" x14ac:dyDescent="0.25">
      <c r="A517">
        <v>308</v>
      </c>
      <c r="B517" t="s">
        <v>89</v>
      </c>
      <c r="C517" s="3">
        <v>6</v>
      </c>
      <c r="D517" t="s">
        <v>16</v>
      </c>
      <c r="E517" s="2">
        <v>2</v>
      </c>
      <c r="F517">
        <v>200</v>
      </c>
    </row>
    <row r="518" spans="1:6" x14ac:dyDescent="0.25">
      <c r="A518">
        <v>308</v>
      </c>
      <c r="B518" t="s">
        <v>89</v>
      </c>
      <c r="C518" s="3" t="s">
        <v>17</v>
      </c>
      <c r="D518" t="s">
        <v>16</v>
      </c>
      <c r="E518" s="2">
        <v>2</v>
      </c>
      <c r="F518">
        <v>200</v>
      </c>
    </row>
    <row r="519" spans="1:6" x14ac:dyDescent="0.25">
      <c r="A519">
        <v>308</v>
      </c>
      <c r="B519" t="s">
        <v>89</v>
      </c>
      <c r="C519" s="3" t="s">
        <v>18</v>
      </c>
      <c r="D519" t="s">
        <v>19</v>
      </c>
      <c r="E519" s="2">
        <v>2</v>
      </c>
      <c r="F519">
        <v>250</v>
      </c>
    </row>
    <row r="520" spans="1:6" x14ac:dyDescent="0.25">
      <c r="A520">
        <v>308</v>
      </c>
      <c r="B520" t="s">
        <v>89</v>
      </c>
      <c r="C520" s="3">
        <v>7</v>
      </c>
      <c r="D520" t="s">
        <v>20</v>
      </c>
      <c r="E520" s="2">
        <v>2</v>
      </c>
      <c r="F520">
        <v>300</v>
      </c>
    </row>
    <row r="521" spans="1:6" x14ac:dyDescent="0.25">
      <c r="A521">
        <v>308</v>
      </c>
      <c r="B521" t="s">
        <v>89</v>
      </c>
      <c r="C521" s="3" t="s">
        <v>39</v>
      </c>
      <c r="D521" t="s">
        <v>40</v>
      </c>
      <c r="E521" s="2">
        <v>2</v>
      </c>
      <c r="F521">
        <v>350</v>
      </c>
    </row>
    <row r="522" spans="1:6" x14ac:dyDescent="0.25">
      <c r="A522">
        <v>308</v>
      </c>
      <c r="B522" t="s">
        <v>89</v>
      </c>
      <c r="C522" s="3" t="s">
        <v>71</v>
      </c>
      <c r="D522" t="s">
        <v>72</v>
      </c>
      <c r="E522" s="2">
        <v>2</v>
      </c>
      <c r="F522">
        <v>1000</v>
      </c>
    </row>
    <row r="523" spans="1:6" x14ac:dyDescent="0.25">
      <c r="A523">
        <v>308</v>
      </c>
      <c r="B523" t="s">
        <v>89</v>
      </c>
      <c r="C523" s="3">
        <v>10</v>
      </c>
      <c r="D523" t="s">
        <v>37</v>
      </c>
      <c r="E523" s="2">
        <v>2</v>
      </c>
      <c r="F523">
        <v>500</v>
      </c>
    </row>
    <row r="524" spans="1:6" x14ac:dyDescent="0.25">
      <c r="A524">
        <v>308</v>
      </c>
      <c r="B524" t="s">
        <v>89</v>
      </c>
      <c r="C524" s="3" t="s">
        <v>23</v>
      </c>
      <c r="D524" t="s">
        <v>24</v>
      </c>
      <c r="E524" s="2">
        <v>2</v>
      </c>
      <c r="F524">
        <v>500</v>
      </c>
    </row>
    <row r="525" spans="1:6" x14ac:dyDescent="0.25">
      <c r="A525">
        <v>308</v>
      </c>
      <c r="B525" t="s">
        <v>89</v>
      </c>
      <c r="C525" s="3" t="s">
        <v>25</v>
      </c>
      <c r="D525" t="s">
        <v>26</v>
      </c>
      <c r="E525" s="2">
        <v>2</v>
      </c>
      <c r="F525">
        <v>750</v>
      </c>
    </row>
    <row r="526" spans="1:6" x14ac:dyDescent="0.25">
      <c r="A526">
        <v>308</v>
      </c>
      <c r="B526" t="s">
        <v>89</v>
      </c>
      <c r="C526" s="3" t="s">
        <v>27</v>
      </c>
      <c r="D526" t="s">
        <v>28</v>
      </c>
      <c r="E526" s="2">
        <v>2</v>
      </c>
      <c r="F526">
        <v>1000</v>
      </c>
    </row>
    <row r="527" spans="1:6" x14ac:dyDescent="0.25">
      <c r="A527">
        <v>308</v>
      </c>
      <c r="B527" t="s">
        <v>89</v>
      </c>
      <c r="C527" s="3">
        <v>16</v>
      </c>
      <c r="D527" t="s">
        <v>29</v>
      </c>
      <c r="E527" s="2">
        <v>2</v>
      </c>
      <c r="F527">
        <v>250</v>
      </c>
    </row>
    <row r="528" spans="1:6" x14ac:dyDescent="0.25">
      <c r="A528">
        <v>308</v>
      </c>
      <c r="B528" t="s">
        <v>89</v>
      </c>
      <c r="C528" s="3">
        <v>17</v>
      </c>
      <c r="D528" t="s">
        <v>30</v>
      </c>
      <c r="E528" s="2">
        <v>2</v>
      </c>
      <c r="F528">
        <v>500</v>
      </c>
    </row>
    <row r="529" spans="1:6" x14ac:dyDescent="0.25">
      <c r="A529">
        <v>308</v>
      </c>
      <c r="B529" t="s">
        <v>89</v>
      </c>
      <c r="C529" s="3">
        <v>18</v>
      </c>
      <c r="D529" t="s">
        <v>31</v>
      </c>
      <c r="E529" s="2">
        <v>1</v>
      </c>
      <c r="F529">
        <v>1</v>
      </c>
    </row>
    <row r="530" spans="1:6" x14ac:dyDescent="0.25">
      <c r="A530">
        <v>308</v>
      </c>
      <c r="B530" t="s">
        <v>89</v>
      </c>
      <c r="C530" s="3">
        <v>21</v>
      </c>
      <c r="D530" t="s">
        <v>32</v>
      </c>
      <c r="E530" s="2">
        <v>2</v>
      </c>
      <c r="F530">
        <v>4000</v>
      </c>
    </row>
    <row r="531" spans="1:6" x14ac:dyDescent="0.25">
      <c r="A531">
        <v>308</v>
      </c>
      <c r="B531" t="s">
        <v>89</v>
      </c>
      <c r="C531" s="3">
        <v>22</v>
      </c>
      <c r="D531" t="s">
        <v>63</v>
      </c>
      <c r="E531" s="2">
        <v>2</v>
      </c>
      <c r="F531">
        <v>25</v>
      </c>
    </row>
    <row r="532" spans="1:6" x14ac:dyDescent="0.25">
      <c r="A532">
        <v>309</v>
      </c>
      <c r="B532" t="s">
        <v>90</v>
      </c>
      <c r="C532" s="3">
        <v>1</v>
      </c>
      <c r="D532" t="s">
        <v>3</v>
      </c>
      <c r="E532" s="2">
        <v>1</v>
      </c>
      <c r="F532">
        <v>1000</v>
      </c>
    </row>
    <row r="533" spans="1:6" x14ac:dyDescent="0.25">
      <c r="A533">
        <v>309</v>
      </c>
      <c r="B533" t="s">
        <v>90</v>
      </c>
      <c r="C533" s="3">
        <v>2</v>
      </c>
      <c r="D533" t="s">
        <v>4</v>
      </c>
      <c r="E533" s="2">
        <v>1</v>
      </c>
      <c r="F533">
        <v>50000</v>
      </c>
    </row>
    <row r="534" spans="1:6" x14ac:dyDescent="0.25">
      <c r="A534">
        <v>309</v>
      </c>
      <c r="B534" t="s">
        <v>90</v>
      </c>
      <c r="C534" s="3">
        <v>4</v>
      </c>
      <c r="D534" t="s">
        <v>5</v>
      </c>
      <c r="E534" s="2">
        <v>2</v>
      </c>
      <c r="F534">
        <v>2500</v>
      </c>
    </row>
    <row r="535" spans="1:6" x14ac:dyDescent="0.25">
      <c r="A535">
        <v>309</v>
      </c>
      <c r="B535" t="s">
        <v>90</v>
      </c>
      <c r="C535" s="3" t="s">
        <v>6</v>
      </c>
      <c r="D535" t="s">
        <v>5</v>
      </c>
      <c r="E535" s="2">
        <v>2</v>
      </c>
      <c r="F535">
        <v>2500</v>
      </c>
    </row>
    <row r="536" spans="1:6" x14ac:dyDescent="0.25">
      <c r="A536">
        <v>309</v>
      </c>
      <c r="B536" t="s">
        <v>90</v>
      </c>
      <c r="C536" s="3" t="s">
        <v>7</v>
      </c>
      <c r="D536" t="s">
        <v>8</v>
      </c>
      <c r="E536" s="2">
        <v>2</v>
      </c>
      <c r="F536">
        <v>10000</v>
      </c>
    </row>
    <row r="537" spans="1:6" x14ac:dyDescent="0.25">
      <c r="A537">
        <v>309</v>
      </c>
      <c r="B537" t="s">
        <v>90</v>
      </c>
      <c r="C537" s="3" t="s">
        <v>9</v>
      </c>
      <c r="D537" t="s">
        <v>10</v>
      </c>
      <c r="E537" s="2">
        <v>2</v>
      </c>
      <c r="F537">
        <v>15000</v>
      </c>
    </row>
    <row r="538" spans="1:6" x14ac:dyDescent="0.25">
      <c r="A538">
        <v>309</v>
      </c>
      <c r="B538" t="s">
        <v>90</v>
      </c>
      <c r="C538" s="3">
        <v>5</v>
      </c>
      <c r="D538" t="s">
        <v>10</v>
      </c>
      <c r="E538" s="2">
        <v>2</v>
      </c>
      <c r="F538">
        <v>15000</v>
      </c>
    </row>
    <row r="539" spans="1:6" x14ac:dyDescent="0.25">
      <c r="A539">
        <v>309</v>
      </c>
      <c r="B539" t="s">
        <v>90</v>
      </c>
      <c r="C539" s="3" t="s">
        <v>12</v>
      </c>
      <c r="D539" t="s">
        <v>13</v>
      </c>
      <c r="E539" s="2">
        <v>2</v>
      </c>
      <c r="F539">
        <v>20000</v>
      </c>
    </row>
    <row r="540" spans="1:6" x14ac:dyDescent="0.25">
      <c r="A540">
        <v>309</v>
      </c>
      <c r="B540" t="s">
        <v>90</v>
      </c>
      <c r="C540" s="3">
        <v>6</v>
      </c>
      <c r="D540" t="s">
        <v>16</v>
      </c>
      <c r="E540" s="2">
        <v>2</v>
      </c>
      <c r="F540">
        <v>200</v>
      </c>
    </row>
    <row r="541" spans="1:6" x14ac:dyDescent="0.25">
      <c r="A541">
        <v>309</v>
      </c>
      <c r="B541" t="s">
        <v>90</v>
      </c>
      <c r="C541" s="3" t="s">
        <v>17</v>
      </c>
      <c r="D541" t="s">
        <v>16</v>
      </c>
      <c r="E541" s="2">
        <v>2</v>
      </c>
      <c r="F541">
        <v>200</v>
      </c>
    </row>
    <row r="542" spans="1:6" x14ac:dyDescent="0.25">
      <c r="A542">
        <v>309</v>
      </c>
      <c r="B542" t="s">
        <v>90</v>
      </c>
      <c r="C542" s="3" t="s">
        <v>18</v>
      </c>
      <c r="D542" t="s">
        <v>19</v>
      </c>
      <c r="E542" s="2">
        <v>2</v>
      </c>
      <c r="F542">
        <v>250</v>
      </c>
    </row>
    <row r="543" spans="1:6" x14ac:dyDescent="0.25">
      <c r="A543">
        <v>309</v>
      </c>
      <c r="B543" t="s">
        <v>90</v>
      </c>
      <c r="C543" s="3" t="s">
        <v>35</v>
      </c>
      <c r="D543" t="s">
        <v>20</v>
      </c>
      <c r="E543" s="2">
        <v>2</v>
      </c>
      <c r="F543">
        <v>300</v>
      </c>
    </row>
    <row r="544" spans="1:6" x14ac:dyDescent="0.25">
      <c r="A544">
        <v>309</v>
      </c>
      <c r="B544" t="s">
        <v>90</v>
      </c>
      <c r="C544" s="3">
        <v>7</v>
      </c>
      <c r="D544" t="s">
        <v>20</v>
      </c>
      <c r="E544" s="2">
        <v>2</v>
      </c>
      <c r="F544">
        <v>300</v>
      </c>
    </row>
    <row r="545" spans="1:6" x14ac:dyDescent="0.25">
      <c r="A545">
        <v>309</v>
      </c>
      <c r="B545" t="s">
        <v>90</v>
      </c>
      <c r="C545" s="3" t="s">
        <v>83</v>
      </c>
      <c r="D545" t="s">
        <v>20</v>
      </c>
      <c r="E545" s="2">
        <v>2</v>
      </c>
      <c r="F545">
        <v>300</v>
      </c>
    </row>
    <row r="546" spans="1:6" x14ac:dyDescent="0.25">
      <c r="A546">
        <v>309</v>
      </c>
      <c r="B546" t="s">
        <v>90</v>
      </c>
      <c r="C546" s="3" t="s">
        <v>39</v>
      </c>
      <c r="D546" t="s">
        <v>40</v>
      </c>
      <c r="E546" s="2">
        <v>2</v>
      </c>
      <c r="F546">
        <v>350</v>
      </c>
    </row>
    <row r="547" spans="1:6" x14ac:dyDescent="0.25">
      <c r="A547">
        <v>309</v>
      </c>
      <c r="B547" t="s">
        <v>90</v>
      </c>
      <c r="C547" s="3">
        <v>10</v>
      </c>
      <c r="D547" t="s">
        <v>37</v>
      </c>
      <c r="E547" s="2">
        <v>2</v>
      </c>
      <c r="F547">
        <v>500</v>
      </c>
    </row>
    <row r="548" spans="1:6" x14ac:dyDescent="0.25">
      <c r="A548">
        <v>309</v>
      </c>
      <c r="B548" t="s">
        <v>90</v>
      </c>
      <c r="C548" s="3" t="s">
        <v>23</v>
      </c>
      <c r="D548" t="s">
        <v>24</v>
      </c>
      <c r="E548" s="2">
        <v>2</v>
      </c>
      <c r="F548">
        <v>500</v>
      </c>
    </row>
    <row r="549" spans="1:6" x14ac:dyDescent="0.25">
      <c r="A549">
        <v>309</v>
      </c>
      <c r="B549" t="s">
        <v>90</v>
      </c>
      <c r="C549" s="3" t="s">
        <v>25</v>
      </c>
      <c r="D549" t="s">
        <v>26</v>
      </c>
      <c r="E549" s="2">
        <v>2</v>
      </c>
      <c r="F549">
        <v>750</v>
      </c>
    </row>
    <row r="550" spans="1:6" x14ac:dyDescent="0.25">
      <c r="A550">
        <v>309</v>
      </c>
      <c r="B550" t="s">
        <v>90</v>
      </c>
      <c r="C550" s="3" t="s">
        <v>27</v>
      </c>
      <c r="D550" t="s">
        <v>28</v>
      </c>
      <c r="E550" s="2">
        <v>2</v>
      </c>
      <c r="F550">
        <v>1000</v>
      </c>
    </row>
    <row r="551" spans="1:6" x14ac:dyDescent="0.25">
      <c r="A551">
        <v>309</v>
      </c>
      <c r="B551" t="s">
        <v>90</v>
      </c>
      <c r="C551" s="3">
        <v>16</v>
      </c>
      <c r="D551" t="s">
        <v>29</v>
      </c>
      <c r="E551" s="2">
        <v>2</v>
      </c>
      <c r="F551">
        <v>250</v>
      </c>
    </row>
    <row r="552" spans="1:6" x14ac:dyDescent="0.25">
      <c r="A552">
        <v>309</v>
      </c>
      <c r="B552" t="s">
        <v>90</v>
      </c>
      <c r="C552" s="3">
        <v>17</v>
      </c>
      <c r="D552" t="s">
        <v>30</v>
      </c>
      <c r="E552" s="2">
        <v>2</v>
      </c>
      <c r="F552">
        <v>500</v>
      </c>
    </row>
    <row r="553" spans="1:6" x14ac:dyDescent="0.25">
      <c r="A553">
        <v>309</v>
      </c>
      <c r="B553" t="s">
        <v>90</v>
      </c>
      <c r="C553" s="3">
        <v>18</v>
      </c>
      <c r="D553" t="s">
        <v>31</v>
      </c>
      <c r="E553" s="2">
        <v>1</v>
      </c>
      <c r="F553">
        <v>1</v>
      </c>
    </row>
    <row r="554" spans="1:6" x14ac:dyDescent="0.25">
      <c r="A554">
        <v>309</v>
      </c>
      <c r="B554" t="s">
        <v>90</v>
      </c>
      <c r="C554" s="3">
        <v>21</v>
      </c>
      <c r="D554" t="s">
        <v>32</v>
      </c>
      <c r="E554" s="2">
        <v>2</v>
      </c>
      <c r="F554">
        <v>4000</v>
      </c>
    </row>
    <row r="555" spans="1:6" x14ac:dyDescent="0.25">
      <c r="A555">
        <v>309</v>
      </c>
      <c r="B555" t="s">
        <v>90</v>
      </c>
      <c r="C555" s="3">
        <v>22</v>
      </c>
      <c r="D555" t="s">
        <v>63</v>
      </c>
      <c r="E555" s="2">
        <v>2</v>
      </c>
      <c r="F555">
        <v>25</v>
      </c>
    </row>
    <row r="556" spans="1:6" x14ac:dyDescent="0.25">
      <c r="A556">
        <v>401</v>
      </c>
      <c r="B556" t="s">
        <v>91</v>
      </c>
      <c r="C556" s="3">
        <v>1</v>
      </c>
      <c r="D556" t="s">
        <v>3</v>
      </c>
      <c r="E556" s="2">
        <v>1</v>
      </c>
      <c r="F556">
        <v>1000</v>
      </c>
    </row>
    <row r="557" spans="1:6" x14ac:dyDescent="0.25">
      <c r="A557">
        <v>401</v>
      </c>
      <c r="B557" t="s">
        <v>91</v>
      </c>
      <c r="C557" s="3" t="s">
        <v>7</v>
      </c>
      <c r="D557" t="s">
        <v>8</v>
      </c>
      <c r="E557" s="2">
        <v>2</v>
      </c>
      <c r="F557">
        <v>8000</v>
      </c>
    </row>
    <row r="558" spans="1:6" x14ac:dyDescent="0.25">
      <c r="A558">
        <v>401</v>
      </c>
      <c r="B558" t="s">
        <v>91</v>
      </c>
      <c r="C558" s="3" t="s">
        <v>17</v>
      </c>
      <c r="D558" t="s">
        <v>16</v>
      </c>
      <c r="E558" s="2">
        <v>2</v>
      </c>
      <c r="F558">
        <v>400</v>
      </c>
    </row>
    <row r="559" spans="1:6" x14ac:dyDescent="0.25">
      <c r="A559">
        <v>401</v>
      </c>
      <c r="B559" t="s">
        <v>91</v>
      </c>
      <c r="C559" s="3" t="s">
        <v>18</v>
      </c>
      <c r="D559" t="s">
        <v>19</v>
      </c>
      <c r="E559" s="2">
        <v>2</v>
      </c>
      <c r="F559">
        <v>600</v>
      </c>
    </row>
    <row r="560" spans="1:6" x14ac:dyDescent="0.25">
      <c r="A560">
        <v>401</v>
      </c>
      <c r="B560" t="s">
        <v>91</v>
      </c>
      <c r="C560" s="3">
        <v>8</v>
      </c>
      <c r="D560" t="s">
        <v>77</v>
      </c>
      <c r="E560" s="2">
        <v>1</v>
      </c>
      <c r="F560">
        <v>310</v>
      </c>
    </row>
    <row r="561" spans="1:6" x14ac:dyDescent="0.25">
      <c r="A561">
        <v>401</v>
      </c>
      <c r="B561" t="s">
        <v>91</v>
      </c>
      <c r="C561" s="3" t="s">
        <v>50</v>
      </c>
      <c r="D561" t="s">
        <v>51</v>
      </c>
      <c r="E561" s="2">
        <v>2</v>
      </c>
      <c r="F561">
        <v>200</v>
      </c>
    </row>
    <row r="562" spans="1:6" x14ac:dyDescent="0.25">
      <c r="A562">
        <v>401</v>
      </c>
      <c r="B562" t="s">
        <v>91</v>
      </c>
      <c r="C562" s="3" t="s">
        <v>52</v>
      </c>
      <c r="D562" t="s">
        <v>53</v>
      </c>
      <c r="E562" s="2">
        <v>1</v>
      </c>
      <c r="F562">
        <v>310</v>
      </c>
    </row>
    <row r="563" spans="1:6" x14ac:dyDescent="0.25">
      <c r="A563">
        <v>401</v>
      </c>
      <c r="B563" t="s">
        <v>91</v>
      </c>
      <c r="C563" s="3" t="s">
        <v>71</v>
      </c>
      <c r="D563" t="s">
        <v>72</v>
      </c>
      <c r="E563" s="2">
        <v>2</v>
      </c>
      <c r="F563">
        <v>500</v>
      </c>
    </row>
    <row r="564" spans="1:6" x14ac:dyDescent="0.25">
      <c r="A564">
        <v>401</v>
      </c>
      <c r="B564" t="s">
        <v>91</v>
      </c>
      <c r="C564" s="3">
        <v>9</v>
      </c>
      <c r="D564" t="s">
        <v>36</v>
      </c>
      <c r="E564" s="2">
        <v>1</v>
      </c>
      <c r="F564">
        <v>80</v>
      </c>
    </row>
    <row r="565" spans="1:6" x14ac:dyDescent="0.25">
      <c r="A565">
        <v>401</v>
      </c>
      <c r="B565" t="s">
        <v>91</v>
      </c>
      <c r="C565" s="3" t="s">
        <v>21</v>
      </c>
      <c r="D565" t="s">
        <v>22</v>
      </c>
      <c r="E565" s="2">
        <v>1</v>
      </c>
      <c r="F565">
        <v>50</v>
      </c>
    </row>
    <row r="566" spans="1:6" x14ac:dyDescent="0.25">
      <c r="A566">
        <v>401</v>
      </c>
      <c r="B566" t="s">
        <v>91</v>
      </c>
      <c r="C566" s="3" t="s">
        <v>44</v>
      </c>
      <c r="D566" t="s">
        <v>45</v>
      </c>
      <c r="E566" s="2">
        <v>1</v>
      </c>
      <c r="F566">
        <v>80</v>
      </c>
    </row>
    <row r="567" spans="1:6" x14ac:dyDescent="0.25">
      <c r="A567">
        <v>401</v>
      </c>
      <c r="B567" t="s">
        <v>91</v>
      </c>
      <c r="C567" s="3" t="s">
        <v>46</v>
      </c>
      <c r="D567" t="s">
        <v>47</v>
      </c>
      <c r="E567" s="2">
        <v>1</v>
      </c>
      <c r="F567">
        <v>130</v>
      </c>
    </row>
    <row r="568" spans="1:6" x14ac:dyDescent="0.25">
      <c r="A568">
        <v>401</v>
      </c>
      <c r="B568" t="s">
        <v>91</v>
      </c>
      <c r="C568" s="3">
        <v>10</v>
      </c>
      <c r="D568" t="s">
        <v>37</v>
      </c>
      <c r="E568" s="2">
        <v>1</v>
      </c>
      <c r="F568">
        <v>800</v>
      </c>
    </row>
    <row r="569" spans="1:6" x14ac:dyDescent="0.25">
      <c r="A569">
        <v>401</v>
      </c>
      <c r="B569" t="s">
        <v>91</v>
      </c>
      <c r="C569" s="3" t="s">
        <v>23</v>
      </c>
      <c r="D569" t="s">
        <v>24</v>
      </c>
      <c r="E569" s="2">
        <v>2</v>
      </c>
      <c r="F569">
        <v>600</v>
      </c>
    </row>
    <row r="570" spans="1:6" x14ac:dyDescent="0.25">
      <c r="A570">
        <v>401</v>
      </c>
      <c r="B570" t="s">
        <v>91</v>
      </c>
      <c r="C570" s="3" t="s">
        <v>25</v>
      </c>
      <c r="D570" t="s">
        <v>26</v>
      </c>
      <c r="E570" s="2">
        <v>1</v>
      </c>
      <c r="F570">
        <v>800</v>
      </c>
    </row>
    <row r="571" spans="1:6" x14ac:dyDescent="0.25">
      <c r="A571">
        <v>401</v>
      </c>
      <c r="B571" t="s">
        <v>91</v>
      </c>
      <c r="C571" s="3" t="s">
        <v>27</v>
      </c>
      <c r="D571" t="s">
        <v>28</v>
      </c>
      <c r="E571" s="2">
        <v>2</v>
      </c>
      <c r="F571">
        <v>1000</v>
      </c>
    </row>
    <row r="572" spans="1:6" x14ac:dyDescent="0.25">
      <c r="A572">
        <v>401</v>
      </c>
      <c r="B572" t="s">
        <v>91</v>
      </c>
      <c r="C572" s="3">
        <v>18</v>
      </c>
      <c r="D572" t="s">
        <v>31</v>
      </c>
      <c r="E572" s="2">
        <v>1</v>
      </c>
      <c r="F572">
        <v>1</v>
      </c>
    </row>
    <row r="573" spans="1:6" x14ac:dyDescent="0.25">
      <c r="A573">
        <v>402</v>
      </c>
      <c r="B573" t="s">
        <v>92</v>
      </c>
      <c r="C573" s="3">
        <v>1</v>
      </c>
      <c r="D573" t="s">
        <v>3</v>
      </c>
      <c r="E573" s="2">
        <v>1</v>
      </c>
      <c r="F573">
        <v>1000</v>
      </c>
    </row>
    <row r="574" spans="1:6" x14ac:dyDescent="0.25">
      <c r="A574">
        <v>402</v>
      </c>
      <c r="B574" t="s">
        <v>92</v>
      </c>
      <c r="C574" s="3">
        <v>6</v>
      </c>
      <c r="D574" t="s">
        <v>16</v>
      </c>
      <c r="E574" s="2">
        <v>2</v>
      </c>
      <c r="F574">
        <v>200</v>
      </c>
    </row>
    <row r="575" spans="1:6" x14ac:dyDescent="0.25">
      <c r="A575">
        <v>402</v>
      </c>
      <c r="B575" t="s">
        <v>92</v>
      </c>
      <c r="C575" s="3" t="s">
        <v>17</v>
      </c>
      <c r="D575" t="s">
        <v>16</v>
      </c>
      <c r="E575" s="2">
        <v>2</v>
      </c>
      <c r="F575">
        <v>200</v>
      </c>
    </row>
    <row r="576" spans="1:6" x14ac:dyDescent="0.25">
      <c r="A576">
        <v>402</v>
      </c>
      <c r="B576" t="s">
        <v>92</v>
      </c>
      <c r="C576" s="3" t="s">
        <v>50</v>
      </c>
      <c r="D576" t="s">
        <v>51</v>
      </c>
      <c r="E576" s="2">
        <v>2</v>
      </c>
      <c r="F576">
        <v>1000</v>
      </c>
    </row>
    <row r="577" spans="1:6" x14ac:dyDescent="0.25">
      <c r="A577">
        <v>402</v>
      </c>
      <c r="B577" t="s">
        <v>92</v>
      </c>
      <c r="C577" s="3" t="s">
        <v>52</v>
      </c>
      <c r="D577" t="s">
        <v>53</v>
      </c>
      <c r="E577" s="2">
        <v>2</v>
      </c>
      <c r="F577">
        <v>1500</v>
      </c>
    </row>
    <row r="578" spans="1:6" x14ac:dyDescent="0.25">
      <c r="A578">
        <v>402</v>
      </c>
      <c r="B578" t="s">
        <v>92</v>
      </c>
      <c r="C578" s="3" t="s">
        <v>71</v>
      </c>
      <c r="D578" t="s">
        <v>72</v>
      </c>
      <c r="E578" s="2">
        <v>2</v>
      </c>
      <c r="F578">
        <v>2000</v>
      </c>
    </row>
    <row r="579" spans="1:6" x14ac:dyDescent="0.25">
      <c r="A579">
        <v>402</v>
      </c>
      <c r="B579" t="s">
        <v>92</v>
      </c>
      <c r="C579" s="3">
        <v>9</v>
      </c>
      <c r="D579" t="s">
        <v>36</v>
      </c>
      <c r="E579" s="2">
        <v>2</v>
      </c>
      <c r="F579">
        <v>1500</v>
      </c>
    </row>
    <row r="580" spans="1:6" x14ac:dyDescent="0.25">
      <c r="A580">
        <v>402</v>
      </c>
      <c r="B580" t="s">
        <v>92</v>
      </c>
      <c r="C580" s="3" t="s">
        <v>21</v>
      </c>
      <c r="D580" t="s">
        <v>22</v>
      </c>
      <c r="E580" s="2">
        <v>2</v>
      </c>
      <c r="F580">
        <v>1000</v>
      </c>
    </row>
    <row r="581" spans="1:6" x14ac:dyDescent="0.25">
      <c r="A581">
        <v>402</v>
      </c>
      <c r="B581" t="s">
        <v>92</v>
      </c>
      <c r="C581" s="3" t="s">
        <v>44</v>
      </c>
      <c r="D581" t="s">
        <v>45</v>
      </c>
      <c r="E581" s="2">
        <v>2</v>
      </c>
      <c r="F581">
        <v>1500</v>
      </c>
    </row>
    <row r="582" spans="1:6" x14ac:dyDescent="0.25">
      <c r="A582">
        <v>402</v>
      </c>
      <c r="B582" t="s">
        <v>92</v>
      </c>
      <c r="C582" s="3" t="s">
        <v>46</v>
      </c>
      <c r="D582" t="s">
        <v>47</v>
      </c>
      <c r="E582" s="2">
        <v>2</v>
      </c>
      <c r="F582">
        <v>2000</v>
      </c>
    </row>
    <row r="583" spans="1:6" x14ac:dyDescent="0.25">
      <c r="A583">
        <v>402</v>
      </c>
      <c r="B583" t="s">
        <v>92</v>
      </c>
      <c r="C583" s="3">
        <v>23</v>
      </c>
      <c r="D583" t="s">
        <v>60</v>
      </c>
      <c r="E583" s="2">
        <v>3</v>
      </c>
      <c r="F583">
        <v>0</v>
      </c>
    </row>
    <row r="584" spans="1:6" x14ac:dyDescent="0.25">
      <c r="A584">
        <v>403</v>
      </c>
      <c r="B584" t="s">
        <v>93</v>
      </c>
      <c r="C584" s="3">
        <v>1</v>
      </c>
      <c r="D584" t="s">
        <v>3</v>
      </c>
      <c r="E584" s="2">
        <v>1</v>
      </c>
      <c r="F584">
        <v>1000</v>
      </c>
    </row>
    <row r="585" spans="1:6" x14ac:dyDescent="0.25">
      <c r="A585">
        <v>403</v>
      </c>
      <c r="B585" t="s">
        <v>93</v>
      </c>
      <c r="C585" s="3">
        <v>4</v>
      </c>
      <c r="D585" t="s">
        <v>5</v>
      </c>
      <c r="E585" s="2">
        <v>2</v>
      </c>
      <c r="F585">
        <v>500</v>
      </c>
    </row>
    <row r="586" spans="1:6" x14ac:dyDescent="0.25">
      <c r="A586">
        <v>403</v>
      </c>
      <c r="B586" t="s">
        <v>93</v>
      </c>
      <c r="C586" s="3" t="s">
        <v>17</v>
      </c>
      <c r="D586" t="s">
        <v>16</v>
      </c>
      <c r="E586" s="2">
        <v>2</v>
      </c>
      <c r="F586">
        <v>200</v>
      </c>
    </row>
    <row r="587" spans="1:6" x14ac:dyDescent="0.25">
      <c r="A587">
        <v>403</v>
      </c>
      <c r="B587" t="s">
        <v>93</v>
      </c>
      <c r="C587" s="3" t="s">
        <v>18</v>
      </c>
      <c r="D587" t="s">
        <v>19</v>
      </c>
      <c r="E587" s="2">
        <v>2</v>
      </c>
      <c r="F587">
        <v>250</v>
      </c>
    </row>
    <row r="588" spans="1:6" x14ac:dyDescent="0.25">
      <c r="A588">
        <v>403</v>
      </c>
      <c r="B588" t="s">
        <v>93</v>
      </c>
      <c r="C588" s="3" t="s">
        <v>35</v>
      </c>
      <c r="D588" t="s">
        <v>20</v>
      </c>
      <c r="E588" s="2">
        <v>2</v>
      </c>
      <c r="F588">
        <v>300</v>
      </c>
    </row>
    <row r="589" spans="1:6" x14ac:dyDescent="0.25">
      <c r="A589">
        <v>403</v>
      </c>
      <c r="B589" t="s">
        <v>93</v>
      </c>
      <c r="C589" s="3">
        <v>7</v>
      </c>
      <c r="D589" t="s">
        <v>20</v>
      </c>
      <c r="E589" s="2">
        <v>2</v>
      </c>
      <c r="F589">
        <v>300</v>
      </c>
    </row>
    <row r="590" spans="1:6" x14ac:dyDescent="0.25">
      <c r="A590">
        <v>403</v>
      </c>
      <c r="B590" t="s">
        <v>93</v>
      </c>
      <c r="C590" s="3">
        <v>8</v>
      </c>
      <c r="D590" t="s">
        <v>77</v>
      </c>
      <c r="E590" s="2">
        <v>2</v>
      </c>
      <c r="F590">
        <v>250</v>
      </c>
    </row>
    <row r="591" spans="1:6" x14ac:dyDescent="0.25">
      <c r="A591">
        <v>403</v>
      </c>
      <c r="B591" t="s">
        <v>93</v>
      </c>
      <c r="C591" s="3" t="s">
        <v>50</v>
      </c>
      <c r="D591" t="s">
        <v>51</v>
      </c>
      <c r="E591" s="2">
        <v>2</v>
      </c>
      <c r="F591">
        <v>200</v>
      </c>
    </row>
    <row r="592" spans="1:6" x14ac:dyDescent="0.25">
      <c r="A592">
        <v>403</v>
      </c>
      <c r="B592" t="s">
        <v>93</v>
      </c>
      <c r="C592" s="3" t="s">
        <v>52</v>
      </c>
      <c r="D592" t="s">
        <v>53</v>
      </c>
      <c r="E592" s="2">
        <v>2</v>
      </c>
      <c r="F592">
        <v>250</v>
      </c>
    </row>
    <row r="593" spans="1:6" x14ac:dyDescent="0.25">
      <c r="A593">
        <v>403</v>
      </c>
      <c r="B593" t="s">
        <v>93</v>
      </c>
      <c r="C593" s="3" t="s">
        <v>71</v>
      </c>
      <c r="D593" t="s">
        <v>72</v>
      </c>
      <c r="E593" s="2">
        <v>2</v>
      </c>
      <c r="F593">
        <v>300</v>
      </c>
    </row>
    <row r="594" spans="1:6" x14ac:dyDescent="0.25">
      <c r="A594">
        <v>403</v>
      </c>
      <c r="B594" t="s">
        <v>93</v>
      </c>
      <c r="C594" s="3" t="s">
        <v>21</v>
      </c>
      <c r="D594" t="s">
        <v>22</v>
      </c>
      <c r="E594" s="2">
        <v>2</v>
      </c>
      <c r="F594">
        <v>30</v>
      </c>
    </row>
    <row r="595" spans="1:6" x14ac:dyDescent="0.25">
      <c r="A595">
        <v>403</v>
      </c>
      <c r="B595" t="s">
        <v>93</v>
      </c>
      <c r="C595" s="3" t="s">
        <v>44</v>
      </c>
      <c r="D595" t="s">
        <v>45</v>
      </c>
      <c r="E595" s="2">
        <v>2</v>
      </c>
      <c r="F595">
        <v>40</v>
      </c>
    </row>
    <row r="596" spans="1:6" x14ac:dyDescent="0.25">
      <c r="A596">
        <v>403</v>
      </c>
      <c r="B596" t="s">
        <v>93</v>
      </c>
      <c r="C596" s="3" t="s">
        <v>46</v>
      </c>
      <c r="D596" t="s">
        <v>47</v>
      </c>
      <c r="E596" s="2">
        <v>2</v>
      </c>
      <c r="F596">
        <v>50</v>
      </c>
    </row>
    <row r="597" spans="1:6" x14ac:dyDescent="0.25">
      <c r="A597">
        <v>403</v>
      </c>
      <c r="B597" t="s">
        <v>93</v>
      </c>
      <c r="C597" s="3">
        <v>10</v>
      </c>
      <c r="D597" t="s">
        <v>37</v>
      </c>
      <c r="E597" s="2">
        <v>1</v>
      </c>
      <c r="F597">
        <v>280</v>
      </c>
    </row>
    <row r="598" spans="1:6" x14ac:dyDescent="0.25">
      <c r="A598">
        <v>403</v>
      </c>
      <c r="B598" t="s">
        <v>93</v>
      </c>
      <c r="C598" s="3" t="s">
        <v>23</v>
      </c>
      <c r="D598" t="s">
        <v>24</v>
      </c>
      <c r="E598" s="2">
        <v>1</v>
      </c>
      <c r="F598">
        <v>110</v>
      </c>
    </row>
    <row r="599" spans="1:6" x14ac:dyDescent="0.25">
      <c r="A599">
        <v>403</v>
      </c>
      <c r="B599" t="s">
        <v>93</v>
      </c>
      <c r="C599" s="3" t="s">
        <v>25</v>
      </c>
      <c r="D599" t="s">
        <v>26</v>
      </c>
      <c r="E599" s="2">
        <v>1</v>
      </c>
      <c r="F599">
        <v>280</v>
      </c>
    </row>
    <row r="600" spans="1:6" x14ac:dyDescent="0.25">
      <c r="A600">
        <v>403</v>
      </c>
      <c r="B600" t="s">
        <v>93</v>
      </c>
      <c r="C600" s="3" t="s">
        <v>27</v>
      </c>
      <c r="D600" t="s">
        <v>28</v>
      </c>
      <c r="E600" s="2">
        <v>1</v>
      </c>
      <c r="F600">
        <v>520</v>
      </c>
    </row>
    <row r="601" spans="1:6" x14ac:dyDescent="0.25">
      <c r="A601">
        <v>403</v>
      </c>
      <c r="B601" t="s">
        <v>93</v>
      </c>
      <c r="C601" s="3">
        <v>21</v>
      </c>
      <c r="D601" t="s">
        <v>32</v>
      </c>
      <c r="E601" s="2">
        <v>2</v>
      </c>
      <c r="F601">
        <v>1000</v>
      </c>
    </row>
    <row r="602" spans="1:6" x14ac:dyDescent="0.25">
      <c r="A602">
        <v>404</v>
      </c>
      <c r="B602" t="s">
        <v>94</v>
      </c>
      <c r="C602" s="3">
        <v>1</v>
      </c>
      <c r="D602" t="s">
        <v>3</v>
      </c>
      <c r="E602" s="2">
        <v>1</v>
      </c>
      <c r="F602">
        <v>1000</v>
      </c>
    </row>
    <row r="603" spans="1:6" x14ac:dyDescent="0.25">
      <c r="A603">
        <v>404</v>
      </c>
      <c r="B603" t="s">
        <v>94</v>
      </c>
      <c r="C603" s="3">
        <v>4</v>
      </c>
      <c r="D603" t="s">
        <v>5</v>
      </c>
      <c r="E603" s="2">
        <v>2</v>
      </c>
      <c r="F603">
        <v>500</v>
      </c>
    </row>
    <row r="604" spans="1:6" x14ac:dyDescent="0.25">
      <c r="A604">
        <v>404</v>
      </c>
      <c r="B604" t="s">
        <v>94</v>
      </c>
      <c r="C604" s="3" t="s">
        <v>17</v>
      </c>
      <c r="D604" t="s">
        <v>16</v>
      </c>
      <c r="E604" s="2">
        <v>2</v>
      </c>
      <c r="F604">
        <v>200</v>
      </c>
    </row>
    <row r="605" spans="1:6" x14ac:dyDescent="0.25">
      <c r="A605">
        <v>404</v>
      </c>
      <c r="B605" t="s">
        <v>94</v>
      </c>
      <c r="C605" s="3" t="s">
        <v>18</v>
      </c>
      <c r="D605" t="s">
        <v>19</v>
      </c>
      <c r="E605" s="2">
        <v>2</v>
      </c>
      <c r="F605">
        <v>250</v>
      </c>
    </row>
    <row r="606" spans="1:6" x14ac:dyDescent="0.25">
      <c r="A606">
        <v>404</v>
      </c>
      <c r="B606" t="s">
        <v>94</v>
      </c>
      <c r="C606" s="3" t="s">
        <v>35</v>
      </c>
      <c r="D606" t="s">
        <v>20</v>
      </c>
      <c r="E606" s="2">
        <v>2</v>
      </c>
      <c r="F606">
        <v>300</v>
      </c>
    </row>
    <row r="607" spans="1:6" x14ac:dyDescent="0.25">
      <c r="A607">
        <v>404</v>
      </c>
      <c r="B607" t="s">
        <v>94</v>
      </c>
      <c r="C607" s="3">
        <v>7</v>
      </c>
      <c r="D607" t="s">
        <v>20</v>
      </c>
      <c r="E607" s="2">
        <v>2</v>
      </c>
      <c r="F607">
        <v>300</v>
      </c>
    </row>
    <row r="608" spans="1:6" x14ac:dyDescent="0.25">
      <c r="A608">
        <v>404</v>
      </c>
      <c r="B608" t="s">
        <v>94</v>
      </c>
      <c r="C608" s="3">
        <v>8</v>
      </c>
      <c r="D608" t="s">
        <v>77</v>
      </c>
      <c r="E608" s="2">
        <v>2</v>
      </c>
      <c r="F608">
        <v>250</v>
      </c>
    </row>
    <row r="609" spans="1:6" x14ac:dyDescent="0.25">
      <c r="A609">
        <v>404</v>
      </c>
      <c r="B609" t="s">
        <v>94</v>
      </c>
      <c r="C609" s="3" t="s">
        <v>50</v>
      </c>
      <c r="D609" t="s">
        <v>51</v>
      </c>
      <c r="E609" s="2">
        <v>2</v>
      </c>
      <c r="F609">
        <v>200</v>
      </c>
    </row>
    <row r="610" spans="1:6" x14ac:dyDescent="0.25">
      <c r="A610">
        <v>404</v>
      </c>
      <c r="B610" t="s">
        <v>94</v>
      </c>
      <c r="C610" s="3" t="s">
        <v>52</v>
      </c>
      <c r="D610" t="s">
        <v>53</v>
      </c>
      <c r="E610" s="2">
        <v>2</v>
      </c>
      <c r="F610">
        <v>250</v>
      </c>
    </row>
    <row r="611" spans="1:6" x14ac:dyDescent="0.25">
      <c r="A611">
        <v>404</v>
      </c>
      <c r="B611" t="s">
        <v>94</v>
      </c>
      <c r="C611" s="3" t="s">
        <v>71</v>
      </c>
      <c r="D611" t="s">
        <v>72</v>
      </c>
      <c r="E611" s="2">
        <v>2</v>
      </c>
      <c r="F611">
        <v>300</v>
      </c>
    </row>
    <row r="612" spans="1:6" x14ac:dyDescent="0.25">
      <c r="A612">
        <v>404</v>
      </c>
      <c r="B612" t="s">
        <v>94</v>
      </c>
      <c r="C612" s="3" t="s">
        <v>21</v>
      </c>
      <c r="D612" t="s">
        <v>22</v>
      </c>
      <c r="E612" s="2">
        <v>2</v>
      </c>
      <c r="F612">
        <v>30</v>
      </c>
    </row>
    <row r="613" spans="1:6" x14ac:dyDescent="0.25">
      <c r="A613">
        <v>404</v>
      </c>
      <c r="B613" t="s">
        <v>94</v>
      </c>
      <c r="C613" s="3" t="s">
        <v>44</v>
      </c>
      <c r="D613" t="s">
        <v>45</v>
      </c>
      <c r="E613" s="2">
        <v>2</v>
      </c>
      <c r="F613">
        <v>40</v>
      </c>
    </row>
    <row r="614" spans="1:6" x14ac:dyDescent="0.25">
      <c r="A614">
        <v>404</v>
      </c>
      <c r="B614" t="s">
        <v>94</v>
      </c>
      <c r="C614" s="3" t="s">
        <v>46</v>
      </c>
      <c r="D614" t="s">
        <v>47</v>
      </c>
      <c r="E614" s="2">
        <v>2</v>
      </c>
      <c r="F614">
        <v>50</v>
      </c>
    </row>
    <row r="615" spans="1:6" x14ac:dyDescent="0.25">
      <c r="A615">
        <v>404</v>
      </c>
      <c r="B615" t="s">
        <v>94</v>
      </c>
      <c r="C615" s="3">
        <v>10</v>
      </c>
      <c r="D615" t="s">
        <v>37</v>
      </c>
      <c r="E615" s="2">
        <v>1</v>
      </c>
      <c r="F615">
        <v>280</v>
      </c>
    </row>
    <row r="616" spans="1:6" x14ac:dyDescent="0.25">
      <c r="A616">
        <v>404</v>
      </c>
      <c r="B616" t="s">
        <v>94</v>
      </c>
      <c r="C616" s="3" t="s">
        <v>23</v>
      </c>
      <c r="D616" t="s">
        <v>24</v>
      </c>
      <c r="E616" s="2">
        <v>1</v>
      </c>
      <c r="F616">
        <v>110</v>
      </c>
    </row>
    <row r="617" spans="1:6" x14ac:dyDescent="0.25">
      <c r="A617">
        <v>404</v>
      </c>
      <c r="B617" t="s">
        <v>94</v>
      </c>
      <c r="C617" s="3" t="s">
        <v>25</v>
      </c>
      <c r="D617" t="s">
        <v>26</v>
      </c>
      <c r="E617" s="2">
        <v>1</v>
      </c>
      <c r="F617">
        <v>280</v>
      </c>
    </row>
    <row r="618" spans="1:6" x14ac:dyDescent="0.25">
      <c r="A618">
        <v>404</v>
      </c>
      <c r="B618" t="s">
        <v>94</v>
      </c>
      <c r="C618" s="3" t="s">
        <v>27</v>
      </c>
      <c r="D618" t="s">
        <v>28</v>
      </c>
      <c r="E618" s="2">
        <v>1</v>
      </c>
      <c r="F618">
        <v>520</v>
      </c>
    </row>
    <row r="619" spans="1:6" x14ac:dyDescent="0.25">
      <c r="A619">
        <v>404</v>
      </c>
      <c r="B619" t="s">
        <v>94</v>
      </c>
      <c r="C619" s="3">
        <v>21</v>
      </c>
      <c r="D619" t="s">
        <v>32</v>
      </c>
      <c r="E619" s="2">
        <v>2</v>
      </c>
      <c r="F619">
        <v>1000</v>
      </c>
    </row>
    <row r="620" spans="1:6" x14ac:dyDescent="0.25">
      <c r="A620">
        <v>405</v>
      </c>
      <c r="B620" t="s">
        <v>95</v>
      </c>
      <c r="C620" s="3">
        <v>1</v>
      </c>
      <c r="D620" t="s">
        <v>3</v>
      </c>
      <c r="E620" s="2">
        <v>1</v>
      </c>
      <c r="F620">
        <v>1000</v>
      </c>
    </row>
    <row r="621" spans="1:6" x14ac:dyDescent="0.25">
      <c r="A621">
        <v>405</v>
      </c>
      <c r="B621" t="s">
        <v>95</v>
      </c>
      <c r="C621" s="3">
        <v>4</v>
      </c>
      <c r="D621" t="s">
        <v>5</v>
      </c>
      <c r="E621" s="2">
        <v>2</v>
      </c>
      <c r="F621">
        <v>500</v>
      </c>
    </row>
    <row r="622" spans="1:6" x14ac:dyDescent="0.25">
      <c r="A622">
        <v>405</v>
      </c>
      <c r="B622" t="s">
        <v>95</v>
      </c>
      <c r="C622" s="3" t="s">
        <v>17</v>
      </c>
      <c r="D622" t="s">
        <v>16</v>
      </c>
      <c r="E622" s="2">
        <v>2</v>
      </c>
      <c r="F622">
        <v>200</v>
      </c>
    </row>
    <row r="623" spans="1:6" x14ac:dyDescent="0.25">
      <c r="A623">
        <v>405</v>
      </c>
      <c r="B623" t="s">
        <v>95</v>
      </c>
      <c r="C623" s="3" t="s">
        <v>18</v>
      </c>
      <c r="D623" t="s">
        <v>19</v>
      </c>
      <c r="E623" s="2">
        <v>2</v>
      </c>
      <c r="F623">
        <v>250</v>
      </c>
    </row>
    <row r="624" spans="1:6" x14ac:dyDescent="0.25">
      <c r="A624">
        <v>405</v>
      </c>
      <c r="B624" t="s">
        <v>95</v>
      </c>
      <c r="C624" s="3" t="s">
        <v>35</v>
      </c>
      <c r="D624" t="s">
        <v>20</v>
      </c>
      <c r="E624" s="2">
        <v>2</v>
      </c>
      <c r="F624">
        <v>300</v>
      </c>
    </row>
    <row r="625" spans="1:6" x14ac:dyDescent="0.25">
      <c r="A625">
        <v>405</v>
      </c>
      <c r="B625" t="s">
        <v>95</v>
      </c>
      <c r="C625" s="3">
        <v>7</v>
      </c>
      <c r="D625" t="s">
        <v>20</v>
      </c>
      <c r="E625" s="2">
        <v>2</v>
      </c>
      <c r="F625">
        <v>300</v>
      </c>
    </row>
    <row r="626" spans="1:6" x14ac:dyDescent="0.25">
      <c r="A626">
        <v>405</v>
      </c>
      <c r="B626" t="s">
        <v>95</v>
      </c>
      <c r="C626" s="3">
        <v>8</v>
      </c>
      <c r="D626" t="s">
        <v>77</v>
      </c>
      <c r="E626" s="2">
        <v>2</v>
      </c>
      <c r="F626">
        <v>250</v>
      </c>
    </row>
    <row r="627" spans="1:6" x14ac:dyDescent="0.25">
      <c r="A627">
        <v>405</v>
      </c>
      <c r="B627" t="s">
        <v>95</v>
      </c>
      <c r="C627" s="3" t="s">
        <v>50</v>
      </c>
      <c r="D627" t="s">
        <v>51</v>
      </c>
      <c r="E627" s="2">
        <v>2</v>
      </c>
      <c r="F627">
        <v>200</v>
      </c>
    </row>
    <row r="628" spans="1:6" x14ac:dyDescent="0.25">
      <c r="A628">
        <v>405</v>
      </c>
      <c r="B628" t="s">
        <v>95</v>
      </c>
      <c r="C628" s="3" t="s">
        <v>52</v>
      </c>
      <c r="D628" t="s">
        <v>53</v>
      </c>
      <c r="E628" s="2">
        <v>2</v>
      </c>
      <c r="F628">
        <v>250</v>
      </c>
    </row>
    <row r="629" spans="1:6" x14ac:dyDescent="0.25">
      <c r="A629">
        <v>405</v>
      </c>
      <c r="B629" t="s">
        <v>95</v>
      </c>
      <c r="C629" s="3" t="s">
        <v>71</v>
      </c>
      <c r="D629" t="s">
        <v>72</v>
      </c>
      <c r="E629" s="2">
        <v>2</v>
      </c>
      <c r="F629">
        <v>300</v>
      </c>
    </row>
    <row r="630" spans="1:6" x14ac:dyDescent="0.25">
      <c r="A630">
        <v>405</v>
      </c>
      <c r="B630" t="s">
        <v>95</v>
      </c>
      <c r="C630" s="3" t="s">
        <v>21</v>
      </c>
      <c r="D630" t="s">
        <v>22</v>
      </c>
      <c r="E630" s="2">
        <v>2</v>
      </c>
      <c r="F630">
        <v>30</v>
      </c>
    </row>
    <row r="631" spans="1:6" x14ac:dyDescent="0.25">
      <c r="A631">
        <v>405</v>
      </c>
      <c r="B631" t="s">
        <v>95</v>
      </c>
      <c r="C631" s="3" t="s">
        <v>44</v>
      </c>
      <c r="D631" t="s">
        <v>45</v>
      </c>
      <c r="E631" s="2">
        <v>2</v>
      </c>
      <c r="F631">
        <v>40</v>
      </c>
    </row>
    <row r="632" spans="1:6" x14ac:dyDescent="0.25">
      <c r="A632">
        <v>405</v>
      </c>
      <c r="B632" t="s">
        <v>95</v>
      </c>
      <c r="C632" s="3" t="s">
        <v>46</v>
      </c>
      <c r="D632" t="s">
        <v>47</v>
      </c>
      <c r="E632" s="2">
        <v>2</v>
      </c>
      <c r="F632">
        <v>50</v>
      </c>
    </row>
    <row r="633" spans="1:6" x14ac:dyDescent="0.25">
      <c r="A633">
        <v>405</v>
      </c>
      <c r="B633" t="s">
        <v>95</v>
      </c>
      <c r="C633" s="3">
        <v>10</v>
      </c>
      <c r="D633" t="s">
        <v>37</v>
      </c>
      <c r="E633" s="2">
        <v>1</v>
      </c>
      <c r="F633">
        <v>280</v>
      </c>
    </row>
    <row r="634" spans="1:6" x14ac:dyDescent="0.25">
      <c r="A634">
        <v>405</v>
      </c>
      <c r="B634" t="s">
        <v>95</v>
      </c>
      <c r="C634" s="3" t="s">
        <v>23</v>
      </c>
      <c r="D634" t="s">
        <v>24</v>
      </c>
      <c r="E634" s="2">
        <v>1</v>
      </c>
      <c r="F634">
        <v>110</v>
      </c>
    </row>
    <row r="635" spans="1:6" x14ac:dyDescent="0.25">
      <c r="A635">
        <v>405</v>
      </c>
      <c r="B635" t="s">
        <v>95</v>
      </c>
      <c r="C635" s="3" t="s">
        <v>25</v>
      </c>
      <c r="D635" t="s">
        <v>26</v>
      </c>
      <c r="E635" s="2">
        <v>1</v>
      </c>
      <c r="F635">
        <v>280</v>
      </c>
    </row>
    <row r="636" spans="1:6" x14ac:dyDescent="0.25">
      <c r="A636">
        <v>405</v>
      </c>
      <c r="B636" t="s">
        <v>95</v>
      </c>
      <c r="C636" s="3" t="s">
        <v>27</v>
      </c>
      <c r="D636" t="s">
        <v>28</v>
      </c>
      <c r="E636" s="2">
        <v>1</v>
      </c>
      <c r="F636">
        <v>520</v>
      </c>
    </row>
    <row r="637" spans="1:6" x14ac:dyDescent="0.25">
      <c r="A637">
        <v>405</v>
      </c>
      <c r="B637" t="s">
        <v>95</v>
      </c>
      <c r="C637" s="3">
        <v>21</v>
      </c>
      <c r="D637" t="s">
        <v>32</v>
      </c>
      <c r="E637" s="2">
        <v>2</v>
      </c>
      <c r="F637">
        <v>1000</v>
      </c>
    </row>
    <row r="638" spans="1:6" x14ac:dyDescent="0.25">
      <c r="A638">
        <v>406</v>
      </c>
      <c r="B638" t="s">
        <v>96</v>
      </c>
      <c r="C638" s="3">
        <v>1</v>
      </c>
      <c r="D638" t="s">
        <v>3</v>
      </c>
      <c r="E638" s="2">
        <v>1</v>
      </c>
      <c r="F638">
        <v>1000</v>
      </c>
    </row>
    <row r="639" spans="1:6" x14ac:dyDescent="0.25">
      <c r="A639">
        <v>406</v>
      </c>
      <c r="B639" t="s">
        <v>96</v>
      </c>
      <c r="C639" s="3">
        <v>4</v>
      </c>
      <c r="D639" t="s">
        <v>5</v>
      </c>
      <c r="E639" s="2">
        <v>2</v>
      </c>
      <c r="F639">
        <v>500</v>
      </c>
    </row>
    <row r="640" spans="1:6" x14ac:dyDescent="0.25">
      <c r="A640">
        <v>406</v>
      </c>
      <c r="B640" t="s">
        <v>96</v>
      </c>
      <c r="C640" s="3" t="s">
        <v>17</v>
      </c>
      <c r="D640" t="s">
        <v>16</v>
      </c>
      <c r="E640" s="2">
        <v>2</v>
      </c>
      <c r="F640">
        <v>200</v>
      </c>
    </row>
    <row r="641" spans="1:6" x14ac:dyDescent="0.25">
      <c r="A641">
        <v>406</v>
      </c>
      <c r="B641" t="s">
        <v>96</v>
      </c>
      <c r="C641" s="3" t="s">
        <v>18</v>
      </c>
      <c r="D641" t="s">
        <v>19</v>
      </c>
      <c r="E641" s="2">
        <v>2</v>
      </c>
      <c r="F641">
        <v>250</v>
      </c>
    </row>
    <row r="642" spans="1:6" x14ac:dyDescent="0.25">
      <c r="A642">
        <v>406</v>
      </c>
      <c r="B642" t="s">
        <v>96</v>
      </c>
      <c r="C642" s="3" t="s">
        <v>35</v>
      </c>
      <c r="D642" t="s">
        <v>20</v>
      </c>
      <c r="E642" s="2">
        <v>2</v>
      </c>
      <c r="F642">
        <v>300</v>
      </c>
    </row>
    <row r="643" spans="1:6" x14ac:dyDescent="0.25">
      <c r="A643">
        <v>406</v>
      </c>
      <c r="B643" t="s">
        <v>96</v>
      </c>
      <c r="C643" s="3">
        <v>7</v>
      </c>
      <c r="D643" t="s">
        <v>20</v>
      </c>
      <c r="E643" s="2">
        <v>2</v>
      </c>
      <c r="F643">
        <v>300</v>
      </c>
    </row>
    <row r="644" spans="1:6" x14ac:dyDescent="0.25">
      <c r="A644">
        <v>406</v>
      </c>
      <c r="B644" t="s">
        <v>96</v>
      </c>
      <c r="C644" s="3">
        <v>8</v>
      </c>
      <c r="D644" t="s">
        <v>77</v>
      </c>
      <c r="E644" s="2">
        <v>2</v>
      </c>
      <c r="F644">
        <v>250</v>
      </c>
    </row>
    <row r="645" spans="1:6" x14ac:dyDescent="0.25">
      <c r="A645">
        <v>406</v>
      </c>
      <c r="B645" t="s">
        <v>96</v>
      </c>
      <c r="C645" s="3" t="s">
        <v>50</v>
      </c>
      <c r="D645" t="s">
        <v>51</v>
      </c>
      <c r="E645" s="2">
        <v>2</v>
      </c>
      <c r="F645">
        <v>200</v>
      </c>
    </row>
    <row r="646" spans="1:6" x14ac:dyDescent="0.25">
      <c r="A646">
        <v>406</v>
      </c>
      <c r="B646" t="s">
        <v>96</v>
      </c>
      <c r="C646" s="3" t="s">
        <v>52</v>
      </c>
      <c r="D646" t="s">
        <v>53</v>
      </c>
      <c r="E646" s="2">
        <v>2</v>
      </c>
      <c r="F646">
        <v>250</v>
      </c>
    </row>
    <row r="647" spans="1:6" x14ac:dyDescent="0.25">
      <c r="A647">
        <v>406</v>
      </c>
      <c r="B647" t="s">
        <v>96</v>
      </c>
      <c r="C647" s="3" t="s">
        <v>71</v>
      </c>
      <c r="D647" t="s">
        <v>72</v>
      </c>
      <c r="E647" s="2">
        <v>2</v>
      </c>
      <c r="F647">
        <v>300</v>
      </c>
    </row>
    <row r="648" spans="1:6" x14ac:dyDescent="0.25">
      <c r="A648">
        <v>406</v>
      </c>
      <c r="B648" t="s">
        <v>96</v>
      </c>
      <c r="C648" s="3" t="s">
        <v>21</v>
      </c>
      <c r="D648" t="s">
        <v>22</v>
      </c>
      <c r="E648" s="2">
        <v>2</v>
      </c>
      <c r="F648">
        <v>30</v>
      </c>
    </row>
    <row r="649" spans="1:6" x14ac:dyDescent="0.25">
      <c r="A649">
        <v>406</v>
      </c>
      <c r="B649" t="s">
        <v>96</v>
      </c>
      <c r="C649" s="3" t="s">
        <v>44</v>
      </c>
      <c r="D649" t="s">
        <v>45</v>
      </c>
      <c r="E649" s="2">
        <v>2</v>
      </c>
      <c r="F649">
        <v>40</v>
      </c>
    </row>
    <row r="650" spans="1:6" x14ac:dyDescent="0.25">
      <c r="A650">
        <v>406</v>
      </c>
      <c r="B650" t="s">
        <v>96</v>
      </c>
      <c r="C650" s="3" t="s">
        <v>46</v>
      </c>
      <c r="D650" t="s">
        <v>47</v>
      </c>
      <c r="E650" s="2">
        <v>2</v>
      </c>
      <c r="F650">
        <v>50</v>
      </c>
    </row>
    <row r="651" spans="1:6" x14ac:dyDescent="0.25">
      <c r="A651">
        <v>406</v>
      </c>
      <c r="B651" t="s">
        <v>96</v>
      </c>
      <c r="C651" s="3">
        <v>10</v>
      </c>
      <c r="D651" t="s">
        <v>37</v>
      </c>
      <c r="E651" s="2">
        <v>1</v>
      </c>
      <c r="F651">
        <v>280</v>
      </c>
    </row>
    <row r="652" spans="1:6" x14ac:dyDescent="0.25">
      <c r="A652">
        <v>406</v>
      </c>
      <c r="B652" t="s">
        <v>96</v>
      </c>
      <c r="C652" s="3" t="s">
        <v>23</v>
      </c>
      <c r="D652" t="s">
        <v>24</v>
      </c>
      <c r="E652" s="2">
        <v>1</v>
      </c>
      <c r="F652">
        <v>110</v>
      </c>
    </row>
    <row r="653" spans="1:6" x14ac:dyDescent="0.25">
      <c r="A653">
        <v>406</v>
      </c>
      <c r="B653" t="s">
        <v>96</v>
      </c>
      <c r="C653" s="3" t="s">
        <v>25</v>
      </c>
      <c r="D653" t="s">
        <v>26</v>
      </c>
      <c r="E653" s="2">
        <v>1</v>
      </c>
      <c r="F653">
        <v>280</v>
      </c>
    </row>
    <row r="654" spans="1:6" x14ac:dyDescent="0.25">
      <c r="A654">
        <v>406</v>
      </c>
      <c r="B654" t="s">
        <v>96</v>
      </c>
      <c r="C654" s="3" t="s">
        <v>27</v>
      </c>
      <c r="D654" t="s">
        <v>28</v>
      </c>
      <c r="E654" s="2">
        <v>1</v>
      </c>
      <c r="F654">
        <v>520</v>
      </c>
    </row>
    <row r="655" spans="1:6" x14ac:dyDescent="0.25">
      <c r="A655">
        <v>406</v>
      </c>
      <c r="B655" t="s">
        <v>96</v>
      </c>
      <c r="C655" s="3">
        <v>21</v>
      </c>
      <c r="D655" t="s">
        <v>32</v>
      </c>
      <c r="E655" s="2">
        <v>2</v>
      </c>
      <c r="F655">
        <v>1000</v>
      </c>
    </row>
    <row r="656" spans="1:6" x14ac:dyDescent="0.25">
      <c r="A656">
        <v>407</v>
      </c>
      <c r="B656" t="s">
        <v>97</v>
      </c>
      <c r="C656" s="3">
        <v>1</v>
      </c>
      <c r="D656" t="s">
        <v>3</v>
      </c>
      <c r="E656" s="2">
        <v>1</v>
      </c>
      <c r="F656">
        <v>1000</v>
      </c>
    </row>
    <row r="657" spans="1:6" x14ac:dyDescent="0.25">
      <c r="A657">
        <v>407</v>
      </c>
      <c r="B657" t="s">
        <v>97</v>
      </c>
      <c r="C657" s="3">
        <v>4</v>
      </c>
      <c r="D657" t="s">
        <v>5</v>
      </c>
      <c r="E657" s="2">
        <v>2</v>
      </c>
      <c r="F657">
        <v>500</v>
      </c>
    </row>
    <row r="658" spans="1:6" x14ac:dyDescent="0.25">
      <c r="A658">
        <v>407</v>
      </c>
      <c r="B658" t="s">
        <v>97</v>
      </c>
      <c r="C658" s="3" t="s">
        <v>17</v>
      </c>
      <c r="D658" t="s">
        <v>16</v>
      </c>
      <c r="E658" s="2">
        <v>2</v>
      </c>
      <c r="F658">
        <v>200</v>
      </c>
    </row>
    <row r="659" spans="1:6" x14ac:dyDescent="0.25">
      <c r="A659">
        <v>407</v>
      </c>
      <c r="B659" t="s">
        <v>97</v>
      </c>
      <c r="C659" s="3" t="s">
        <v>18</v>
      </c>
      <c r="D659" t="s">
        <v>19</v>
      </c>
      <c r="E659" s="2">
        <v>2</v>
      </c>
      <c r="F659">
        <v>250</v>
      </c>
    </row>
    <row r="660" spans="1:6" x14ac:dyDescent="0.25">
      <c r="A660">
        <v>407</v>
      </c>
      <c r="B660" t="s">
        <v>97</v>
      </c>
      <c r="C660" s="3" t="s">
        <v>35</v>
      </c>
      <c r="D660" t="s">
        <v>20</v>
      </c>
      <c r="E660" s="2">
        <v>2</v>
      </c>
      <c r="F660">
        <v>300</v>
      </c>
    </row>
    <row r="661" spans="1:6" x14ac:dyDescent="0.25">
      <c r="A661">
        <v>407</v>
      </c>
      <c r="B661" t="s">
        <v>97</v>
      </c>
      <c r="C661" s="3">
        <v>7</v>
      </c>
      <c r="D661" t="s">
        <v>20</v>
      </c>
      <c r="E661" s="2">
        <v>2</v>
      </c>
      <c r="F661">
        <v>300</v>
      </c>
    </row>
    <row r="662" spans="1:6" x14ac:dyDescent="0.25">
      <c r="A662">
        <v>407</v>
      </c>
      <c r="B662" t="s">
        <v>97</v>
      </c>
      <c r="C662" s="3">
        <v>8</v>
      </c>
      <c r="D662" t="s">
        <v>77</v>
      </c>
      <c r="E662" s="2">
        <v>2</v>
      </c>
      <c r="F662">
        <v>250</v>
      </c>
    </row>
    <row r="663" spans="1:6" x14ac:dyDescent="0.25">
      <c r="A663">
        <v>407</v>
      </c>
      <c r="B663" t="s">
        <v>97</v>
      </c>
      <c r="C663" s="3" t="s">
        <v>50</v>
      </c>
      <c r="D663" t="s">
        <v>51</v>
      </c>
      <c r="E663" s="2">
        <v>2</v>
      </c>
      <c r="F663">
        <v>200</v>
      </c>
    </row>
    <row r="664" spans="1:6" x14ac:dyDescent="0.25">
      <c r="A664">
        <v>407</v>
      </c>
      <c r="B664" t="s">
        <v>97</v>
      </c>
      <c r="C664" s="3" t="s">
        <v>52</v>
      </c>
      <c r="D664" t="s">
        <v>53</v>
      </c>
      <c r="E664" s="2">
        <v>2</v>
      </c>
      <c r="F664">
        <v>250</v>
      </c>
    </row>
    <row r="665" spans="1:6" x14ac:dyDescent="0.25">
      <c r="A665">
        <v>407</v>
      </c>
      <c r="B665" t="s">
        <v>97</v>
      </c>
      <c r="C665" s="3" t="s">
        <v>71</v>
      </c>
      <c r="D665" t="s">
        <v>72</v>
      </c>
      <c r="E665" s="2">
        <v>2</v>
      </c>
      <c r="F665">
        <v>300</v>
      </c>
    </row>
    <row r="666" spans="1:6" x14ac:dyDescent="0.25">
      <c r="A666">
        <v>407</v>
      </c>
      <c r="B666" t="s">
        <v>97</v>
      </c>
      <c r="C666" s="3" t="s">
        <v>21</v>
      </c>
      <c r="D666" t="s">
        <v>22</v>
      </c>
      <c r="E666" s="2">
        <v>2</v>
      </c>
      <c r="F666">
        <v>30</v>
      </c>
    </row>
    <row r="667" spans="1:6" x14ac:dyDescent="0.25">
      <c r="A667">
        <v>407</v>
      </c>
      <c r="B667" t="s">
        <v>97</v>
      </c>
      <c r="C667" s="3" t="s">
        <v>44</v>
      </c>
      <c r="D667" t="s">
        <v>45</v>
      </c>
      <c r="E667" s="2">
        <v>2</v>
      </c>
      <c r="F667">
        <v>40</v>
      </c>
    </row>
    <row r="668" spans="1:6" x14ac:dyDescent="0.25">
      <c r="A668">
        <v>407</v>
      </c>
      <c r="B668" t="s">
        <v>97</v>
      </c>
      <c r="C668" s="3" t="s">
        <v>46</v>
      </c>
      <c r="D668" t="s">
        <v>47</v>
      </c>
      <c r="E668" s="2">
        <v>2</v>
      </c>
      <c r="F668">
        <v>50</v>
      </c>
    </row>
    <row r="669" spans="1:6" x14ac:dyDescent="0.25">
      <c r="A669">
        <v>407</v>
      </c>
      <c r="B669" t="s">
        <v>97</v>
      </c>
      <c r="C669" s="3">
        <v>10</v>
      </c>
      <c r="D669" t="s">
        <v>37</v>
      </c>
      <c r="E669" s="2">
        <v>1</v>
      </c>
      <c r="F669">
        <v>280</v>
      </c>
    </row>
    <row r="670" spans="1:6" x14ac:dyDescent="0.25">
      <c r="A670">
        <v>407</v>
      </c>
      <c r="B670" t="s">
        <v>97</v>
      </c>
      <c r="C670" s="3" t="s">
        <v>23</v>
      </c>
      <c r="D670" t="s">
        <v>24</v>
      </c>
      <c r="E670" s="2">
        <v>1</v>
      </c>
      <c r="F670">
        <v>110</v>
      </c>
    </row>
    <row r="671" spans="1:6" x14ac:dyDescent="0.25">
      <c r="A671">
        <v>407</v>
      </c>
      <c r="B671" t="s">
        <v>97</v>
      </c>
      <c r="C671" s="3" t="s">
        <v>25</v>
      </c>
      <c r="D671" t="s">
        <v>26</v>
      </c>
      <c r="E671" s="2">
        <v>1</v>
      </c>
      <c r="F671">
        <v>280</v>
      </c>
    </row>
    <row r="672" spans="1:6" x14ac:dyDescent="0.25">
      <c r="A672">
        <v>407</v>
      </c>
      <c r="B672" t="s">
        <v>97</v>
      </c>
      <c r="C672" s="3" t="s">
        <v>27</v>
      </c>
      <c r="D672" t="s">
        <v>28</v>
      </c>
      <c r="E672" s="2">
        <v>1</v>
      </c>
      <c r="F672">
        <v>520</v>
      </c>
    </row>
    <row r="673" spans="1:6" x14ac:dyDescent="0.25">
      <c r="A673">
        <v>407</v>
      </c>
      <c r="B673" t="s">
        <v>97</v>
      </c>
      <c r="C673" s="3">
        <v>21</v>
      </c>
      <c r="D673" t="s">
        <v>32</v>
      </c>
      <c r="E673" s="2">
        <v>2</v>
      </c>
      <c r="F673">
        <v>1000</v>
      </c>
    </row>
    <row r="674" spans="1:6" x14ac:dyDescent="0.25">
      <c r="A674">
        <v>408</v>
      </c>
      <c r="B674" t="s">
        <v>98</v>
      </c>
      <c r="C674" s="3">
        <v>1</v>
      </c>
      <c r="D674" t="s">
        <v>3</v>
      </c>
      <c r="E674" s="2">
        <v>1</v>
      </c>
      <c r="F674">
        <v>1000</v>
      </c>
    </row>
    <row r="675" spans="1:6" x14ac:dyDescent="0.25">
      <c r="A675">
        <v>408</v>
      </c>
      <c r="B675" t="s">
        <v>98</v>
      </c>
      <c r="C675" s="3">
        <v>4</v>
      </c>
      <c r="D675" t="s">
        <v>5</v>
      </c>
      <c r="E675" s="2">
        <v>2</v>
      </c>
      <c r="F675">
        <v>6000</v>
      </c>
    </row>
    <row r="676" spans="1:6" x14ac:dyDescent="0.25">
      <c r="A676">
        <v>408</v>
      </c>
      <c r="B676" t="s">
        <v>98</v>
      </c>
      <c r="C676" s="3" t="s">
        <v>6</v>
      </c>
      <c r="D676" t="s">
        <v>5</v>
      </c>
      <c r="E676" s="2">
        <v>2</v>
      </c>
      <c r="F676">
        <v>6000</v>
      </c>
    </row>
    <row r="677" spans="1:6" x14ac:dyDescent="0.25">
      <c r="A677">
        <v>408</v>
      </c>
      <c r="B677" t="s">
        <v>98</v>
      </c>
      <c r="C677" s="3" t="s">
        <v>7</v>
      </c>
      <c r="D677" t="s">
        <v>8</v>
      </c>
      <c r="E677" s="2">
        <v>2</v>
      </c>
      <c r="F677">
        <v>8000</v>
      </c>
    </row>
    <row r="678" spans="1:6" x14ac:dyDescent="0.25">
      <c r="A678">
        <v>408</v>
      </c>
      <c r="B678" t="s">
        <v>98</v>
      </c>
      <c r="C678" s="3" t="s">
        <v>9</v>
      </c>
      <c r="D678" t="s">
        <v>10</v>
      </c>
      <c r="E678" s="2">
        <v>2</v>
      </c>
      <c r="F678">
        <v>10000</v>
      </c>
    </row>
    <row r="679" spans="1:6" x14ac:dyDescent="0.25">
      <c r="A679">
        <v>408</v>
      </c>
      <c r="B679" t="s">
        <v>98</v>
      </c>
      <c r="C679" s="3" t="s">
        <v>14</v>
      </c>
      <c r="D679" t="s">
        <v>15</v>
      </c>
      <c r="E679" s="2">
        <v>2</v>
      </c>
      <c r="F679">
        <v>15000</v>
      </c>
    </row>
    <row r="680" spans="1:6" x14ac:dyDescent="0.25">
      <c r="A680">
        <v>408</v>
      </c>
      <c r="B680" t="s">
        <v>98</v>
      </c>
      <c r="C680" s="3">
        <v>6</v>
      </c>
      <c r="D680" t="s">
        <v>16</v>
      </c>
      <c r="E680" s="2">
        <v>2</v>
      </c>
      <c r="F680">
        <v>400</v>
      </c>
    </row>
    <row r="681" spans="1:6" x14ac:dyDescent="0.25">
      <c r="A681">
        <v>408</v>
      </c>
      <c r="B681" t="s">
        <v>98</v>
      </c>
      <c r="C681" s="3" t="s">
        <v>17</v>
      </c>
      <c r="D681" t="s">
        <v>16</v>
      </c>
      <c r="E681" s="2">
        <v>2</v>
      </c>
      <c r="F681">
        <v>400</v>
      </c>
    </row>
    <row r="682" spans="1:6" x14ac:dyDescent="0.25">
      <c r="A682">
        <v>408</v>
      </c>
      <c r="B682" t="s">
        <v>98</v>
      </c>
      <c r="C682" s="3" t="s">
        <v>18</v>
      </c>
      <c r="D682" t="s">
        <v>19</v>
      </c>
      <c r="E682" s="2">
        <v>2</v>
      </c>
      <c r="F682">
        <v>600</v>
      </c>
    </row>
    <row r="683" spans="1:6" x14ac:dyDescent="0.25">
      <c r="A683">
        <v>408</v>
      </c>
      <c r="B683" t="s">
        <v>98</v>
      </c>
      <c r="C683" s="3">
        <v>7</v>
      </c>
      <c r="D683" t="s">
        <v>20</v>
      </c>
      <c r="E683" s="2">
        <v>2</v>
      </c>
      <c r="F683">
        <v>800</v>
      </c>
    </row>
    <row r="684" spans="1:6" x14ac:dyDescent="0.25">
      <c r="A684">
        <v>408</v>
      </c>
      <c r="B684" t="s">
        <v>98</v>
      </c>
      <c r="C684" s="3">
        <v>8</v>
      </c>
      <c r="D684" t="s">
        <v>77</v>
      </c>
      <c r="E684" s="2">
        <v>1</v>
      </c>
      <c r="F684">
        <v>310</v>
      </c>
    </row>
    <row r="685" spans="1:6" x14ac:dyDescent="0.25">
      <c r="A685">
        <v>408</v>
      </c>
      <c r="B685" t="s">
        <v>98</v>
      </c>
      <c r="C685" s="3" t="s">
        <v>50</v>
      </c>
      <c r="D685" t="s">
        <v>51</v>
      </c>
      <c r="E685" s="2">
        <v>2</v>
      </c>
      <c r="F685">
        <v>200</v>
      </c>
    </row>
    <row r="686" spans="1:6" x14ac:dyDescent="0.25">
      <c r="A686">
        <v>408</v>
      </c>
      <c r="B686" t="s">
        <v>98</v>
      </c>
      <c r="C686" s="3" t="s">
        <v>52</v>
      </c>
      <c r="D686" t="s">
        <v>53</v>
      </c>
      <c r="E686" s="2">
        <v>1</v>
      </c>
      <c r="F686">
        <v>310</v>
      </c>
    </row>
    <row r="687" spans="1:6" x14ac:dyDescent="0.25">
      <c r="A687">
        <v>408</v>
      </c>
      <c r="B687" t="s">
        <v>98</v>
      </c>
      <c r="C687" s="3" t="s">
        <v>71</v>
      </c>
      <c r="D687" t="s">
        <v>72</v>
      </c>
      <c r="E687" s="2">
        <v>2</v>
      </c>
      <c r="F687">
        <v>500</v>
      </c>
    </row>
    <row r="688" spans="1:6" x14ac:dyDescent="0.25">
      <c r="A688">
        <v>408</v>
      </c>
      <c r="B688" t="s">
        <v>98</v>
      </c>
      <c r="C688" s="3">
        <v>9</v>
      </c>
      <c r="D688" t="s">
        <v>36</v>
      </c>
      <c r="E688" s="2">
        <v>1</v>
      </c>
      <c r="F688">
        <v>110</v>
      </c>
    </row>
    <row r="689" spans="1:6" x14ac:dyDescent="0.25">
      <c r="A689">
        <v>408</v>
      </c>
      <c r="B689" t="s">
        <v>98</v>
      </c>
      <c r="C689" s="3" t="s">
        <v>21</v>
      </c>
      <c r="D689" t="s">
        <v>22</v>
      </c>
      <c r="E689" s="2">
        <v>1</v>
      </c>
      <c r="F689">
        <v>80</v>
      </c>
    </row>
    <row r="690" spans="1:6" x14ac:dyDescent="0.25">
      <c r="A690">
        <v>408</v>
      </c>
      <c r="B690" t="s">
        <v>98</v>
      </c>
      <c r="C690" s="3" t="s">
        <v>44</v>
      </c>
      <c r="D690" t="s">
        <v>45</v>
      </c>
      <c r="E690" s="2">
        <v>1</v>
      </c>
      <c r="F690">
        <v>110</v>
      </c>
    </row>
    <row r="691" spans="1:6" x14ac:dyDescent="0.25">
      <c r="A691">
        <v>408</v>
      </c>
      <c r="B691" t="s">
        <v>98</v>
      </c>
      <c r="C691" s="3" t="s">
        <v>46</v>
      </c>
      <c r="D691" t="s">
        <v>47</v>
      </c>
      <c r="E691" s="2">
        <v>1</v>
      </c>
      <c r="F691">
        <v>180</v>
      </c>
    </row>
    <row r="692" spans="1:6" x14ac:dyDescent="0.25">
      <c r="A692">
        <v>408</v>
      </c>
      <c r="B692" t="s">
        <v>98</v>
      </c>
      <c r="C692" s="3">
        <v>10</v>
      </c>
      <c r="D692" t="s">
        <v>37</v>
      </c>
      <c r="E692" s="2">
        <v>1</v>
      </c>
      <c r="F692">
        <v>440</v>
      </c>
    </row>
    <row r="693" spans="1:6" x14ac:dyDescent="0.25">
      <c r="A693">
        <v>408</v>
      </c>
      <c r="B693" t="s">
        <v>98</v>
      </c>
      <c r="C693" s="3" t="s">
        <v>23</v>
      </c>
      <c r="D693" t="s">
        <v>24</v>
      </c>
      <c r="E693" s="2">
        <v>1</v>
      </c>
      <c r="F693">
        <v>280</v>
      </c>
    </row>
    <row r="694" spans="1:6" x14ac:dyDescent="0.25">
      <c r="A694">
        <v>408</v>
      </c>
      <c r="B694" t="s">
        <v>98</v>
      </c>
      <c r="C694" s="3" t="s">
        <v>25</v>
      </c>
      <c r="D694" t="s">
        <v>26</v>
      </c>
      <c r="E694" s="2">
        <v>1</v>
      </c>
      <c r="F694">
        <v>440</v>
      </c>
    </row>
    <row r="695" spans="1:6" x14ac:dyDescent="0.25">
      <c r="A695">
        <v>408</v>
      </c>
      <c r="B695" t="s">
        <v>98</v>
      </c>
      <c r="C695" s="3" t="s">
        <v>27</v>
      </c>
      <c r="D695" t="s">
        <v>28</v>
      </c>
      <c r="E695" s="2">
        <v>1</v>
      </c>
      <c r="F695">
        <v>680</v>
      </c>
    </row>
    <row r="696" spans="1:6" x14ac:dyDescent="0.25">
      <c r="A696">
        <v>408</v>
      </c>
      <c r="B696" t="s">
        <v>98</v>
      </c>
      <c r="C696" s="3">
        <v>18</v>
      </c>
      <c r="D696" t="s">
        <v>31</v>
      </c>
      <c r="E696" s="2">
        <v>1</v>
      </c>
      <c r="F696">
        <v>1</v>
      </c>
    </row>
    <row r="697" spans="1:6" x14ac:dyDescent="0.25">
      <c r="A697">
        <v>408</v>
      </c>
      <c r="B697" t="s">
        <v>98</v>
      </c>
      <c r="C697" s="3">
        <v>21</v>
      </c>
      <c r="D697" t="s">
        <v>32</v>
      </c>
      <c r="E697" s="2">
        <v>1</v>
      </c>
      <c r="F697">
        <v>6160</v>
      </c>
    </row>
    <row r="698" spans="1:6" x14ac:dyDescent="0.25">
      <c r="A698">
        <v>408</v>
      </c>
      <c r="B698" t="s">
        <v>98</v>
      </c>
      <c r="C698" s="3" t="s">
        <v>84</v>
      </c>
      <c r="D698" t="s">
        <v>85</v>
      </c>
      <c r="E698" s="2">
        <v>3</v>
      </c>
      <c r="F698">
        <v>0</v>
      </c>
    </row>
    <row r="699" spans="1:6" x14ac:dyDescent="0.25">
      <c r="A699">
        <v>409</v>
      </c>
      <c r="B699" t="s">
        <v>99</v>
      </c>
      <c r="C699" s="3">
        <v>1</v>
      </c>
      <c r="D699" t="s">
        <v>3</v>
      </c>
      <c r="E699" s="2">
        <v>1</v>
      </c>
      <c r="F699">
        <v>1000</v>
      </c>
    </row>
    <row r="700" spans="1:6" x14ac:dyDescent="0.25">
      <c r="A700">
        <v>409</v>
      </c>
      <c r="B700" t="s">
        <v>99</v>
      </c>
      <c r="C700" s="3">
        <v>4</v>
      </c>
      <c r="D700" t="s">
        <v>5</v>
      </c>
      <c r="E700" s="2">
        <v>2</v>
      </c>
      <c r="F700">
        <v>6000</v>
      </c>
    </row>
    <row r="701" spans="1:6" x14ac:dyDescent="0.25">
      <c r="A701">
        <v>409</v>
      </c>
      <c r="B701" t="s">
        <v>99</v>
      </c>
      <c r="C701" s="3" t="s">
        <v>6</v>
      </c>
      <c r="D701" t="s">
        <v>5</v>
      </c>
      <c r="E701" s="2">
        <v>2</v>
      </c>
      <c r="F701">
        <v>6000</v>
      </c>
    </row>
    <row r="702" spans="1:6" x14ac:dyDescent="0.25">
      <c r="A702">
        <v>409</v>
      </c>
      <c r="B702" t="s">
        <v>99</v>
      </c>
      <c r="C702" s="3" t="s">
        <v>7</v>
      </c>
      <c r="D702" t="s">
        <v>8</v>
      </c>
      <c r="E702" s="2">
        <v>2</v>
      </c>
      <c r="F702">
        <v>8000</v>
      </c>
    </row>
    <row r="703" spans="1:6" x14ac:dyDescent="0.25">
      <c r="A703">
        <v>409</v>
      </c>
      <c r="B703" t="s">
        <v>99</v>
      </c>
      <c r="C703" s="3" t="s">
        <v>9</v>
      </c>
      <c r="D703" t="s">
        <v>10</v>
      </c>
      <c r="E703" s="2">
        <v>2</v>
      </c>
      <c r="F703">
        <v>10000</v>
      </c>
    </row>
    <row r="704" spans="1:6" x14ac:dyDescent="0.25">
      <c r="A704">
        <v>409</v>
      </c>
      <c r="B704" t="s">
        <v>99</v>
      </c>
      <c r="C704" s="3" t="s">
        <v>14</v>
      </c>
      <c r="D704" t="s">
        <v>15</v>
      </c>
      <c r="E704" s="2">
        <v>2</v>
      </c>
      <c r="F704">
        <v>15000</v>
      </c>
    </row>
    <row r="705" spans="1:6" x14ac:dyDescent="0.25">
      <c r="A705">
        <v>409</v>
      </c>
      <c r="B705" t="s">
        <v>99</v>
      </c>
      <c r="C705" s="3">
        <v>6</v>
      </c>
      <c r="D705" t="s">
        <v>16</v>
      </c>
      <c r="E705" s="2">
        <v>2</v>
      </c>
      <c r="F705">
        <v>400</v>
      </c>
    </row>
    <row r="706" spans="1:6" x14ac:dyDescent="0.25">
      <c r="A706">
        <v>409</v>
      </c>
      <c r="B706" t="s">
        <v>99</v>
      </c>
      <c r="C706" s="3" t="s">
        <v>17</v>
      </c>
      <c r="D706" t="s">
        <v>16</v>
      </c>
      <c r="E706" s="2">
        <v>2</v>
      </c>
      <c r="F706">
        <v>400</v>
      </c>
    </row>
    <row r="707" spans="1:6" x14ac:dyDescent="0.25">
      <c r="A707">
        <v>409</v>
      </c>
      <c r="B707" t="s">
        <v>99</v>
      </c>
      <c r="C707" s="3" t="s">
        <v>18</v>
      </c>
      <c r="D707" t="s">
        <v>19</v>
      </c>
      <c r="E707" s="2">
        <v>2</v>
      </c>
      <c r="F707">
        <v>600</v>
      </c>
    </row>
    <row r="708" spans="1:6" x14ac:dyDescent="0.25">
      <c r="A708">
        <v>409</v>
      </c>
      <c r="B708" t="s">
        <v>99</v>
      </c>
      <c r="C708" s="3">
        <v>7</v>
      </c>
      <c r="D708" t="s">
        <v>20</v>
      </c>
      <c r="E708" s="2">
        <v>2</v>
      </c>
      <c r="F708">
        <v>800</v>
      </c>
    </row>
    <row r="709" spans="1:6" x14ac:dyDescent="0.25">
      <c r="A709">
        <v>409</v>
      </c>
      <c r="B709" t="s">
        <v>99</v>
      </c>
      <c r="C709" s="3">
        <v>8</v>
      </c>
      <c r="D709" t="s">
        <v>77</v>
      </c>
      <c r="E709" s="2">
        <v>1</v>
      </c>
      <c r="F709">
        <v>310</v>
      </c>
    </row>
    <row r="710" spans="1:6" x14ac:dyDescent="0.25">
      <c r="A710">
        <v>409</v>
      </c>
      <c r="B710" t="s">
        <v>99</v>
      </c>
      <c r="C710" s="3">
        <v>9</v>
      </c>
      <c r="D710" t="s">
        <v>36</v>
      </c>
      <c r="E710" s="2">
        <v>1</v>
      </c>
      <c r="F710">
        <v>470</v>
      </c>
    </row>
    <row r="711" spans="1:6" x14ac:dyDescent="0.25">
      <c r="A711">
        <v>409</v>
      </c>
      <c r="B711" t="s">
        <v>99</v>
      </c>
      <c r="C711" s="3" t="s">
        <v>21</v>
      </c>
      <c r="D711" t="s">
        <v>22</v>
      </c>
      <c r="E711" s="2">
        <v>2</v>
      </c>
      <c r="F711">
        <v>400</v>
      </c>
    </row>
    <row r="712" spans="1:6" x14ac:dyDescent="0.25">
      <c r="A712">
        <v>409</v>
      </c>
      <c r="B712" t="s">
        <v>99</v>
      </c>
      <c r="C712" s="3" t="s">
        <v>44</v>
      </c>
      <c r="D712" t="s">
        <v>45</v>
      </c>
      <c r="E712" s="2">
        <v>1</v>
      </c>
      <c r="F712">
        <v>470</v>
      </c>
    </row>
    <row r="713" spans="1:6" x14ac:dyDescent="0.25">
      <c r="A713">
        <v>409</v>
      </c>
      <c r="B713" t="s">
        <v>99</v>
      </c>
      <c r="C713" s="3" t="s">
        <v>46</v>
      </c>
      <c r="D713" t="s">
        <v>47</v>
      </c>
      <c r="E713" s="2">
        <v>2</v>
      </c>
      <c r="F713">
        <v>550</v>
      </c>
    </row>
    <row r="714" spans="1:6" x14ac:dyDescent="0.25">
      <c r="A714">
        <v>409</v>
      </c>
      <c r="B714" t="s">
        <v>99</v>
      </c>
      <c r="C714" s="3">
        <v>10</v>
      </c>
      <c r="D714" t="s">
        <v>37</v>
      </c>
      <c r="E714" s="2">
        <v>2</v>
      </c>
      <c r="F714">
        <v>1000</v>
      </c>
    </row>
    <row r="715" spans="1:6" x14ac:dyDescent="0.25">
      <c r="A715">
        <v>409</v>
      </c>
      <c r="B715" t="s">
        <v>99</v>
      </c>
      <c r="C715" s="3" t="s">
        <v>23</v>
      </c>
      <c r="D715" t="s">
        <v>24</v>
      </c>
      <c r="E715" s="2">
        <v>2</v>
      </c>
      <c r="F715">
        <v>750</v>
      </c>
    </row>
    <row r="716" spans="1:6" x14ac:dyDescent="0.25">
      <c r="A716">
        <v>409</v>
      </c>
      <c r="B716" t="s">
        <v>99</v>
      </c>
      <c r="C716" s="3" t="s">
        <v>25</v>
      </c>
      <c r="D716" t="s">
        <v>26</v>
      </c>
      <c r="E716" s="2">
        <v>2</v>
      </c>
      <c r="F716">
        <v>1000</v>
      </c>
    </row>
    <row r="717" spans="1:6" x14ac:dyDescent="0.25">
      <c r="A717">
        <v>409</v>
      </c>
      <c r="B717" t="s">
        <v>99</v>
      </c>
      <c r="C717" s="3" t="s">
        <v>27</v>
      </c>
      <c r="D717" t="s">
        <v>28</v>
      </c>
      <c r="E717" s="2">
        <v>2</v>
      </c>
      <c r="F717">
        <v>1250</v>
      </c>
    </row>
    <row r="718" spans="1:6" x14ac:dyDescent="0.25">
      <c r="A718">
        <v>409</v>
      </c>
      <c r="B718" t="s">
        <v>99</v>
      </c>
      <c r="C718" s="3">
        <v>18</v>
      </c>
      <c r="D718" t="s">
        <v>31</v>
      </c>
      <c r="E718" s="2">
        <v>1</v>
      </c>
      <c r="F718">
        <v>1</v>
      </c>
    </row>
    <row r="719" spans="1:6" x14ac:dyDescent="0.25">
      <c r="A719">
        <v>409</v>
      </c>
      <c r="B719" t="s">
        <v>99</v>
      </c>
      <c r="C719" s="3">
        <v>21</v>
      </c>
      <c r="D719" t="s">
        <v>32</v>
      </c>
      <c r="E719" s="2">
        <v>2</v>
      </c>
      <c r="F719">
        <v>6160</v>
      </c>
    </row>
    <row r="720" spans="1:6" x14ac:dyDescent="0.25">
      <c r="A720">
        <v>410</v>
      </c>
      <c r="B720" t="s">
        <v>100</v>
      </c>
      <c r="C720" s="3">
        <v>1</v>
      </c>
      <c r="D720" t="s">
        <v>3</v>
      </c>
      <c r="E720" s="2">
        <v>1</v>
      </c>
      <c r="F720">
        <v>1000</v>
      </c>
    </row>
    <row r="721" spans="1:6" x14ac:dyDescent="0.25">
      <c r="A721">
        <v>410</v>
      </c>
      <c r="B721" t="s">
        <v>100</v>
      </c>
      <c r="C721" s="3">
        <v>4</v>
      </c>
      <c r="D721" t="s">
        <v>5</v>
      </c>
      <c r="E721" s="2">
        <v>2</v>
      </c>
      <c r="F721">
        <v>6000</v>
      </c>
    </row>
    <row r="722" spans="1:6" x14ac:dyDescent="0.25">
      <c r="A722">
        <v>410</v>
      </c>
      <c r="B722" t="s">
        <v>100</v>
      </c>
      <c r="C722" s="3" t="s">
        <v>6</v>
      </c>
      <c r="D722" t="s">
        <v>5</v>
      </c>
      <c r="E722" s="2">
        <v>2</v>
      </c>
      <c r="F722">
        <v>6000</v>
      </c>
    </row>
    <row r="723" spans="1:6" x14ac:dyDescent="0.25">
      <c r="A723">
        <v>410</v>
      </c>
      <c r="B723" t="s">
        <v>100</v>
      </c>
      <c r="C723" s="3" t="s">
        <v>7</v>
      </c>
      <c r="D723" t="s">
        <v>8</v>
      </c>
      <c r="E723" s="2">
        <v>2</v>
      </c>
      <c r="F723">
        <v>8000</v>
      </c>
    </row>
    <row r="724" spans="1:6" x14ac:dyDescent="0.25">
      <c r="A724">
        <v>410</v>
      </c>
      <c r="B724" t="s">
        <v>100</v>
      </c>
      <c r="C724" s="3" t="s">
        <v>9</v>
      </c>
      <c r="D724" t="s">
        <v>10</v>
      </c>
      <c r="E724" s="2">
        <v>2</v>
      </c>
      <c r="F724">
        <v>10000</v>
      </c>
    </row>
    <row r="725" spans="1:6" x14ac:dyDescent="0.25">
      <c r="A725">
        <v>410</v>
      </c>
      <c r="B725" t="s">
        <v>100</v>
      </c>
      <c r="C725" s="3" t="s">
        <v>14</v>
      </c>
      <c r="D725" t="s">
        <v>15</v>
      </c>
      <c r="E725" s="2">
        <v>2</v>
      </c>
      <c r="F725">
        <v>12000</v>
      </c>
    </row>
    <row r="726" spans="1:6" x14ac:dyDescent="0.25">
      <c r="A726">
        <v>410</v>
      </c>
      <c r="B726" t="s">
        <v>100</v>
      </c>
      <c r="C726" s="3">
        <v>6</v>
      </c>
      <c r="D726" t="s">
        <v>16</v>
      </c>
      <c r="E726" s="2">
        <v>2</v>
      </c>
      <c r="F726">
        <v>250</v>
      </c>
    </row>
    <row r="727" spans="1:6" x14ac:dyDescent="0.25">
      <c r="A727">
        <v>410</v>
      </c>
      <c r="B727" t="s">
        <v>100</v>
      </c>
      <c r="C727" s="3" t="s">
        <v>17</v>
      </c>
      <c r="D727" t="s">
        <v>16</v>
      </c>
      <c r="E727" s="2">
        <v>2</v>
      </c>
      <c r="F727">
        <v>250</v>
      </c>
    </row>
    <row r="728" spans="1:6" x14ac:dyDescent="0.25">
      <c r="A728">
        <v>410</v>
      </c>
      <c r="B728" t="s">
        <v>100</v>
      </c>
      <c r="C728" s="3" t="s">
        <v>18</v>
      </c>
      <c r="D728" t="s">
        <v>19</v>
      </c>
      <c r="E728" s="2">
        <v>2</v>
      </c>
      <c r="F728">
        <v>300</v>
      </c>
    </row>
    <row r="729" spans="1:6" x14ac:dyDescent="0.25">
      <c r="A729">
        <v>410</v>
      </c>
      <c r="B729" t="s">
        <v>100</v>
      </c>
      <c r="C729" s="3">
        <v>7</v>
      </c>
      <c r="D729" t="s">
        <v>20</v>
      </c>
      <c r="E729" s="2">
        <v>2</v>
      </c>
      <c r="F729">
        <v>350</v>
      </c>
    </row>
    <row r="730" spans="1:6" x14ac:dyDescent="0.25">
      <c r="A730">
        <v>410</v>
      </c>
      <c r="B730" t="s">
        <v>100</v>
      </c>
      <c r="C730" s="3">
        <v>8</v>
      </c>
      <c r="D730" t="s">
        <v>77</v>
      </c>
      <c r="E730" s="2">
        <v>1</v>
      </c>
      <c r="F730">
        <v>1430</v>
      </c>
    </row>
    <row r="731" spans="1:6" x14ac:dyDescent="0.25">
      <c r="A731">
        <v>410</v>
      </c>
      <c r="B731" t="s">
        <v>100</v>
      </c>
      <c r="C731" s="3" t="s">
        <v>50</v>
      </c>
      <c r="D731" t="s">
        <v>51</v>
      </c>
      <c r="E731" s="2">
        <v>2</v>
      </c>
      <c r="F731">
        <v>1000</v>
      </c>
    </row>
    <row r="732" spans="1:6" x14ac:dyDescent="0.25">
      <c r="A732">
        <v>410</v>
      </c>
      <c r="B732" t="s">
        <v>100</v>
      </c>
      <c r="C732" s="3" t="s">
        <v>52</v>
      </c>
      <c r="D732" t="s">
        <v>53</v>
      </c>
      <c r="E732" s="2">
        <v>1</v>
      </c>
      <c r="F732">
        <v>1430</v>
      </c>
    </row>
    <row r="733" spans="1:6" x14ac:dyDescent="0.25">
      <c r="A733">
        <v>410</v>
      </c>
      <c r="B733" t="s">
        <v>100</v>
      </c>
      <c r="C733" s="3" t="s">
        <v>71</v>
      </c>
      <c r="D733" t="s">
        <v>72</v>
      </c>
      <c r="E733" s="2">
        <v>2</v>
      </c>
      <c r="F733">
        <v>2000</v>
      </c>
    </row>
    <row r="734" spans="1:6" x14ac:dyDescent="0.25">
      <c r="A734">
        <v>410</v>
      </c>
      <c r="B734" t="s">
        <v>100</v>
      </c>
      <c r="C734" s="3">
        <v>9</v>
      </c>
      <c r="D734" t="s">
        <v>36</v>
      </c>
      <c r="E734" s="2">
        <v>1</v>
      </c>
      <c r="F734">
        <v>1430</v>
      </c>
    </row>
    <row r="735" spans="1:6" x14ac:dyDescent="0.25">
      <c r="A735">
        <v>410</v>
      </c>
      <c r="B735" t="s">
        <v>100</v>
      </c>
      <c r="C735" s="3" t="s">
        <v>21</v>
      </c>
      <c r="D735" t="s">
        <v>22</v>
      </c>
      <c r="E735" s="2">
        <v>1</v>
      </c>
      <c r="F735">
        <v>960</v>
      </c>
    </row>
    <row r="736" spans="1:6" x14ac:dyDescent="0.25">
      <c r="A736">
        <v>410</v>
      </c>
      <c r="B736" t="s">
        <v>100</v>
      </c>
      <c r="C736" s="3" t="s">
        <v>44</v>
      </c>
      <c r="D736" t="s">
        <v>45</v>
      </c>
      <c r="E736" s="2">
        <v>1</v>
      </c>
      <c r="F736">
        <v>1430</v>
      </c>
    </row>
    <row r="737" spans="1:6" x14ac:dyDescent="0.25">
      <c r="A737">
        <v>410</v>
      </c>
      <c r="B737" t="s">
        <v>100</v>
      </c>
      <c r="C737" s="3" t="s">
        <v>46</v>
      </c>
      <c r="D737" t="s">
        <v>47</v>
      </c>
      <c r="E737" s="2">
        <v>1</v>
      </c>
      <c r="F737">
        <v>2390</v>
      </c>
    </row>
    <row r="738" spans="1:6" x14ac:dyDescent="0.25">
      <c r="A738">
        <v>410</v>
      </c>
      <c r="B738" t="s">
        <v>100</v>
      </c>
      <c r="C738" s="3">
        <v>10</v>
      </c>
      <c r="D738" t="s">
        <v>37</v>
      </c>
      <c r="E738" s="2">
        <v>1</v>
      </c>
      <c r="F738">
        <v>2390</v>
      </c>
    </row>
    <row r="739" spans="1:6" x14ac:dyDescent="0.25">
      <c r="A739">
        <v>410</v>
      </c>
      <c r="B739" t="s">
        <v>100</v>
      </c>
      <c r="C739" s="3" t="s">
        <v>23</v>
      </c>
      <c r="D739" t="s">
        <v>24</v>
      </c>
      <c r="E739" s="2">
        <v>2</v>
      </c>
      <c r="F739">
        <v>960</v>
      </c>
    </row>
    <row r="740" spans="1:6" x14ac:dyDescent="0.25">
      <c r="A740">
        <v>410</v>
      </c>
      <c r="B740" t="s">
        <v>100</v>
      </c>
      <c r="C740" s="3" t="s">
        <v>25</v>
      </c>
      <c r="D740" t="s">
        <v>26</v>
      </c>
      <c r="E740" s="2">
        <v>2</v>
      </c>
      <c r="F740">
        <v>1430</v>
      </c>
    </row>
    <row r="741" spans="1:6" x14ac:dyDescent="0.25">
      <c r="A741">
        <v>410</v>
      </c>
      <c r="B741" t="s">
        <v>100</v>
      </c>
      <c r="C741" s="3" t="s">
        <v>27</v>
      </c>
      <c r="D741" t="s">
        <v>28</v>
      </c>
      <c r="E741" s="2">
        <v>2</v>
      </c>
      <c r="F741">
        <v>2390</v>
      </c>
    </row>
    <row r="742" spans="1:6" x14ac:dyDescent="0.25">
      <c r="A742">
        <v>410</v>
      </c>
      <c r="B742" t="s">
        <v>100</v>
      </c>
      <c r="C742" s="3">
        <v>18</v>
      </c>
      <c r="D742" t="s">
        <v>31</v>
      </c>
      <c r="E742" s="2">
        <v>1</v>
      </c>
      <c r="F742">
        <v>1</v>
      </c>
    </row>
    <row r="743" spans="1:6" x14ac:dyDescent="0.25">
      <c r="A743">
        <v>410</v>
      </c>
      <c r="B743" t="s">
        <v>100</v>
      </c>
      <c r="C743" s="3">
        <v>21</v>
      </c>
      <c r="D743" t="s">
        <v>32</v>
      </c>
      <c r="E743" s="2">
        <v>2</v>
      </c>
      <c r="F743">
        <v>5000</v>
      </c>
    </row>
    <row r="744" spans="1:6" x14ac:dyDescent="0.25">
      <c r="A744">
        <v>411</v>
      </c>
      <c r="B744" t="s">
        <v>101</v>
      </c>
      <c r="C744" s="3">
        <v>1</v>
      </c>
      <c r="D744" t="s">
        <v>3</v>
      </c>
      <c r="E744" s="2">
        <v>1</v>
      </c>
      <c r="F744">
        <v>1000</v>
      </c>
    </row>
    <row r="745" spans="1:6" x14ac:dyDescent="0.25">
      <c r="A745">
        <v>411</v>
      </c>
      <c r="B745" t="s">
        <v>101</v>
      </c>
      <c r="C745" s="3">
        <v>4</v>
      </c>
      <c r="D745" t="s">
        <v>5</v>
      </c>
      <c r="E745" s="2">
        <v>2</v>
      </c>
      <c r="F745">
        <v>4000</v>
      </c>
    </row>
    <row r="746" spans="1:6" x14ac:dyDescent="0.25">
      <c r="A746">
        <v>411</v>
      </c>
      <c r="B746" t="s">
        <v>101</v>
      </c>
      <c r="C746" s="3" t="s">
        <v>6</v>
      </c>
      <c r="D746" t="s">
        <v>5</v>
      </c>
      <c r="E746" s="2">
        <v>2</v>
      </c>
      <c r="F746">
        <v>4000</v>
      </c>
    </row>
    <row r="747" spans="1:6" x14ac:dyDescent="0.25">
      <c r="A747">
        <v>411</v>
      </c>
      <c r="B747" t="s">
        <v>101</v>
      </c>
      <c r="C747" s="3" t="s">
        <v>7</v>
      </c>
      <c r="D747" t="s">
        <v>8</v>
      </c>
      <c r="E747" s="2">
        <v>2</v>
      </c>
      <c r="F747">
        <v>5000</v>
      </c>
    </row>
    <row r="748" spans="1:6" x14ac:dyDescent="0.25">
      <c r="A748">
        <v>411</v>
      </c>
      <c r="B748" t="s">
        <v>101</v>
      </c>
      <c r="C748" s="3" t="s">
        <v>9</v>
      </c>
      <c r="D748" t="s">
        <v>10</v>
      </c>
      <c r="E748" s="2">
        <v>2</v>
      </c>
      <c r="F748">
        <v>6000</v>
      </c>
    </row>
    <row r="749" spans="1:6" x14ac:dyDescent="0.25">
      <c r="A749">
        <v>411</v>
      </c>
      <c r="B749" t="s">
        <v>101</v>
      </c>
      <c r="C749" s="3" t="s">
        <v>14</v>
      </c>
      <c r="D749" t="s">
        <v>15</v>
      </c>
      <c r="E749" s="2">
        <v>2</v>
      </c>
      <c r="F749">
        <v>8000</v>
      </c>
    </row>
    <row r="750" spans="1:6" x14ac:dyDescent="0.25">
      <c r="A750">
        <v>411</v>
      </c>
      <c r="B750" t="s">
        <v>101</v>
      </c>
      <c r="C750" s="3">
        <v>6</v>
      </c>
      <c r="D750" t="s">
        <v>16</v>
      </c>
      <c r="E750" s="2">
        <v>2</v>
      </c>
      <c r="F750">
        <v>140</v>
      </c>
    </row>
    <row r="751" spans="1:6" x14ac:dyDescent="0.25">
      <c r="A751">
        <v>411</v>
      </c>
      <c r="B751" t="s">
        <v>101</v>
      </c>
      <c r="C751" s="3" t="s">
        <v>17</v>
      </c>
      <c r="D751" t="s">
        <v>16</v>
      </c>
      <c r="E751" s="2">
        <v>2</v>
      </c>
      <c r="F751">
        <v>140</v>
      </c>
    </row>
    <row r="752" spans="1:6" x14ac:dyDescent="0.25">
      <c r="A752">
        <v>411</v>
      </c>
      <c r="B752" t="s">
        <v>101</v>
      </c>
      <c r="C752" s="3" t="s">
        <v>18</v>
      </c>
      <c r="D752" t="s">
        <v>19</v>
      </c>
      <c r="E752" s="2">
        <v>2</v>
      </c>
      <c r="F752">
        <v>210</v>
      </c>
    </row>
    <row r="753" spans="1:6" x14ac:dyDescent="0.25">
      <c r="A753">
        <v>411</v>
      </c>
      <c r="B753" t="s">
        <v>101</v>
      </c>
      <c r="C753" s="3">
        <v>7</v>
      </c>
      <c r="D753" t="s">
        <v>20</v>
      </c>
      <c r="E753" s="2">
        <v>2</v>
      </c>
      <c r="F753">
        <v>250</v>
      </c>
    </row>
    <row r="754" spans="1:6" x14ac:dyDescent="0.25">
      <c r="A754">
        <v>411</v>
      </c>
      <c r="B754" t="s">
        <v>101</v>
      </c>
      <c r="C754" s="3">
        <v>8</v>
      </c>
      <c r="D754" t="s">
        <v>77</v>
      </c>
      <c r="E754" s="2">
        <v>2</v>
      </c>
      <c r="F754">
        <v>210</v>
      </c>
    </row>
    <row r="755" spans="1:6" x14ac:dyDescent="0.25">
      <c r="A755">
        <v>411</v>
      </c>
      <c r="B755" t="s">
        <v>101</v>
      </c>
      <c r="C755" s="3" t="s">
        <v>50</v>
      </c>
      <c r="D755" t="s">
        <v>51</v>
      </c>
      <c r="E755" s="2">
        <v>2</v>
      </c>
      <c r="F755">
        <v>300</v>
      </c>
    </row>
    <row r="756" spans="1:6" x14ac:dyDescent="0.25">
      <c r="A756">
        <v>411</v>
      </c>
      <c r="B756" t="s">
        <v>101</v>
      </c>
      <c r="C756" s="3" t="s">
        <v>52</v>
      </c>
      <c r="D756" t="s">
        <v>53</v>
      </c>
      <c r="E756" s="2">
        <v>2</v>
      </c>
      <c r="F756">
        <v>500</v>
      </c>
    </row>
    <row r="757" spans="1:6" x14ac:dyDescent="0.25">
      <c r="A757">
        <v>411</v>
      </c>
      <c r="B757" t="s">
        <v>101</v>
      </c>
      <c r="C757" s="3" t="s">
        <v>71</v>
      </c>
      <c r="D757" t="s">
        <v>72</v>
      </c>
      <c r="E757" s="2">
        <v>2</v>
      </c>
      <c r="F757">
        <v>700</v>
      </c>
    </row>
    <row r="758" spans="1:6" x14ac:dyDescent="0.25">
      <c r="A758">
        <v>411</v>
      </c>
      <c r="B758" t="s">
        <v>101</v>
      </c>
      <c r="C758" s="3">
        <v>9</v>
      </c>
      <c r="D758" t="s">
        <v>36</v>
      </c>
      <c r="E758" s="2">
        <v>1</v>
      </c>
      <c r="F758">
        <v>80</v>
      </c>
    </row>
    <row r="759" spans="1:6" x14ac:dyDescent="0.25">
      <c r="A759">
        <v>411</v>
      </c>
      <c r="B759" t="s">
        <v>101</v>
      </c>
      <c r="C759" s="3" t="s">
        <v>21</v>
      </c>
      <c r="D759" t="s">
        <v>22</v>
      </c>
      <c r="E759" s="2">
        <v>1</v>
      </c>
      <c r="F759">
        <v>40</v>
      </c>
    </row>
    <row r="760" spans="1:6" x14ac:dyDescent="0.25">
      <c r="A760">
        <v>411</v>
      </c>
      <c r="B760" t="s">
        <v>101</v>
      </c>
      <c r="C760" s="3" t="s">
        <v>44</v>
      </c>
      <c r="D760" t="s">
        <v>45</v>
      </c>
      <c r="E760" s="2">
        <v>1</v>
      </c>
      <c r="F760">
        <v>80</v>
      </c>
    </row>
    <row r="761" spans="1:6" x14ac:dyDescent="0.25">
      <c r="A761">
        <v>411</v>
      </c>
      <c r="B761" t="s">
        <v>101</v>
      </c>
      <c r="C761" s="3" t="s">
        <v>46</v>
      </c>
      <c r="D761" t="s">
        <v>47</v>
      </c>
      <c r="E761" s="2">
        <v>2</v>
      </c>
      <c r="F761">
        <v>120</v>
      </c>
    </row>
    <row r="762" spans="1:6" x14ac:dyDescent="0.25">
      <c r="A762">
        <v>411</v>
      </c>
      <c r="B762" t="s">
        <v>101</v>
      </c>
      <c r="C762" s="3">
        <v>10</v>
      </c>
      <c r="D762" t="s">
        <v>37</v>
      </c>
      <c r="E762" s="2">
        <v>1</v>
      </c>
      <c r="F762">
        <v>210</v>
      </c>
    </row>
    <row r="763" spans="1:6" x14ac:dyDescent="0.25">
      <c r="A763">
        <v>411</v>
      </c>
      <c r="B763" t="s">
        <v>101</v>
      </c>
      <c r="C763" s="3" t="s">
        <v>23</v>
      </c>
      <c r="D763" t="s">
        <v>24</v>
      </c>
      <c r="E763" s="2">
        <v>1</v>
      </c>
      <c r="F763">
        <v>140</v>
      </c>
    </row>
    <row r="764" spans="1:6" x14ac:dyDescent="0.25">
      <c r="A764">
        <v>411</v>
      </c>
      <c r="B764" t="s">
        <v>101</v>
      </c>
      <c r="C764" s="3" t="s">
        <v>25</v>
      </c>
      <c r="D764" t="s">
        <v>26</v>
      </c>
      <c r="E764" s="2">
        <v>1</v>
      </c>
      <c r="F764">
        <v>210</v>
      </c>
    </row>
    <row r="765" spans="1:6" x14ac:dyDescent="0.25">
      <c r="A765">
        <v>411</v>
      </c>
      <c r="B765" t="s">
        <v>101</v>
      </c>
      <c r="C765" s="3" t="s">
        <v>27</v>
      </c>
      <c r="D765" t="s">
        <v>28</v>
      </c>
      <c r="E765" s="2">
        <v>1</v>
      </c>
      <c r="F765">
        <v>250</v>
      </c>
    </row>
    <row r="766" spans="1:6" x14ac:dyDescent="0.25">
      <c r="A766">
        <v>411</v>
      </c>
      <c r="B766" t="s">
        <v>101</v>
      </c>
      <c r="C766" s="3">
        <v>18</v>
      </c>
      <c r="D766" t="s">
        <v>31</v>
      </c>
      <c r="E766" s="2">
        <v>1</v>
      </c>
      <c r="F766">
        <v>1</v>
      </c>
    </row>
    <row r="767" spans="1:6" x14ac:dyDescent="0.25">
      <c r="A767">
        <v>411</v>
      </c>
      <c r="B767" t="s">
        <v>101</v>
      </c>
      <c r="C767" s="3">
        <v>21</v>
      </c>
      <c r="D767" t="s">
        <v>32</v>
      </c>
      <c r="E767" s="2">
        <v>2</v>
      </c>
      <c r="F767">
        <v>5000</v>
      </c>
    </row>
    <row r="768" spans="1:6" x14ac:dyDescent="0.25">
      <c r="A768">
        <v>412</v>
      </c>
      <c r="B768" t="s">
        <v>102</v>
      </c>
      <c r="C768" s="3">
        <v>10</v>
      </c>
      <c r="D768" t="s">
        <v>37</v>
      </c>
      <c r="E768" s="2">
        <v>2</v>
      </c>
      <c r="F768">
        <v>250</v>
      </c>
    </row>
    <row r="769" spans="1:6" x14ac:dyDescent="0.25">
      <c r="A769">
        <v>412</v>
      </c>
      <c r="B769" t="s">
        <v>102</v>
      </c>
      <c r="C769" s="3" t="s">
        <v>23</v>
      </c>
      <c r="D769" t="s">
        <v>24</v>
      </c>
      <c r="E769" s="2">
        <v>2</v>
      </c>
      <c r="F769">
        <v>200</v>
      </c>
    </row>
    <row r="770" spans="1:6" x14ac:dyDescent="0.25">
      <c r="A770">
        <v>412</v>
      </c>
      <c r="B770" t="s">
        <v>102</v>
      </c>
      <c r="C770" s="3">
        <v>16</v>
      </c>
      <c r="D770" t="s">
        <v>29</v>
      </c>
      <c r="E770" s="2">
        <v>2</v>
      </c>
      <c r="F770">
        <v>250</v>
      </c>
    </row>
    <row r="771" spans="1:6" x14ac:dyDescent="0.25">
      <c r="A771">
        <v>412</v>
      </c>
      <c r="B771" t="s">
        <v>102</v>
      </c>
      <c r="C771" s="3">
        <v>17</v>
      </c>
      <c r="D771" t="s">
        <v>30</v>
      </c>
      <c r="E771" s="2">
        <v>2</v>
      </c>
      <c r="F771">
        <v>500</v>
      </c>
    </row>
    <row r="772" spans="1:6" x14ac:dyDescent="0.25">
      <c r="A772">
        <v>413</v>
      </c>
      <c r="B772" t="s">
        <v>103</v>
      </c>
      <c r="C772" s="3">
        <v>1</v>
      </c>
      <c r="D772" t="s">
        <v>3</v>
      </c>
      <c r="E772" s="2">
        <v>1</v>
      </c>
      <c r="F772">
        <v>1000</v>
      </c>
    </row>
    <row r="773" spans="1:6" x14ac:dyDescent="0.25">
      <c r="A773">
        <v>413</v>
      </c>
      <c r="B773" t="s">
        <v>103</v>
      </c>
      <c r="C773" s="3">
        <v>4</v>
      </c>
      <c r="D773" t="s">
        <v>5</v>
      </c>
      <c r="E773" s="2">
        <v>2</v>
      </c>
      <c r="F773">
        <v>4000</v>
      </c>
    </row>
    <row r="774" spans="1:6" x14ac:dyDescent="0.25">
      <c r="A774">
        <v>413</v>
      </c>
      <c r="B774" t="s">
        <v>103</v>
      </c>
      <c r="C774" s="3" t="s">
        <v>6</v>
      </c>
      <c r="D774" t="s">
        <v>5</v>
      </c>
      <c r="E774" s="2">
        <v>2</v>
      </c>
      <c r="F774">
        <v>4000</v>
      </c>
    </row>
    <row r="775" spans="1:6" x14ac:dyDescent="0.25">
      <c r="A775">
        <v>413</v>
      </c>
      <c r="B775" t="s">
        <v>103</v>
      </c>
      <c r="C775" s="3">
        <v>6</v>
      </c>
      <c r="D775" t="s">
        <v>16</v>
      </c>
      <c r="E775" s="2">
        <v>2</v>
      </c>
      <c r="F775">
        <v>360</v>
      </c>
    </row>
    <row r="776" spans="1:6" x14ac:dyDescent="0.25">
      <c r="A776">
        <v>413</v>
      </c>
      <c r="B776" t="s">
        <v>103</v>
      </c>
      <c r="C776" s="3" t="s">
        <v>17</v>
      </c>
      <c r="D776" t="s">
        <v>16</v>
      </c>
      <c r="E776" s="2">
        <v>2</v>
      </c>
      <c r="F776">
        <v>150</v>
      </c>
    </row>
    <row r="777" spans="1:6" x14ac:dyDescent="0.25">
      <c r="A777">
        <v>413</v>
      </c>
      <c r="B777" t="s">
        <v>103</v>
      </c>
      <c r="C777" s="3" t="s">
        <v>18</v>
      </c>
      <c r="D777" t="s">
        <v>19</v>
      </c>
      <c r="E777" s="2">
        <v>2</v>
      </c>
      <c r="F777">
        <v>200</v>
      </c>
    </row>
    <row r="778" spans="1:6" x14ac:dyDescent="0.25">
      <c r="A778">
        <v>413</v>
      </c>
      <c r="B778" t="s">
        <v>103</v>
      </c>
      <c r="C778" s="3">
        <v>7</v>
      </c>
      <c r="D778" t="s">
        <v>20</v>
      </c>
      <c r="E778" s="2">
        <v>2</v>
      </c>
      <c r="F778">
        <v>250</v>
      </c>
    </row>
    <row r="779" spans="1:6" x14ac:dyDescent="0.25">
      <c r="A779">
        <v>413</v>
      </c>
      <c r="B779" t="s">
        <v>103</v>
      </c>
      <c r="C779" s="3">
        <v>9</v>
      </c>
      <c r="D779" t="s">
        <v>36</v>
      </c>
      <c r="E779" s="2">
        <v>1</v>
      </c>
      <c r="F779">
        <v>190</v>
      </c>
    </row>
    <row r="780" spans="1:6" x14ac:dyDescent="0.25">
      <c r="A780">
        <v>413</v>
      </c>
      <c r="B780" t="s">
        <v>103</v>
      </c>
      <c r="C780" s="3" t="s">
        <v>21</v>
      </c>
      <c r="D780" t="s">
        <v>22</v>
      </c>
      <c r="E780" s="2">
        <v>2</v>
      </c>
      <c r="F780">
        <v>150</v>
      </c>
    </row>
    <row r="781" spans="1:6" x14ac:dyDescent="0.25">
      <c r="A781">
        <v>413</v>
      </c>
      <c r="B781" t="s">
        <v>103</v>
      </c>
      <c r="C781" s="3" t="s">
        <v>44</v>
      </c>
      <c r="D781" t="s">
        <v>45</v>
      </c>
      <c r="E781" s="2">
        <v>1</v>
      </c>
      <c r="F781">
        <v>190</v>
      </c>
    </row>
    <row r="782" spans="1:6" x14ac:dyDescent="0.25">
      <c r="A782">
        <v>413</v>
      </c>
      <c r="B782" t="s">
        <v>103</v>
      </c>
      <c r="C782" s="3" t="s">
        <v>46</v>
      </c>
      <c r="D782" t="s">
        <v>47</v>
      </c>
      <c r="E782" s="2">
        <v>2</v>
      </c>
      <c r="F782">
        <v>250</v>
      </c>
    </row>
    <row r="783" spans="1:6" x14ac:dyDescent="0.25">
      <c r="A783">
        <v>413</v>
      </c>
      <c r="B783" t="s">
        <v>103</v>
      </c>
      <c r="C783" s="3">
        <v>10</v>
      </c>
      <c r="D783" t="s">
        <v>37</v>
      </c>
      <c r="E783" s="2">
        <v>1</v>
      </c>
      <c r="F783">
        <v>360</v>
      </c>
    </row>
    <row r="784" spans="1:6" x14ac:dyDescent="0.25">
      <c r="A784">
        <v>413</v>
      </c>
      <c r="B784" t="s">
        <v>103</v>
      </c>
      <c r="C784" s="3" t="s">
        <v>23</v>
      </c>
      <c r="D784" t="s">
        <v>24</v>
      </c>
      <c r="E784" s="2">
        <v>2</v>
      </c>
      <c r="F784">
        <v>250</v>
      </c>
    </row>
    <row r="785" spans="1:6" x14ac:dyDescent="0.25">
      <c r="A785">
        <v>413</v>
      </c>
      <c r="B785" t="s">
        <v>103</v>
      </c>
      <c r="C785" s="3" t="s">
        <v>25</v>
      </c>
      <c r="D785" t="s">
        <v>26</v>
      </c>
      <c r="E785" s="2">
        <v>1</v>
      </c>
      <c r="F785">
        <v>360</v>
      </c>
    </row>
    <row r="786" spans="1:6" x14ac:dyDescent="0.25">
      <c r="A786">
        <v>413</v>
      </c>
      <c r="B786" t="s">
        <v>103</v>
      </c>
      <c r="C786" s="3" t="s">
        <v>27</v>
      </c>
      <c r="D786" t="s">
        <v>28</v>
      </c>
      <c r="E786" s="2">
        <v>2</v>
      </c>
      <c r="F786">
        <v>500</v>
      </c>
    </row>
    <row r="787" spans="1:6" x14ac:dyDescent="0.25">
      <c r="A787">
        <v>413</v>
      </c>
      <c r="B787" t="s">
        <v>103</v>
      </c>
      <c r="C787" s="3">
        <v>18</v>
      </c>
      <c r="D787" t="s">
        <v>31</v>
      </c>
      <c r="E787" s="2">
        <v>1</v>
      </c>
      <c r="F787">
        <v>1</v>
      </c>
    </row>
    <row r="788" spans="1:6" x14ac:dyDescent="0.25">
      <c r="A788">
        <v>413</v>
      </c>
      <c r="B788" t="s">
        <v>103</v>
      </c>
      <c r="C788" s="3">
        <v>21</v>
      </c>
      <c r="D788" t="s">
        <v>32</v>
      </c>
      <c r="E788" s="2">
        <v>2</v>
      </c>
      <c r="F788">
        <v>2000</v>
      </c>
    </row>
    <row r="789" spans="1:6" x14ac:dyDescent="0.25">
      <c r="A789">
        <v>501</v>
      </c>
      <c r="B789" t="s">
        <v>104</v>
      </c>
      <c r="C789" s="3">
        <v>9</v>
      </c>
      <c r="D789" t="s">
        <v>36</v>
      </c>
      <c r="E789" s="2">
        <v>1</v>
      </c>
      <c r="F789">
        <v>60</v>
      </c>
    </row>
    <row r="790" spans="1:6" x14ac:dyDescent="0.25">
      <c r="A790">
        <v>501</v>
      </c>
      <c r="B790" t="s">
        <v>104</v>
      </c>
      <c r="C790" s="3" t="s">
        <v>21</v>
      </c>
      <c r="D790" t="s">
        <v>22</v>
      </c>
      <c r="E790" s="2">
        <v>2</v>
      </c>
      <c r="F790">
        <v>50</v>
      </c>
    </row>
    <row r="791" spans="1:6" x14ac:dyDescent="0.25">
      <c r="A791">
        <v>501</v>
      </c>
      <c r="B791" t="s">
        <v>104</v>
      </c>
      <c r="C791" s="3" t="s">
        <v>44</v>
      </c>
      <c r="D791" t="s">
        <v>45</v>
      </c>
      <c r="E791" s="2">
        <v>1</v>
      </c>
      <c r="F791">
        <v>60</v>
      </c>
    </row>
    <row r="792" spans="1:6" x14ac:dyDescent="0.25">
      <c r="A792">
        <v>501</v>
      </c>
      <c r="B792" t="s">
        <v>104</v>
      </c>
      <c r="C792" s="3" t="s">
        <v>46</v>
      </c>
      <c r="D792" t="s">
        <v>47</v>
      </c>
      <c r="E792" s="2">
        <v>2</v>
      </c>
      <c r="F792">
        <v>70</v>
      </c>
    </row>
    <row r="793" spans="1:6" x14ac:dyDescent="0.25">
      <c r="A793">
        <v>502</v>
      </c>
      <c r="B793" t="s">
        <v>105</v>
      </c>
      <c r="C793" s="3">
        <v>1</v>
      </c>
      <c r="D793" t="s">
        <v>3</v>
      </c>
      <c r="E793" s="2">
        <v>1</v>
      </c>
      <c r="F793">
        <v>1000</v>
      </c>
    </row>
    <row r="794" spans="1:6" x14ac:dyDescent="0.25">
      <c r="A794">
        <v>502</v>
      </c>
      <c r="B794" t="s">
        <v>105</v>
      </c>
      <c r="C794" s="3">
        <v>4</v>
      </c>
      <c r="D794" t="s">
        <v>5</v>
      </c>
      <c r="E794" s="2">
        <v>2</v>
      </c>
      <c r="F794">
        <v>2000</v>
      </c>
    </row>
    <row r="795" spans="1:6" x14ac:dyDescent="0.25">
      <c r="A795">
        <v>502</v>
      </c>
      <c r="B795" t="s">
        <v>105</v>
      </c>
      <c r="C795" s="3" t="s">
        <v>6</v>
      </c>
      <c r="D795" t="s">
        <v>5</v>
      </c>
      <c r="E795" s="2">
        <v>2</v>
      </c>
      <c r="F795">
        <v>4000</v>
      </c>
    </row>
    <row r="796" spans="1:6" x14ac:dyDescent="0.25">
      <c r="A796">
        <v>502</v>
      </c>
      <c r="B796" t="s">
        <v>105</v>
      </c>
      <c r="C796" s="3">
        <v>6</v>
      </c>
      <c r="D796" t="s">
        <v>16</v>
      </c>
      <c r="E796" s="2">
        <v>1</v>
      </c>
      <c r="F796">
        <v>60</v>
      </c>
    </row>
    <row r="797" spans="1:6" x14ac:dyDescent="0.25">
      <c r="A797">
        <v>502</v>
      </c>
      <c r="B797" t="s">
        <v>105</v>
      </c>
      <c r="C797" s="3" t="s">
        <v>17</v>
      </c>
      <c r="D797" t="s">
        <v>16</v>
      </c>
      <c r="E797" s="2">
        <v>1</v>
      </c>
      <c r="F797">
        <v>60</v>
      </c>
    </row>
    <row r="798" spans="1:6" x14ac:dyDescent="0.25">
      <c r="A798">
        <v>502</v>
      </c>
      <c r="B798" t="s">
        <v>105</v>
      </c>
      <c r="C798" s="3" t="s">
        <v>18</v>
      </c>
      <c r="D798" t="s">
        <v>19</v>
      </c>
      <c r="E798" s="2">
        <v>1</v>
      </c>
      <c r="F798">
        <v>190</v>
      </c>
    </row>
    <row r="799" spans="1:6" x14ac:dyDescent="0.25">
      <c r="A799">
        <v>502</v>
      </c>
      <c r="B799" t="s">
        <v>105</v>
      </c>
      <c r="C799" s="3">
        <v>7</v>
      </c>
      <c r="D799" t="s">
        <v>20</v>
      </c>
      <c r="E799" s="2">
        <v>1</v>
      </c>
      <c r="F799">
        <v>210</v>
      </c>
    </row>
    <row r="800" spans="1:6" x14ac:dyDescent="0.25">
      <c r="A800">
        <v>502</v>
      </c>
      <c r="B800" t="s">
        <v>105</v>
      </c>
      <c r="C800" s="3" t="s">
        <v>50</v>
      </c>
      <c r="D800" t="s">
        <v>51</v>
      </c>
      <c r="E800" s="2">
        <v>2</v>
      </c>
      <c r="F800">
        <v>300</v>
      </c>
    </row>
    <row r="801" spans="1:6" x14ac:dyDescent="0.25">
      <c r="A801">
        <v>502</v>
      </c>
      <c r="B801" t="s">
        <v>105</v>
      </c>
      <c r="C801" s="3" t="s">
        <v>52</v>
      </c>
      <c r="D801" t="s">
        <v>53</v>
      </c>
      <c r="E801" s="2">
        <v>2</v>
      </c>
      <c r="F801">
        <v>500</v>
      </c>
    </row>
    <row r="802" spans="1:6" x14ac:dyDescent="0.25">
      <c r="A802">
        <v>502</v>
      </c>
      <c r="B802" t="s">
        <v>105</v>
      </c>
      <c r="C802" s="3" t="s">
        <v>71</v>
      </c>
      <c r="D802" t="s">
        <v>72</v>
      </c>
      <c r="E802" s="2">
        <v>2</v>
      </c>
      <c r="F802">
        <v>700</v>
      </c>
    </row>
    <row r="803" spans="1:6" x14ac:dyDescent="0.25">
      <c r="A803">
        <v>502</v>
      </c>
      <c r="B803" t="s">
        <v>105</v>
      </c>
      <c r="C803" s="3">
        <v>9</v>
      </c>
      <c r="D803" t="s">
        <v>36</v>
      </c>
      <c r="E803" s="2">
        <v>1</v>
      </c>
      <c r="F803">
        <v>130</v>
      </c>
    </row>
    <row r="804" spans="1:6" x14ac:dyDescent="0.25">
      <c r="A804">
        <v>502</v>
      </c>
      <c r="B804" t="s">
        <v>105</v>
      </c>
      <c r="C804" s="3" t="s">
        <v>21</v>
      </c>
      <c r="D804" t="s">
        <v>22</v>
      </c>
      <c r="E804" s="2">
        <v>1</v>
      </c>
      <c r="F804">
        <v>50</v>
      </c>
    </row>
    <row r="805" spans="1:6" x14ac:dyDescent="0.25">
      <c r="A805">
        <v>502</v>
      </c>
      <c r="B805" t="s">
        <v>105</v>
      </c>
      <c r="C805" s="3" t="s">
        <v>44</v>
      </c>
      <c r="D805" t="s">
        <v>45</v>
      </c>
      <c r="E805" s="2">
        <v>1</v>
      </c>
      <c r="F805">
        <v>130</v>
      </c>
    </row>
    <row r="806" spans="1:6" x14ac:dyDescent="0.25">
      <c r="A806">
        <v>502</v>
      </c>
      <c r="B806" t="s">
        <v>105</v>
      </c>
      <c r="C806" s="3" t="s">
        <v>46</v>
      </c>
      <c r="D806" t="s">
        <v>47</v>
      </c>
      <c r="E806" s="2">
        <v>1</v>
      </c>
      <c r="F806">
        <v>400</v>
      </c>
    </row>
    <row r="807" spans="1:6" x14ac:dyDescent="0.25">
      <c r="A807">
        <v>502</v>
      </c>
      <c r="B807" t="s">
        <v>105</v>
      </c>
      <c r="C807" s="3">
        <v>10</v>
      </c>
      <c r="D807" t="s">
        <v>37</v>
      </c>
      <c r="E807" s="2">
        <v>1</v>
      </c>
      <c r="F807">
        <v>190</v>
      </c>
    </row>
    <row r="808" spans="1:6" x14ac:dyDescent="0.25">
      <c r="A808">
        <v>502</v>
      </c>
      <c r="B808" t="s">
        <v>105</v>
      </c>
      <c r="C808" s="3" t="s">
        <v>23</v>
      </c>
      <c r="D808" t="s">
        <v>24</v>
      </c>
      <c r="E808" s="2">
        <v>1</v>
      </c>
      <c r="F808">
        <v>60</v>
      </c>
    </row>
    <row r="809" spans="1:6" x14ac:dyDescent="0.25">
      <c r="A809">
        <v>502</v>
      </c>
      <c r="B809" t="s">
        <v>105</v>
      </c>
      <c r="C809" s="3" t="s">
        <v>25</v>
      </c>
      <c r="D809" t="s">
        <v>26</v>
      </c>
      <c r="E809" s="2">
        <v>1</v>
      </c>
      <c r="F809">
        <v>170</v>
      </c>
    </row>
    <row r="810" spans="1:6" x14ac:dyDescent="0.25">
      <c r="A810">
        <v>502</v>
      </c>
      <c r="B810" t="s">
        <v>105</v>
      </c>
      <c r="C810" s="3" t="s">
        <v>27</v>
      </c>
      <c r="D810" t="s">
        <v>28</v>
      </c>
      <c r="E810" s="2">
        <v>1</v>
      </c>
      <c r="F810">
        <v>210</v>
      </c>
    </row>
    <row r="811" spans="1:6" x14ac:dyDescent="0.25">
      <c r="A811">
        <v>502</v>
      </c>
      <c r="B811" t="s">
        <v>105</v>
      </c>
      <c r="C811" s="3">
        <v>18</v>
      </c>
      <c r="D811" t="s">
        <v>31</v>
      </c>
      <c r="E811" s="2">
        <v>1</v>
      </c>
      <c r="F811">
        <v>1</v>
      </c>
    </row>
    <row r="812" spans="1:6" x14ac:dyDescent="0.25">
      <c r="A812">
        <v>502</v>
      </c>
      <c r="B812" t="s">
        <v>105</v>
      </c>
      <c r="C812" s="3">
        <v>21</v>
      </c>
      <c r="D812" t="s">
        <v>32</v>
      </c>
      <c r="E812" s="2">
        <v>2</v>
      </c>
      <c r="F812">
        <v>5000</v>
      </c>
    </row>
    <row r="813" spans="1:6" x14ac:dyDescent="0.25">
      <c r="A813">
        <v>503</v>
      </c>
      <c r="B813" t="s">
        <v>106</v>
      </c>
      <c r="C813" s="3">
        <v>1</v>
      </c>
      <c r="D813" t="s">
        <v>3</v>
      </c>
      <c r="E813" s="2">
        <v>1</v>
      </c>
      <c r="F813">
        <v>1000</v>
      </c>
    </row>
    <row r="814" spans="1:6" x14ac:dyDescent="0.25">
      <c r="A814">
        <v>503</v>
      </c>
      <c r="B814" t="s">
        <v>106</v>
      </c>
      <c r="C814" s="3">
        <v>6</v>
      </c>
      <c r="D814" t="s">
        <v>16</v>
      </c>
      <c r="E814" s="2">
        <v>1</v>
      </c>
      <c r="F814">
        <v>310</v>
      </c>
    </row>
    <row r="815" spans="1:6" x14ac:dyDescent="0.25">
      <c r="A815">
        <v>503</v>
      </c>
      <c r="B815" t="s">
        <v>106</v>
      </c>
      <c r="C815" s="3" t="s">
        <v>17</v>
      </c>
      <c r="D815" t="s">
        <v>16</v>
      </c>
      <c r="E815" s="2">
        <v>1</v>
      </c>
      <c r="F815">
        <v>310</v>
      </c>
    </row>
    <row r="816" spans="1:6" x14ac:dyDescent="0.25">
      <c r="A816">
        <v>503</v>
      </c>
      <c r="B816" t="s">
        <v>106</v>
      </c>
      <c r="C816" s="3" t="s">
        <v>18</v>
      </c>
      <c r="D816" t="s">
        <v>19</v>
      </c>
      <c r="E816" s="2">
        <v>1</v>
      </c>
      <c r="F816">
        <v>310</v>
      </c>
    </row>
    <row r="817" spans="1:6" x14ac:dyDescent="0.25">
      <c r="A817">
        <v>503</v>
      </c>
      <c r="B817" t="s">
        <v>106</v>
      </c>
      <c r="C817" s="3">
        <v>7</v>
      </c>
      <c r="D817" t="s">
        <v>20</v>
      </c>
      <c r="E817" s="2">
        <v>1</v>
      </c>
      <c r="F817">
        <v>410</v>
      </c>
    </row>
    <row r="818" spans="1:6" x14ac:dyDescent="0.25">
      <c r="A818">
        <v>503</v>
      </c>
      <c r="B818" t="s">
        <v>106</v>
      </c>
      <c r="C818" s="3" t="s">
        <v>52</v>
      </c>
      <c r="D818" t="s">
        <v>53</v>
      </c>
      <c r="E818" s="2">
        <v>2</v>
      </c>
      <c r="F818">
        <v>1000</v>
      </c>
    </row>
    <row r="819" spans="1:6" x14ac:dyDescent="0.25">
      <c r="A819">
        <v>503</v>
      </c>
      <c r="B819" t="s">
        <v>106</v>
      </c>
      <c r="C819" s="3" t="s">
        <v>71</v>
      </c>
      <c r="D819" t="s">
        <v>72</v>
      </c>
      <c r="E819" s="2">
        <v>2</v>
      </c>
      <c r="F819">
        <v>1250</v>
      </c>
    </row>
    <row r="820" spans="1:6" x14ac:dyDescent="0.25">
      <c r="A820">
        <v>503</v>
      </c>
      <c r="B820" t="s">
        <v>106</v>
      </c>
      <c r="C820" s="3">
        <v>9</v>
      </c>
      <c r="D820" t="s">
        <v>36</v>
      </c>
      <c r="E820" s="2">
        <v>1</v>
      </c>
      <c r="F820">
        <v>370</v>
      </c>
    </row>
    <row r="821" spans="1:6" x14ac:dyDescent="0.25">
      <c r="A821">
        <v>503</v>
      </c>
      <c r="B821" t="s">
        <v>106</v>
      </c>
      <c r="C821" s="3" t="s">
        <v>21</v>
      </c>
      <c r="D821" t="s">
        <v>22</v>
      </c>
      <c r="E821" s="2">
        <v>1</v>
      </c>
      <c r="F821">
        <v>190</v>
      </c>
    </row>
    <row r="822" spans="1:6" x14ac:dyDescent="0.25">
      <c r="A822">
        <v>503</v>
      </c>
      <c r="B822" t="s">
        <v>106</v>
      </c>
      <c r="C822" s="3" t="s">
        <v>44</v>
      </c>
      <c r="D822" t="s">
        <v>45</v>
      </c>
      <c r="E822" s="2">
        <v>1</v>
      </c>
      <c r="F822">
        <v>370</v>
      </c>
    </row>
    <row r="823" spans="1:6" x14ac:dyDescent="0.25">
      <c r="A823">
        <v>503</v>
      </c>
      <c r="B823" t="s">
        <v>106</v>
      </c>
      <c r="C823" s="3" t="s">
        <v>46</v>
      </c>
      <c r="D823" t="s">
        <v>47</v>
      </c>
      <c r="E823" s="2">
        <v>1</v>
      </c>
      <c r="F823">
        <v>710</v>
      </c>
    </row>
    <row r="824" spans="1:6" x14ac:dyDescent="0.25">
      <c r="A824">
        <v>503</v>
      </c>
      <c r="B824" t="s">
        <v>106</v>
      </c>
      <c r="C824" s="3">
        <v>10</v>
      </c>
      <c r="D824" t="s">
        <v>37</v>
      </c>
      <c r="E824" s="2">
        <v>1</v>
      </c>
      <c r="F824">
        <v>340</v>
      </c>
    </row>
    <row r="825" spans="1:6" x14ac:dyDescent="0.25">
      <c r="A825">
        <v>503</v>
      </c>
      <c r="B825" t="s">
        <v>106</v>
      </c>
      <c r="C825" s="3" t="s">
        <v>23</v>
      </c>
      <c r="D825" t="s">
        <v>24</v>
      </c>
      <c r="E825" s="2">
        <v>1</v>
      </c>
      <c r="F825">
        <v>290</v>
      </c>
    </row>
    <row r="826" spans="1:6" x14ac:dyDescent="0.25">
      <c r="A826">
        <v>503</v>
      </c>
      <c r="B826" t="s">
        <v>106</v>
      </c>
      <c r="C826" s="3" t="s">
        <v>25</v>
      </c>
      <c r="D826" t="s">
        <v>26</v>
      </c>
      <c r="E826" s="2">
        <v>1</v>
      </c>
      <c r="F826">
        <v>310</v>
      </c>
    </row>
    <row r="827" spans="1:6" x14ac:dyDescent="0.25">
      <c r="A827">
        <v>503</v>
      </c>
      <c r="B827" t="s">
        <v>106</v>
      </c>
      <c r="C827" s="3" t="s">
        <v>27</v>
      </c>
      <c r="D827" t="s">
        <v>28</v>
      </c>
      <c r="E827" s="2">
        <v>1</v>
      </c>
      <c r="F827">
        <v>410</v>
      </c>
    </row>
    <row r="828" spans="1:6" x14ac:dyDescent="0.25">
      <c r="A828">
        <v>503</v>
      </c>
      <c r="B828" t="s">
        <v>106</v>
      </c>
      <c r="C828" s="3">
        <v>17</v>
      </c>
      <c r="D828" t="s">
        <v>30</v>
      </c>
      <c r="E828" s="2">
        <v>2</v>
      </c>
      <c r="F828">
        <v>290</v>
      </c>
    </row>
    <row r="829" spans="1:6" x14ac:dyDescent="0.25">
      <c r="A829">
        <v>503</v>
      </c>
      <c r="B829" t="s">
        <v>106</v>
      </c>
      <c r="C829" s="3">
        <v>18</v>
      </c>
      <c r="D829" t="s">
        <v>31</v>
      </c>
      <c r="E829" s="2">
        <v>1</v>
      </c>
      <c r="F829">
        <v>1</v>
      </c>
    </row>
    <row r="830" spans="1:6" x14ac:dyDescent="0.25">
      <c r="A830">
        <v>503</v>
      </c>
      <c r="B830" t="s">
        <v>106</v>
      </c>
      <c r="C830" s="3">
        <v>21</v>
      </c>
      <c r="D830" t="s">
        <v>32</v>
      </c>
      <c r="E830" s="2">
        <v>2</v>
      </c>
      <c r="F830">
        <v>10000</v>
      </c>
    </row>
    <row r="831" spans="1:6" x14ac:dyDescent="0.25">
      <c r="A831">
        <v>504</v>
      </c>
      <c r="B831" t="s">
        <v>107</v>
      </c>
      <c r="C831" s="3">
        <v>1</v>
      </c>
      <c r="D831" t="s">
        <v>3</v>
      </c>
      <c r="E831" s="2">
        <v>1</v>
      </c>
      <c r="F831">
        <v>1000</v>
      </c>
    </row>
    <row r="832" spans="1:6" x14ac:dyDescent="0.25">
      <c r="A832">
        <v>504</v>
      </c>
      <c r="B832" t="s">
        <v>107</v>
      </c>
      <c r="C832" s="3">
        <v>6</v>
      </c>
      <c r="D832" t="s">
        <v>16</v>
      </c>
      <c r="E832" s="2">
        <v>2</v>
      </c>
      <c r="F832">
        <v>200</v>
      </c>
    </row>
    <row r="833" spans="1:6" x14ac:dyDescent="0.25">
      <c r="A833">
        <v>504</v>
      </c>
      <c r="B833" t="s">
        <v>107</v>
      </c>
      <c r="C833" s="3">
        <v>9</v>
      </c>
      <c r="D833" t="s">
        <v>36</v>
      </c>
      <c r="E833" s="2">
        <v>2</v>
      </c>
      <c r="F833">
        <v>400</v>
      </c>
    </row>
    <row r="834" spans="1:6" x14ac:dyDescent="0.25">
      <c r="A834">
        <v>504</v>
      </c>
      <c r="B834" t="s">
        <v>107</v>
      </c>
      <c r="C834" s="3" t="s">
        <v>44</v>
      </c>
      <c r="D834" t="s">
        <v>45</v>
      </c>
      <c r="E834" s="2">
        <v>2</v>
      </c>
      <c r="F834">
        <v>400</v>
      </c>
    </row>
    <row r="835" spans="1:6" x14ac:dyDescent="0.25">
      <c r="A835">
        <v>504</v>
      </c>
      <c r="B835" t="s">
        <v>107</v>
      </c>
      <c r="C835" s="3" t="s">
        <v>46</v>
      </c>
      <c r="D835" t="s">
        <v>47</v>
      </c>
      <c r="E835" s="2">
        <v>2</v>
      </c>
      <c r="F835">
        <v>600</v>
      </c>
    </row>
    <row r="836" spans="1:6" x14ac:dyDescent="0.25">
      <c r="A836">
        <v>504</v>
      </c>
      <c r="B836" t="s">
        <v>107</v>
      </c>
      <c r="C836" s="3">
        <v>10</v>
      </c>
      <c r="D836" t="s">
        <v>37</v>
      </c>
      <c r="E836" s="2">
        <v>2</v>
      </c>
      <c r="F836">
        <v>400</v>
      </c>
    </row>
    <row r="837" spans="1:6" x14ac:dyDescent="0.25">
      <c r="A837">
        <v>504</v>
      </c>
      <c r="B837" t="s">
        <v>107</v>
      </c>
      <c r="C837" s="3" t="s">
        <v>25</v>
      </c>
      <c r="D837" t="s">
        <v>26</v>
      </c>
      <c r="E837" s="2">
        <v>2</v>
      </c>
      <c r="F837">
        <v>400</v>
      </c>
    </row>
    <row r="838" spans="1:6" x14ac:dyDescent="0.25">
      <c r="A838">
        <v>504</v>
      </c>
      <c r="B838" t="s">
        <v>107</v>
      </c>
      <c r="C838" s="3">
        <v>18</v>
      </c>
      <c r="D838" t="s">
        <v>31</v>
      </c>
      <c r="E838" s="2">
        <v>1</v>
      </c>
      <c r="F838">
        <v>1</v>
      </c>
    </row>
    <row r="839" spans="1:6" x14ac:dyDescent="0.25">
      <c r="A839">
        <v>504</v>
      </c>
      <c r="B839" t="s">
        <v>107</v>
      </c>
      <c r="C839" s="3">
        <v>21</v>
      </c>
      <c r="D839" t="s">
        <v>32</v>
      </c>
      <c r="E839" s="2">
        <v>3</v>
      </c>
      <c r="F839">
        <v>0</v>
      </c>
    </row>
    <row r="840" spans="1:6" x14ac:dyDescent="0.25">
      <c r="A840">
        <v>505</v>
      </c>
      <c r="B840" t="s">
        <v>108</v>
      </c>
      <c r="C840" s="3">
        <v>1</v>
      </c>
      <c r="D840" t="s">
        <v>3</v>
      </c>
      <c r="E840" s="2">
        <v>1</v>
      </c>
      <c r="F840">
        <v>1000</v>
      </c>
    </row>
    <row r="841" spans="1:6" x14ac:dyDescent="0.25">
      <c r="A841">
        <v>505</v>
      </c>
      <c r="B841" t="s">
        <v>108</v>
      </c>
      <c r="C841" s="3">
        <v>7</v>
      </c>
      <c r="D841" t="s">
        <v>20</v>
      </c>
      <c r="E841" s="2">
        <v>2</v>
      </c>
      <c r="F841">
        <v>600</v>
      </c>
    </row>
    <row r="842" spans="1:6" x14ac:dyDescent="0.25">
      <c r="A842">
        <v>505</v>
      </c>
      <c r="B842" t="s">
        <v>108</v>
      </c>
      <c r="C842" s="3">
        <v>9</v>
      </c>
      <c r="D842" t="s">
        <v>36</v>
      </c>
      <c r="E842" s="2">
        <v>2</v>
      </c>
      <c r="F842">
        <v>400</v>
      </c>
    </row>
    <row r="843" spans="1:6" x14ac:dyDescent="0.25">
      <c r="A843">
        <v>505</v>
      </c>
      <c r="B843" t="s">
        <v>108</v>
      </c>
      <c r="C843" s="3" t="s">
        <v>21</v>
      </c>
      <c r="D843" t="s">
        <v>22</v>
      </c>
      <c r="E843" s="2">
        <v>2</v>
      </c>
      <c r="F843">
        <v>200</v>
      </c>
    </row>
    <row r="844" spans="1:6" x14ac:dyDescent="0.25">
      <c r="A844">
        <v>505</v>
      </c>
      <c r="B844" t="s">
        <v>108</v>
      </c>
      <c r="C844" s="3" t="s">
        <v>44</v>
      </c>
      <c r="D844" t="s">
        <v>45</v>
      </c>
      <c r="E844" s="2">
        <v>2</v>
      </c>
      <c r="F844">
        <v>400</v>
      </c>
    </row>
    <row r="845" spans="1:6" x14ac:dyDescent="0.25">
      <c r="A845">
        <v>505</v>
      </c>
      <c r="B845" t="s">
        <v>108</v>
      </c>
      <c r="C845" s="3" t="s">
        <v>46</v>
      </c>
      <c r="D845" t="s">
        <v>47</v>
      </c>
      <c r="E845" s="2">
        <v>2</v>
      </c>
      <c r="F845">
        <v>600</v>
      </c>
    </row>
    <row r="846" spans="1:6" x14ac:dyDescent="0.25">
      <c r="A846">
        <v>505</v>
      </c>
      <c r="B846" t="s">
        <v>108</v>
      </c>
      <c r="C846" s="3">
        <v>18</v>
      </c>
      <c r="D846" t="s">
        <v>31</v>
      </c>
      <c r="E846" s="2">
        <v>1</v>
      </c>
      <c r="F846">
        <v>1</v>
      </c>
    </row>
    <row r="847" spans="1:6" x14ac:dyDescent="0.25">
      <c r="A847">
        <v>506</v>
      </c>
      <c r="B847" t="s">
        <v>109</v>
      </c>
      <c r="C847" s="3">
        <v>1</v>
      </c>
      <c r="D847" t="s">
        <v>3</v>
      </c>
      <c r="E847" s="2">
        <v>1</v>
      </c>
      <c r="F847">
        <v>1000</v>
      </c>
    </row>
    <row r="848" spans="1:6" x14ac:dyDescent="0.25">
      <c r="A848">
        <v>506</v>
      </c>
      <c r="B848" t="s">
        <v>109</v>
      </c>
      <c r="C848" s="3">
        <v>9</v>
      </c>
      <c r="D848" t="s">
        <v>36</v>
      </c>
      <c r="E848" s="2">
        <v>2</v>
      </c>
      <c r="F848">
        <v>400</v>
      </c>
    </row>
    <row r="849" spans="1:6" x14ac:dyDescent="0.25">
      <c r="A849">
        <v>506</v>
      </c>
      <c r="B849" t="s">
        <v>109</v>
      </c>
      <c r="C849" s="3" t="s">
        <v>21</v>
      </c>
      <c r="D849" t="s">
        <v>22</v>
      </c>
      <c r="E849" s="2">
        <v>2</v>
      </c>
      <c r="F849">
        <v>200</v>
      </c>
    </row>
    <row r="850" spans="1:6" x14ac:dyDescent="0.25">
      <c r="A850">
        <v>506</v>
      </c>
      <c r="B850" t="s">
        <v>109</v>
      </c>
      <c r="C850" s="3" t="s">
        <v>23</v>
      </c>
      <c r="D850" t="s">
        <v>24</v>
      </c>
      <c r="E850" s="2">
        <v>2</v>
      </c>
      <c r="F850">
        <v>200</v>
      </c>
    </row>
    <row r="851" spans="1:6" x14ac:dyDescent="0.25">
      <c r="A851">
        <v>506</v>
      </c>
      <c r="B851" t="s">
        <v>109</v>
      </c>
      <c r="C851" s="3">
        <v>18</v>
      </c>
      <c r="D851" t="s">
        <v>31</v>
      </c>
      <c r="E851" s="2">
        <v>1</v>
      </c>
      <c r="F851">
        <v>1</v>
      </c>
    </row>
    <row r="852" spans="1:6" x14ac:dyDescent="0.25">
      <c r="A852">
        <v>507</v>
      </c>
      <c r="B852" t="s">
        <v>110</v>
      </c>
      <c r="C852" s="3">
        <v>1</v>
      </c>
      <c r="D852" t="s">
        <v>3</v>
      </c>
      <c r="E852" s="2">
        <v>1</v>
      </c>
      <c r="F852">
        <v>1000</v>
      </c>
    </row>
    <row r="853" spans="1:6" x14ac:dyDescent="0.25">
      <c r="A853">
        <v>507</v>
      </c>
      <c r="B853" t="s">
        <v>110</v>
      </c>
      <c r="C853" s="3">
        <v>9</v>
      </c>
      <c r="D853" t="s">
        <v>36</v>
      </c>
      <c r="E853" s="2">
        <v>2</v>
      </c>
      <c r="F853">
        <v>400</v>
      </c>
    </row>
    <row r="854" spans="1:6" x14ac:dyDescent="0.25">
      <c r="A854">
        <v>507</v>
      </c>
      <c r="B854" t="s">
        <v>110</v>
      </c>
      <c r="C854" s="3">
        <v>18</v>
      </c>
      <c r="D854" t="s">
        <v>31</v>
      </c>
      <c r="E854" s="2">
        <v>1</v>
      </c>
      <c r="F854">
        <v>1</v>
      </c>
    </row>
    <row r="855" spans="1:6" x14ac:dyDescent="0.25">
      <c r="A855">
        <v>508</v>
      </c>
      <c r="B855" t="s">
        <v>111</v>
      </c>
      <c r="C855" s="3">
        <v>1</v>
      </c>
      <c r="D855" t="s">
        <v>3</v>
      </c>
      <c r="E855" s="2">
        <v>1</v>
      </c>
      <c r="F855">
        <v>1000</v>
      </c>
    </row>
    <row r="856" spans="1:6" x14ac:dyDescent="0.25">
      <c r="A856">
        <v>508</v>
      </c>
      <c r="B856" t="s">
        <v>111</v>
      </c>
      <c r="C856" s="3">
        <v>7</v>
      </c>
      <c r="D856" t="s">
        <v>20</v>
      </c>
      <c r="E856" s="2">
        <v>2</v>
      </c>
      <c r="F856">
        <v>600</v>
      </c>
    </row>
    <row r="857" spans="1:6" x14ac:dyDescent="0.25">
      <c r="A857">
        <v>508</v>
      </c>
      <c r="B857" t="s">
        <v>111</v>
      </c>
      <c r="C857" s="3">
        <v>9</v>
      </c>
      <c r="D857" t="s">
        <v>36</v>
      </c>
      <c r="E857" s="2">
        <v>2</v>
      </c>
      <c r="F857">
        <v>400</v>
      </c>
    </row>
    <row r="858" spans="1:6" x14ac:dyDescent="0.25">
      <c r="A858">
        <v>508</v>
      </c>
      <c r="B858" t="s">
        <v>111</v>
      </c>
      <c r="C858" s="3" t="s">
        <v>21</v>
      </c>
      <c r="D858" t="s">
        <v>22</v>
      </c>
      <c r="E858" s="2">
        <v>2</v>
      </c>
      <c r="F858">
        <v>200</v>
      </c>
    </row>
    <row r="859" spans="1:6" x14ac:dyDescent="0.25">
      <c r="A859">
        <v>508</v>
      </c>
      <c r="B859" t="s">
        <v>111</v>
      </c>
      <c r="C859" s="3" t="s">
        <v>44</v>
      </c>
      <c r="D859" t="s">
        <v>45</v>
      </c>
      <c r="E859" s="2">
        <v>2</v>
      </c>
      <c r="F859">
        <v>400</v>
      </c>
    </row>
    <row r="860" spans="1:6" x14ac:dyDescent="0.25">
      <c r="A860">
        <v>508</v>
      </c>
      <c r="B860" t="s">
        <v>111</v>
      </c>
      <c r="C860" s="3" t="s">
        <v>46</v>
      </c>
      <c r="D860" t="s">
        <v>47</v>
      </c>
      <c r="E860" s="2">
        <v>2</v>
      </c>
      <c r="F860">
        <v>600</v>
      </c>
    </row>
    <row r="861" spans="1:6" x14ac:dyDescent="0.25">
      <c r="A861">
        <v>508</v>
      </c>
      <c r="B861" t="s">
        <v>111</v>
      </c>
      <c r="C861" s="3">
        <v>10</v>
      </c>
      <c r="D861" t="s">
        <v>37</v>
      </c>
      <c r="E861" s="2">
        <v>2</v>
      </c>
      <c r="F861">
        <v>400</v>
      </c>
    </row>
    <row r="862" spans="1:6" x14ac:dyDescent="0.25">
      <c r="A862">
        <v>508</v>
      </c>
      <c r="B862" t="s">
        <v>111</v>
      </c>
      <c r="C862" s="3" t="s">
        <v>27</v>
      </c>
      <c r="D862" t="s">
        <v>28</v>
      </c>
      <c r="E862" s="2">
        <v>2</v>
      </c>
      <c r="F862">
        <v>600</v>
      </c>
    </row>
    <row r="863" spans="1:6" x14ac:dyDescent="0.25">
      <c r="A863">
        <v>508</v>
      </c>
      <c r="B863" t="s">
        <v>111</v>
      </c>
      <c r="C863" s="3">
        <v>18</v>
      </c>
      <c r="D863" t="s">
        <v>31</v>
      </c>
      <c r="E863" s="2">
        <v>1</v>
      </c>
      <c r="F863">
        <v>1</v>
      </c>
    </row>
    <row r="864" spans="1:6" x14ac:dyDescent="0.25">
      <c r="A864">
        <v>508</v>
      </c>
      <c r="B864" t="s">
        <v>111</v>
      </c>
      <c r="C864" s="3">
        <v>23</v>
      </c>
      <c r="D864" t="s">
        <v>60</v>
      </c>
      <c r="E864" s="2">
        <v>3</v>
      </c>
      <c r="F864">
        <v>0</v>
      </c>
    </row>
    <row r="865" spans="1:6" x14ac:dyDescent="0.25">
      <c r="A865">
        <v>509</v>
      </c>
      <c r="B865" t="s">
        <v>112</v>
      </c>
      <c r="C865" s="3">
        <v>1</v>
      </c>
      <c r="D865" t="s">
        <v>3</v>
      </c>
      <c r="E865" s="2">
        <v>1</v>
      </c>
      <c r="F865">
        <v>1000</v>
      </c>
    </row>
    <row r="866" spans="1:6" x14ac:dyDescent="0.25">
      <c r="A866">
        <v>509</v>
      </c>
      <c r="B866" t="s">
        <v>112</v>
      </c>
      <c r="C866" s="3">
        <v>9</v>
      </c>
      <c r="D866" t="s">
        <v>36</v>
      </c>
      <c r="E866" s="2">
        <v>2</v>
      </c>
      <c r="F866">
        <v>400</v>
      </c>
    </row>
    <row r="867" spans="1:6" x14ac:dyDescent="0.25">
      <c r="A867">
        <v>509</v>
      </c>
      <c r="B867" t="s">
        <v>112</v>
      </c>
      <c r="C867" s="3" t="s">
        <v>21</v>
      </c>
      <c r="D867" t="s">
        <v>22</v>
      </c>
      <c r="E867" s="2">
        <v>2</v>
      </c>
      <c r="F867">
        <v>200</v>
      </c>
    </row>
    <row r="868" spans="1:6" x14ac:dyDescent="0.25">
      <c r="A868">
        <v>509</v>
      </c>
      <c r="B868" t="s">
        <v>112</v>
      </c>
      <c r="C868" s="3" t="s">
        <v>46</v>
      </c>
      <c r="D868" t="s">
        <v>47</v>
      </c>
      <c r="E868" s="2">
        <v>2</v>
      </c>
      <c r="F868">
        <v>600</v>
      </c>
    </row>
    <row r="869" spans="1:6" x14ac:dyDescent="0.25">
      <c r="A869">
        <v>509</v>
      </c>
      <c r="B869" t="s">
        <v>112</v>
      </c>
      <c r="C869" s="3">
        <v>23</v>
      </c>
      <c r="D869" t="s">
        <v>60</v>
      </c>
      <c r="E869" s="2">
        <v>3</v>
      </c>
      <c r="F869">
        <v>0</v>
      </c>
    </row>
    <row r="870" spans="1:6" x14ac:dyDescent="0.25">
      <c r="A870">
        <v>510</v>
      </c>
      <c r="B870" t="s">
        <v>113</v>
      </c>
      <c r="C870" s="3">
        <v>1</v>
      </c>
      <c r="D870" t="s">
        <v>3</v>
      </c>
      <c r="E870" s="2">
        <v>1</v>
      </c>
      <c r="F870">
        <v>1000</v>
      </c>
    </row>
    <row r="871" spans="1:6" x14ac:dyDescent="0.25">
      <c r="A871">
        <v>510</v>
      </c>
      <c r="B871" t="s">
        <v>113</v>
      </c>
      <c r="C871" s="3">
        <v>9</v>
      </c>
      <c r="D871" t="s">
        <v>36</v>
      </c>
      <c r="E871" s="2">
        <v>2</v>
      </c>
      <c r="F871">
        <v>400</v>
      </c>
    </row>
    <row r="872" spans="1:6" x14ac:dyDescent="0.25">
      <c r="A872">
        <v>510</v>
      </c>
      <c r="B872" t="s">
        <v>113</v>
      </c>
      <c r="C872" s="3" t="s">
        <v>21</v>
      </c>
      <c r="D872" t="s">
        <v>22</v>
      </c>
      <c r="E872" s="2">
        <v>2</v>
      </c>
      <c r="F872">
        <v>200</v>
      </c>
    </row>
    <row r="873" spans="1:6" x14ac:dyDescent="0.25">
      <c r="A873">
        <v>510</v>
      </c>
      <c r="B873" t="s">
        <v>113</v>
      </c>
      <c r="C873" s="3" t="s">
        <v>44</v>
      </c>
      <c r="D873" t="s">
        <v>45</v>
      </c>
      <c r="E873" s="2">
        <v>2</v>
      </c>
      <c r="F873">
        <v>400</v>
      </c>
    </row>
    <row r="874" spans="1:6" x14ac:dyDescent="0.25">
      <c r="A874">
        <v>510</v>
      </c>
      <c r="B874" t="s">
        <v>113</v>
      </c>
      <c r="C874" s="3" t="s">
        <v>46</v>
      </c>
      <c r="D874" t="s">
        <v>47</v>
      </c>
      <c r="E874" s="2">
        <v>2</v>
      </c>
      <c r="F874">
        <v>600</v>
      </c>
    </row>
    <row r="875" spans="1:6" x14ac:dyDescent="0.25">
      <c r="A875">
        <v>510</v>
      </c>
      <c r="B875" t="s">
        <v>113</v>
      </c>
      <c r="C875" s="3" t="s">
        <v>27</v>
      </c>
      <c r="D875" t="s">
        <v>28</v>
      </c>
      <c r="E875" s="2">
        <v>2</v>
      </c>
      <c r="F875">
        <v>600</v>
      </c>
    </row>
    <row r="876" spans="1:6" x14ac:dyDescent="0.25">
      <c r="A876">
        <v>510</v>
      </c>
      <c r="B876" t="s">
        <v>113</v>
      </c>
      <c r="C876" s="3">
        <v>21</v>
      </c>
      <c r="D876" t="s">
        <v>32</v>
      </c>
      <c r="E876" s="2">
        <v>3</v>
      </c>
      <c r="F876">
        <v>0</v>
      </c>
    </row>
    <row r="877" spans="1:6" x14ac:dyDescent="0.25">
      <c r="A877">
        <v>510</v>
      </c>
      <c r="B877" t="s">
        <v>113</v>
      </c>
      <c r="C877" s="3">
        <v>23</v>
      </c>
      <c r="D877" t="s">
        <v>60</v>
      </c>
      <c r="E877" s="2">
        <v>3</v>
      </c>
      <c r="F877">
        <v>0</v>
      </c>
    </row>
    <row r="878" spans="1:6" x14ac:dyDescent="0.25">
      <c r="A878">
        <v>511</v>
      </c>
      <c r="B878" t="s">
        <v>114</v>
      </c>
      <c r="C878" s="3">
        <v>1</v>
      </c>
      <c r="D878" t="s">
        <v>3</v>
      </c>
      <c r="E878" s="2">
        <v>1</v>
      </c>
      <c r="F878">
        <v>1000</v>
      </c>
    </row>
    <row r="879" spans="1:6" x14ac:dyDescent="0.25">
      <c r="A879">
        <v>511</v>
      </c>
      <c r="B879" t="s">
        <v>114</v>
      </c>
      <c r="C879" s="3">
        <v>4</v>
      </c>
      <c r="D879" t="s">
        <v>5</v>
      </c>
      <c r="E879" s="2">
        <v>2</v>
      </c>
      <c r="F879">
        <v>2000</v>
      </c>
    </row>
    <row r="880" spans="1:6" x14ac:dyDescent="0.25">
      <c r="A880">
        <v>511</v>
      </c>
      <c r="B880" t="s">
        <v>114</v>
      </c>
      <c r="C880" s="3">
        <v>6</v>
      </c>
      <c r="D880" t="s">
        <v>16</v>
      </c>
      <c r="E880" s="2">
        <v>1</v>
      </c>
      <c r="F880">
        <v>100</v>
      </c>
    </row>
    <row r="881" spans="1:6" x14ac:dyDescent="0.25">
      <c r="A881">
        <v>511</v>
      </c>
      <c r="B881" t="s">
        <v>114</v>
      </c>
      <c r="C881" s="3" t="s">
        <v>17</v>
      </c>
      <c r="D881" t="s">
        <v>16</v>
      </c>
      <c r="E881" s="2">
        <v>1</v>
      </c>
      <c r="F881">
        <v>100</v>
      </c>
    </row>
    <row r="882" spans="1:6" x14ac:dyDescent="0.25">
      <c r="A882">
        <v>511</v>
      </c>
      <c r="B882" t="s">
        <v>114</v>
      </c>
      <c r="C882" s="3" t="s">
        <v>18</v>
      </c>
      <c r="D882" t="s">
        <v>19</v>
      </c>
      <c r="E882" s="2">
        <v>2</v>
      </c>
      <c r="F882">
        <v>100</v>
      </c>
    </row>
    <row r="883" spans="1:6" x14ac:dyDescent="0.25">
      <c r="A883">
        <v>511</v>
      </c>
      <c r="B883" t="s">
        <v>114</v>
      </c>
      <c r="C883" s="3">
        <v>7</v>
      </c>
      <c r="D883" t="s">
        <v>20</v>
      </c>
      <c r="E883" s="2">
        <v>1</v>
      </c>
      <c r="F883">
        <v>110</v>
      </c>
    </row>
    <row r="884" spans="1:6" x14ac:dyDescent="0.25">
      <c r="A884">
        <v>511</v>
      </c>
      <c r="B884" t="s">
        <v>114</v>
      </c>
      <c r="C884" s="3" t="s">
        <v>83</v>
      </c>
      <c r="D884" t="s">
        <v>20</v>
      </c>
      <c r="E884" s="2">
        <v>1</v>
      </c>
      <c r="F884">
        <v>110</v>
      </c>
    </row>
    <row r="885" spans="1:6" x14ac:dyDescent="0.25">
      <c r="A885">
        <v>511</v>
      </c>
      <c r="B885" t="s">
        <v>114</v>
      </c>
      <c r="C885" s="3">
        <v>9</v>
      </c>
      <c r="D885" t="s">
        <v>36</v>
      </c>
      <c r="E885" s="2">
        <v>2</v>
      </c>
      <c r="F885">
        <v>80</v>
      </c>
    </row>
    <row r="886" spans="1:6" x14ac:dyDescent="0.25">
      <c r="A886">
        <v>511</v>
      </c>
      <c r="B886" t="s">
        <v>114</v>
      </c>
      <c r="C886" s="3" t="s">
        <v>44</v>
      </c>
      <c r="D886" t="s">
        <v>45</v>
      </c>
      <c r="E886" s="2">
        <v>2</v>
      </c>
      <c r="F886">
        <v>80</v>
      </c>
    </row>
    <row r="887" spans="1:6" x14ac:dyDescent="0.25">
      <c r="A887">
        <v>511</v>
      </c>
      <c r="B887" t="s">
        <v>114</v>
      </c>
      <c r="C887" s="3">
        <v>10</v>
      </c>
      <c r="D887" t="s">
        <v>37</v>
      </c>
      <c r="E887" s="2">
        <v>1</v>
      </c>
      <c r="F887">
        <v>80</v>
      </c>
    </row>
    <row r="888" spans="1:6" x14ac:dyDescent="0.25">
      <c r="A888">
        <v>511</v>
      </c>
      <c r="B888" t="s">
        <v>114</v>
      </c>
      <c r="C888" s="3" t="s">
        <v>23</v>
      </c>
      <c r="D888" t="s">
        <v>24</v>
      </c>
      <c r="E888" s="2">
        <v>2</v>
      </c>
      <c r="F888">
        <v>60</v>
      </c>
    </row>
    <row r="889" spans="1:6" x14ac:dyDescent="0.25">
      <c r="A889">
        <v>511</v>
      </c>
      <c r="B889" t="s">
        <v>114</v>
      </c>
      <c r="C889" s="3" t="s">
        <v>25</v>
      </c>
      <c r="D889" t="s">
        <v>26</v>
      </c>
      <c r="E889" s="2">
        <v>1</v>
      </c>
      <c r="F889">
        <v>80</v>
      </c>
    </row>
    <row r="890" spans="1:6" x14ac:dyDescent="0.25">
      <c r="A890">
        <v>511</v>
      </c>
      <c r="B890" t="s">
        <v>114</v>
      </c>
      <c r="C890" s="3" t="s">
        <v>27</v>
      </c>
      <c r="D890" t="s">
        <v>28</v>
      </c>
      <c r="E890" s="2">
        <v>2</v>
      </c>
      <c r="F890">
        <v>100</v>
      </c>
    </row>
    <row r="891" spans="1:6" x14ac:dyDescent="0.25">
      <c r="A891">
        <v>511</v>
      </c>
      <c r="B891" t="s">
        <v>114</v>
      </c>
      <c r="C891" s="3">
        <v>16</v>
      </c>
      <c r="D891" t="s">
        <v>29</v>
      </c>
      <c r="E891" s="2">
        <v>2</v>
      </c>
      <c r="F891">
        <v>80</v>
      </c>
    </row>
    <row r="892" spans="1:6" x14ac:dyDescent="0.25">
      <c r="A892">
        <v>511</v>
      </c>
      <c r="B892" t="s">
        <v>114</v>
      </c>
      <c r="C892" s="3">
        <v>18</v>
      </c>
      <c r="D892" t="s">
        <v>31</v>
      </c>
      <c r="E892" s="2">
        <v>1</v>
      </c>
      <c r="F892">
        <v>1</v>
      </c>
    </row>
    <row r="893" spans="1:6" x14ac:dyDescent="0.25">
      <c r="A893">
        <v>511</v>
      </c>
      <c r="B893" t="s">
        <v>114</v>
      </c>
      <c r="C893" s="3">
        <v>21</v>
      </c>
      <c r="D893" t="s">
        <v>32</v>
      </c>
      <c r="E893" s="2">
        <v>2</v>
      </c>
      <c r="F893">
        <v>2000</v>
      </c>
    </row>
    <row r="894" spans="1:6" x14ac:dyDescent="0.25">
      <c r="A894">
        <v>512</v>
      </c>
      <c r="B894" t="s">
        <v>115</v>
      </c>
      <c r="C894" s="3">
        <v>1</v>
      </c>
      <c r="D894" t="s">
        <v>3</v>
      </c>
      <c r="E894" s="2">
        <v>1</v>
      </c>
      <c r="F894">
        <v>1000</v>
      </c>
    </row>
    <row r="895" spans="1:6" x14ac:dyDescent="0.25">
      <c r="A895">
        <v>512</v>
      </c>
      <c r="B895" t="s">
        <v>115</v>
      </c>
      <c r="C895" s="3">
        <v>9</v>
      </c>
      <c r="D895" t="s">
        <v>36</v>
      </c>
      <c r="E895" s="2">
        <v>2</v>
      </c>
      <c r="F895">
        <v>160</v>
      </c>
    </row>
    <row r="896" spans="1:6" x14ac:dyDescent="0.25">
      <c r="A896">
        <v>512</v>
      </c>
      <c r="B896" t="s">
        <v>115</v>
      </c>
      <c r="C896" s="3" t="s">
        <v>46</v>
      </c>
      <c r="D896" t="s">
        <v>47</v>
      </c>
      <c r="E896" s="2">
        <v>2</v>
      </c>
      <c r="F896">
        <v>250</v>
      </c>
    </row>
    <row r="897" spans="1:6" x14ac:dyDescent="0.25">
      <c r="A897">
        <v>512</v>
      </c>
      <c r="B897" t="s">
        <v>115</v>
      </c>
      <c r="C897" s="3">
        <v>10</v>
      </c>
      <c r="D897" t="s">
        <v>37</v>
      </c>
      <c r="E897" s="2">
        <v>2</v>
      </c>
      <c r="F897">
        <v>250</v>
      </c>
    </row>
    <row r="898" spans="1:6" x14ac:dyDescent="0.25">
      <c r="A898">
        <v>512</v>
      </c>
      <c r="B898" t="s">
        <v>115</v>
      </c>
      <c r="C898" s="3" t="s">
        <v>23</v>
      </c>
      <c r="D898" t="s">
        <v>24</v>
      </c>
      <c r="E898" s="2">
        <v>2</v>
      </c>
      <c r="F898">
        <v>200</v>
      </c>
    </row>
    <row r="899" spans="1:6" x14ac:dyDescent="0.25">
      <c r="A899">
        <v>512</v>
      </c>
      <c r="B899" t="s">
        <v>115</v>
      </c>
      <c r="C899" s="3">
        <v>17</v>
      </c>
      <c r="D899" t="s">
        <v>30</v>
      </c>
      <c r="E899" s="2">
        <v>1</v>
      </c>
      <c r="F899">
        <v>160</v>
      </c>
    </row>
    <row r="900" spans="1:6" x14ac:dyDescent="0.25">
      <c r="A900">
        <v>512</v>
      </c>
      <c r="B900" t="s">
        <v>115</v>
      </c>
      <c r="C900" s="3">
        <v>18</v>
      </c>
      <c r="D900" t="s">
        <v>31</v>
      </c>
      <c r="E900" s="2">
        <v>1</v>
      </c>
      <c r="F900">
        <v>1</v>
      </c>
    </row>
    <row r="901" spans="1:6" x14ac:dyDescent="0.25">
      <c r="A901">
        <v>513</v>
      </c>
      <c r="B901" t="s">
        <v>116</v>
      </c>
      <c r="C901" s="3">
        <v>1</v>
      </c>
      <c r="D901" t="s">
        <v>3</v>
      </c>
      <c r="E901" s="2">
        <v>1</v>
      </c>
      <c r="F901">
        <v>1000</v>
      </c>
    </row>
    <row r="902" spans="1:6" x14ac:dyDescent="0.25">
      <c r="A902">
        <v>513</v>
      </c>
      <c r="B902" t="s">
        <v>116</v>
      </c>
      <c r="C902" s="3">
        <v>9</v>
      </c>
      <c r="D902" t="s">
        <v>36</v>
      </c>
      <c r="E902" s="2">
        <v>1</v>
      </c>
      <c r="F902">
        <v>160</v>
      </c>
    </row>
    <row r="903" spans="1:6" x14ac:dyDescent="0.25">
      <c r="A903">
        <v>513</v>
      </c>
      <c r="B903" t="s">
        <v>116</v>
      </c>
      <c r="C903" s="3" t="s">
        <v>21</v>
      </c>
      <c r="D903" t="s">
        <v>22</v>
      </c>
      <c r="E903" s="2">
        <v>1</v>
      </c>
      <c r="F903">
        <v>40</v>
      </c>
    </row>
    <row r="904" spans="1:6" x14ac:dyDescent="0.25">
      <c r="A904">
        <v>513</v>
      </c>
      <c r="B904" t="s">
        <v>116</v>
      </c>
      <c r="C904" s="3" t="s">
        <v>44</v>
      </c>
      <c r="D904" t="s">
        <v>45</v>
      </c>
      <c r="E904" s="2">
        <v>1</v>
      </c>
      <c r="F904">
        <v>160</v>
      </c>
    </row>
    <row r="905" spans="1:6" x14ac:dyDescent="0.25">
      <c r="A905">
        <v>513</v>
      </c>
      <c r="B905" t="s">
        <v>116</v>
      </c>
      <c r="C905" s="3" t="s">
        <v>46</v>
      </c>
      <c r="D905" t="s">
        <v>47</v>
      </c>
      <c r="E905" s="2">
        <v>1</v>
      </c>
      <c r="F905">
        <v>320</v>
      </c>
    </row>
    <row r="906" spans="1:6" x14ac:dyDescent="0.25">
      <c r="A906">
        <v>513</v>
      </c>
      <c r="B906" t="s">
        <v>116</v>
      </c>
      <c r="C906" s="3" t="s">
        <v>23</v>
      </c>
      <c r="D906" t="s">
        <v>24</v>
      </c>
      <c r="E906" s="2">
        <v>1</v>
      </c>
      <c r="F906">
        <v>80</v>
      </c>
    </row>
    <row r="907" spans="1:6" x14ac:dyDescent="0.25">
      <c r="A907">
        <v>513</v>
      </c>
      <c r="B907" t="s">
        <v>116</v>
      </c>
      <c r="C907" s="3" t="s">
        <v>25</v>
      </c>
      <c r="D907" t="s">
        <v>26</v>
      </c>
      <c r="E907" s="2">
        <v>1</v>
      </c>
      <c r="F907">
        <v>140</v>
      </c>
    </row>
    <row r="908" spans="1:6" x14ac:dyDescent="0.25">
      <c r="A908">
        <v>513</v>
      </c>
      <c r="B908" t="s">
        <v>116</v>
      </c>
      <c r="C908" s="3" t="s">
        <v>27</v>
      </c>
      <c r="D908" t="s">
        <v>28</v>
      </c>
      <c r="E908" s="2">
        <v>2</v>
      </c>
      <c r="F908">
        <v>210</v>
      </c>
    </row>
    <row r="909" spans="1:6" x14ac:dyDescent="0.25">
      <c r="A909">
        <v>514</v>
      </c>
      <c r="B909" t="s">
        <v>117</v>
      </c>
      <c r="C909" s="3">
        <v>9</v>
      </c>
      <c r="D909" t="s">
        <v>36</v>
      </c>
      <c r="E909" s="2">
        <v>2</v>
      </c>
      <c r="F909">
        <v>250</v>
      </c>
    </row>
    <row r="910" spans="1:6" x14ac:dyDescent="0.25">
      <c r="A910">
        <v>514</v>
      </c>
      <c r="B910" t="s">
        <v>117</v>
      </c>
      <c r="C910" s="3">
        <v>15</v>
      </c>
      <c r="D910" t="s">
        <v>118</v>
      </c>
      <c r="E910" s="2">
        <v>1</v>
      </c>
      <c r="F910">
        <v>1000</v>
      </c>
    </row>
    <row r="911" spans="1:6" x14ac:dyDescent="0.25">
      <c r="A911">
        <v>514</v>
      </c>
      <c r="B911" t="s">
        <v>117</v>
      </c>
      <c r="C911" s="3">
        <v>17</v>
      </c>
      <c r="D911" t="s">
        <v>30</v>
      </c>
      <c r="E911" s="2">
        <v>2</v>
      </c>
      <c r="F911">
        <v>300</v>
      </c>
    </row>
    <row r="912" spans="1:6" x14ac:dyDescent="0.25">
      <c r="A912">
        <v>514</v>
      </c>
      <c r="B912" t="s">
        <v>117</v>
      </c>
      <c r="C912" s="3">
        <v>18</v>
      </c>
      <c r="D912" t="s">
        <v>31</v>
      </c>
      <c r="E912" s="2">
        <v>1</v>
      </c>
      <c r="F912">
        <v>1</v>
      </c>
    </row>
    <row r="913" spans="1:6" x14ac:dyDescent="0.25">
      <c r="A913">
        <v>514</v>
      </c>
      <c r="B913" t="s">
        <v>117</v>
      </c>
      <c r="C913" s="3">
        <v>19</v>
      </c>
      <c r="D913" t="s">
        <v>119</v>
      </c>
      <c r="E913" s="2">
        <v>1</v>
      </c>
      <c r="F913">
        <v>1</v>
      </c>
    </row>
    <row r="914" spans="1:6" x14ac:dyDescent="0.25">
      <c r="A914">
        <v>514</v>
      </c>
      <c r="B914" t="s">
        <v>117</v>
      </c>
      <c r="C914" s="3">
        <v>22</v>
      </c>
      <c r="D914" t="s">
        <v>63</v>
      </c>
      <c r="E914" s="2">
        <v>2</v>
      </c>
      <c r="F914">
        <v>100</v>
      </c>
    </row>
    <row r="915" spans="1:6" x14ac:dyDescent="0.25">
      <c r="A915">
        <v>601</v>
      </c>
      <c r="B915" t="s">
        <v>120</v>
      </c>
      <c r="C915" s="3">
        <v>1</v>
      </c>
      <c r="D915" t="s">
        <v>3</v>
      </c>
      <c r="E915" s="2">
        <v>1</v>
      </c>
      <c r="F915">
        <v>1000</v>
      </c>
    </row>
    <row r="916" spans="1:6" x14ac:dyDescent="0.25">
      <c r="A916">
        <v>601</v>
      </c>
      <c r="B916" t="s">
        <v>120</v>
      </c>
      <c r="C916" s="3">
        <v>4</v>
      </c>
      <c r="D916" t="s">
        <v>5</v>
      </c>
      <c r="E916" s="2">
        <v>1</v>
      </c>
      <c r="F916">
        <v>3780</v>
      </c>
    </row>
    <row r="917" spans="1:6" x14ac:dyDescent="0.25">
      <c r="A917">
        <v>601</v>
      </c>
      <c r="B917" t="s">
        <v>120</v>
      </c>
      <c r="C917" s="3" t="s">
        <v>6</v>
      </c>
      <c r="D917" t="s">
        <v>5</v>
      </c>
      <c r="E917" s="2">
        <v>1</v>
      </c>
      <c r="F917">
        <v>3780</v>
      </c>
    </row>
    <row r="918" spans="1:6" x14ac:dyDescent="0.25">
      <c r="A918">
        <v>601</v>
      </c>
      <c r="B918" t="s">
        <v>120</v>
      </c>
      <c r="C918" s="3" t="s">
        <v>7</v>
      </c>
      <c r="D918" t="s">
        <v>8</v>
      </c>
      <c r="E918" s="2">
        <v>2</v>
      </c>
      <c r="F918">
        <v>8000</v>
      </c>
    </row>
    <row r="919" spans="1:6" x14ac:dyDescent="0.25">
      <c r="A919">
        <v>601</v>
      </c>
      <c r="B919" t="s">
        <v>120</v>
      </c>
      <c r="C919" s="3" t="s">
        <v>9</v>
      </c>
      <c r="D919" t="s">
        <v>10</v>
      </c>
      <c r="E919" s="2">
        <v>2</v>
      </c>
      <c r="F919">
        <v>10000</v>
      </c>
    </row>
    <row r="920" spans="1:6" x14ac:dyDescent="0.25">
      <c r="A920">
        <v>601</v>
      </c>
      <c r="B920" t="s">
        <v>120</v>
      </c>
      <c r="C920" s="3">
        <v>5</v>
      </c>
      <c r="D920" t="s">
        <v>10</v>
      </c>
      <c r="E920" s="2">
        <v>2</v>
      </c>
      <c r="F920">
        <v>10000</v>
      </c>
    </row>
    <row r="921" spans="1:6" x14ac:dyDescent="0.25">
      <c r="A921">
        <v>601</v>
      </c>
      <c r="B921" t="s">
        <v>120</v>
      </c>
      <c r="C921" s="3">
        <v>6</v>
      </c>
      <c r="D921" t="s">
        <v>16</v>
      </c>
      <c r="E921" s="2">
        <v>2</v>
      </c>
      <c r="F921">
        <v>400</v>
      </c>
    </row>
    <row r="922" spans="1:6" x14ac:dyDescent="0.25">
      <c r="A922">
        <v>601</v>
      </c>
      <c r="B922" t="s">
        <v>120</v>
      </c>
      <c r="C922" s="3" t="s">
        <v>50</v>
      </c>
      <c r="D922" t="s">
        <v>51</v>
      </c>
      <c r="E922" s="2">
        <v>2</v>
      </c>
      <c r="F922">
        <v>1000</v>
      </c>
    </row>
    <row r="923" spans="1:6" x14ac:dyDescent="0.25">
      <c r="A923">
        <v>601</v>
      </c>
      <c r="B923" t="s">
        <v>120</v>
      </c>
      <c r="C923" s="3" t="s">
        <v>52</v>
      </c>
      <c r="D923" t="s">
        <v>53</v>
      </c>
      <c r="E923" s="2">
        <v>2</v>
      </c>
      <c r="F923">
        <v>1500</v>
      </c>
    </row>
    <row r="924" spans="1:6" x14ac:dyDescent="0.25">
      <c r="A924">
        <v>601</v>
      </c>
      <c r="B924" t="s">
        <v>120</v>
      </c>
      <c r="C924" s="3" t="s">
        <v>71</v>
      </c>
      <c r="D924" t="s">
        <v>72</v>
      </c>
      <c r="E924" s="2">
        <v>2</v>
      </c>
      <c r="F924">
        <v>2000</v>
      </c>
    </row>
    <row r="925" spans="1:6" x14ac:dyDescent="0.25">
      <c r="A925">
        <v>601</v>
      </c>
      <c r="B925" t="s">
        <v>120</v>
      </c>
      <c r="C925" s="3">
        <v>9</v>
      </c>
      <c r="D925" t="s">
        <v>36</v>
      </c>
      <c r="E925" s="2">
        <v>1</v>
      </c>
      <c r="F925">
        <v>190</v>
      </c>
    </row>
    <row r="926" spans="1:6" x14ac:dyDescent="0.25">
      <c r="A926">
        <v>601</v>
      </c>
      <c r="B926" t="s">
        <v>120</v>
      </c>
      <c r="C926" s="3" t="s">
        <v>21</v>
      </c>
      <c r="D926" t="s">
        <v>22</v>
      </c>
      <c r="E926" s="2">
        <v>1</v>
      </c>
      <c r="F926">
        <v>110</v>
      </c>
    </row>
    <row r="927" spans="1:6" x14ac:dyDescent="0.25">
      <c r="A927">
        <v>601</v>
      </c>
      <c r="B927" t="s">
        <v>120</v>
      </c>
      <c r="C927" s="3" t="s">
        <v>44</v>
      </c>
      <c r="D927" t="s">
        <v>45</v>
      </c>
      <c r="E927" s="2">
        <v>1</v>
      </c>
      <c r="F927">
        <v>190</v>
      </c>
    </row>
    <row r="928" spans="1:6" x14ac:dyDescent="0.25">
      <c r="A928">
        <v>601</v>
      </c>
      <c r="B928" t="s">
        <v>120</v>
      </c>
      <c r="C928" s="3" t="s">
        <v>46</v>
      </c>
      <c r="D928" t="s">
        <v>47</v>
      </c>
      <c r="E928" s="2">
        <v>1</v>
      </c>
      <c r="F928">
        <v>320</v>
      </c>
    </row>
    <row r="929" spans="1:6" x14ac:dyDescent="0.25">
      <c r="A929">
        <v>601</v>
      </c>
      <c r="B929" t="s">
        <v>120</v>
      </c>
      <c r="C929" s="3" t="s">
        <v>23</v>
      </c>
      <c r="D929" t="s">
        <v>24</v>
      </c>
      <c r="E929" s="2">
        <v>2</v>
      </c>
      <c r="F929">
        <v>280</v>
      </c>
    </row>
    <row r="930" spans="1:6" x14ac:dyDescent="0.25">
      <c r="A930">
        <v>601</v>
      </c>
      <c r="B930" t="s">
        <v>120</v>
      </c>
      <c r="C930" s="3" t="s">
        <v>25</v>
      </c>
      <c r="D930" t="s">
        <v>26</v>
      </c>
      <c r="E930" s="2">
        <v>2</v>
      </c>
      <c r="F930">
        <v>440</v>
      </c>
    </row>
    <row r="931" spans="1:6" x14ac:dyDescent="0.25">
      <c r="A931">
        <v>601</v>
      </c>
      <c r="B931" t="s">
        <v>120</v>
      </c>
      <c r="C931" s="3" t="s">
        <v>27</v>
      </c>
      <c r="D931" t="s">
        <v>28</v>
      </c>
      <c r="E931" s="2">
        <v>2</v>
      </c>
      <c r="F931">
        <v>680</v>
      </c>
    </row>
    <row r="932" spans="1:6" x14ac:dyDescent="0.25">
      <c r="A932">
        <v>601</v>
      </c>
      <c r="B932" t="s">
        <v>120</v>
      </c>
      <c r="C932" s="3">
        <v>17</v>
      </c>
      <c r="D932" t="s">
        <v>30</v>
      </c>
      <c r="E932" s="2">
        <v>1</v>
      </c>
      <c r="F932">
        <v>280</v>
      </c>
    </row>
    <row r="933" spans="1:6" x14ac:dyDescent="0.25">
      <c r="A933">
        <v>601</v>
      </c>
      <c r="B933" t="s">
        <v>120</v>
      </c>
      <c r="C933" s="3">
        <v>21</v>
      </c>
      <c r="D933" t="s">
        <v>32</v>
      </c>
      <c r="E933" s="2">
        <v>1</v>
      </c>
      <c r="F933">
        <v>2360</v>
      </c>
    </row>
    <row r="934" spans="1:6" x14ac:dyDescent="0.25">
      <c r="A934">
        <v>602</v>
      </c>
      <c r="B934" t="s">
        <v>121</v>
      </c>
      <c r="C934" s="3">
        <v>1</v>
      </c>
      <c r="D934" t="s">
        <v>3</v>
      </c>
      <c r="E934" s="2">
        <v>1</v>
      </c>
      <c r="F934">
        <v>1000</v>
      </c>
    </row>
    <row r="935" spans="1:6" x14ac:dyDescent="0.25">
      <c r="A935">
        <v>602</v>
      </c>
      <c r="B935" t="s">
        <v>121</v>
      </c>
      <c r="C935" s="3" t="s">
        <v>7</v>
      </c>
      <c r="D935" t="s">
        <v>8</v>
      </c>
      <c r="E935" s="2">
        <v>2</v>
      </c>
      <c r="F935">
        <v>3500</v>
      </c>
    </row>
    <row r="936" spans="1:6" x14ac:dyDescent="0.25">
      <c r="A936">
        <v>602</v>
      </c>
      <c r="B936" t="s">
        <v>121</v>
      </c>
      <c r="C936" s="3">
        <v>8</v>
      </c>
      <c r="D936" t="s">
        <v>77</v>
      </c>
      <c r="E936" s="2">
        <v>1</v>
      </c>
      <c r="F936">
        <v>1140</v>
      </c>
    </row>
    <row r="937" spans="1:6" x14ac:dyDescent="0.25">
      <c r="A937">
        <v>602</v>
      </c>
      <c r="B937" t="s">
        <v>121</v>
      </c>
      <c r="C937" s="3" t="s">
        <v>50</v>
      </c>
      <c r="D937" t="s">
        <v>51</v>
      </c>
      <c r="E937" s="2">
        <v>2</v>
      </c>
      <c r="F937">
        <v>1000</v>
      </c>
    </row>
    <row r="938" spans="1:6" x14ac:dyDescent="0.25">
      <c r="A938">
        <v>602</v>
      </c>
      <c r="B938" t="s">
        <v>121</v>
      </c>
      <c r="C938" s="3" t="s">
        <v>52</v>
      </c>
      <c r="D938" t="s">
        <v>53</v>
      </c>
      <c r="E938" s="2">
        <v>1</v>
      </c>
      <c r="F938">
        <v>1140</v>
      </c>
    </row>
    <row r="939" spans="1:6" x14ac:dyDescent="0.25">
      <c r="A939">
        <v>602</v>
      </c>
      <c r="B939" t="s">
        <v>121</v>
      </c>
      <c r="C939" s="3" t="s">
        <v>71</v>
      </c>
      <c r="D939" t="s">
        <v>72</v>
      </c>
      <c r="E939" s="2">
        <v>2</v>
      </c>
      <c r="F939">
        <v>2000</v>
      </c>
    </row>
    <row r="940" spans="1:6" x14ac:dyDescent="0.25">
      <c r="A940">
        <v>602</v>
      </c>
      <c r="B940" t="s">
        <v>121</v>
      </c>
      <c r="C940" s="3">
        <v>9</v>
      </c>
      <c r="D940" t="s">
        <v>36</v>
      </c>
      <c r="E940" s="2">
        <v>1</v>
      </c>
      <c r="F940">
        <v>160</v>
      </c>
    </row>
    <row r="941" spans="1:6" x14ac:dyDescent="0.25">
      <c r="A941">
        <v>602</v>
      </c>
      <c r="B941" t="s">
        <v>121</v>
      </c>
      <c r="C941" s="3" t="s">
        <v>21</v>
      </c>
      <c r="D941" t="s">
        <v>22</v>
      </c>
      <c r="E941" s="2">
        <v>2</v>
      </c>
      <c r="F941">
        <v>90</v>
      </c>
    </row>
    <row r="942" spans="1:6" x14ac:dyDescent="0.25">
      <c r="A942">
        <v>602</v>
      </c>
      <c r="B942" t="s">
        <v>121</v>
      </c>
      <c r="C942" s="3" t="s">
        <v>44</v>
      </c>
      <c r="D942" t="s">
        <v>45</v>
      </c>
      <c r="E942" s="2">
        <v>2</v>
      </c>
      <c r="F942">
        <v>160</v>
      </c>
    </row>
    <row r="943" spans="1:6" x14ac:dyDescent="0.25">
      <c r="A943">
        <v>602</v>
      </c>
      <c r="B943" t="s">
        <v>121</v>
      </c>
      <c r="C943" s="3" t="s">
        <v>46</v>
      </c>
      <c r="D943" t="s">
        <v>47</v>
      </c>
      <c r="E943" s="2">
        <v>2</v>
      </c>
      <c r="F943">
        <v>250</v>
      </c>
    </row>
    <row r="944" spans="1:6" x14ac:dyDescent="0.25">
      <c r="A944">
        <v>602</v>
      </c>
      <c r="B944" t="s">
        <v>121</v>
      </c>
      <c r="C944" s="3" t="s">
        <v>23</v>
      </c>
      <c r="D944" t="s">
        <v>24</v>
      </c>
      <c r="E944" s="2">
        <v>2</v>
      </c>
      <c r="F944">
        <v>1500</v>
      </c>
    </row>
    <row r="945" spans="1:6" x14ac:dyDescent="0.25">
      <c r="A945">
        <v>602</v>
      </c>
      <c r="B945" t="s">
        <v>121</v>
      </c>
      <c r="C945" s="3" t="s">
        <v>25</v>
      </c>
      <c r="D945" t="s">
        <v>26</v>
      </c>
      <c r="E945" s="2">
        <v>2</v>
      </c>
      <c r="F945">
        <v>2000</v>
      </c>
    </row>
    <row r="946" spans="1:6" x14ac:dyDescent="0.25">
      <c r="A946">
        <v>602</v>
      </c>
      <c r="B946" t="s">
        <v>121</v>
      </c>
      <c r="C946" s="3" t="s">
        <v>27</v>
      </c>
      <c r="D946" t="s">
        <v>28</v>
      </c>
      <c r="E946" s="2">
        <v>2</v>
      </c>
      <c r="F946">
        <v>2500</v>
      </c>
    </row>
    <row r="947" spans="1:6" x14ac:dyDescent="0.25">
      <c r="A947">
        <v>602</v>
      </c>
      <c r="B947" t="s">
        <v>121</v>
      </c>
      <c r="C947" s="3">
        <v>21</v>
      </c>
      <c r="D947" t="s">
        <v>32</v>
      </c>
      <c r="E947" s="2">
        <v>2</v>
      </c>
      <c r="F947">
        <v>2500</v>
      </c>
    </row>
    <row r="948" spans="1:6" x14ac:dyDescent="0.25">
      <c r="A948">
        <v>603</v>
      </c>
      <c r="B948" t="s">
        <v>122</v>
      </c>
      <c r="C948" s="3">
        <v>1</v>
      </c>
      <c r="D948" t="s">
        <v>3</v>
      </c>
      <c r="E948" s="2">
        <v>1</v>
      </c>
      <c r="F948">
        <v>1000</v>
      </c>
    </row>
    <row r="949" spans="1:6" x14ac:dyDescent="0.25">
      <c r="A949">
        <v>603</v>
      </c>
      <c r="B949" t="s">
        <v>122</v>
      </c>
      <c r="C949" s="3">
        <v>4</v>
      </c>
      <c r="D949" t="s">
        <v>5</v>
      </c>
      <c r="E949" s="2">
        <v>2</v>
      </c>
      <c r="F949">
        <v>3780</v>
      </c>
    </row>
    <row r="950" spans="1:6" x14ac:dyDescent="0.25">
      <c r="A950">
        <v>603</v>
      </c>
      <c r="B950" t="s">
        <v>122</v>
      </c>
      <c r="C950" s="3" t="s">
        <v>6</v>
      </c>
      <c r="D950" t="s">
        <v>5</v>
      </c>
      <c r="E950" s="2">
        <v>2</v>
      </c>
      <c r="F950">
        <v>3780</v>
      </c>
    </row>
    <row r="951" spans="1:6" x14ac:dyDescent="0.25">
      <c r="A951">
        <v>603</v>
      </c>
      <c r="B951" t="s">
        <v>122</v>
      </c>
      <c r="C951" s="3" t="s">
        <v>9</v>
      </c>
      <c r="D951" t="s">
        <v>10</v>
      </c>
      <c r="E951" s="2">
        <v>2</v>
      </c>
      <c r="F951">
        <v>10000</v>
      </c>
    </row>
    <row r="952" spans="1:6" x14ac:dyDescent="0.25">
      <c r="A952">
        <v>603</v>
      </c>
      <c r="B952" t="s">
        <v>122</v>
      </c>
      <c r="C952" s="3">
        <v>5</v>
      </c>
      <c r="D952" t="s">
        <v>10</v>
      </c>
      <c r="E952" s="2">
        <v>2</v>
      </c>
      <c r="F952">
        <v>10000</v>
      </c>
    </row>
    <row r="953" spans="1:6" x14ac:dyDescent="0.25">
      <c r="A953">
        <v>603</v>
      </c>
      <c r="B953" t="s">
        <v>122</v>
      </c>
      <c r="C953" s="3">
        <v>7</v>
      </c>
      <c r="D953" t="s">
        <v>20</v>
      </c>
      <c r="E953" s="2">
        <v>2</v>
      </c>
      <c r="F953">
        <v>600</v>
      </c>
    </row>
    <row r="954" spans="1:6" x14ac:dyDescent="0.25">
      <c r="A954">
        <v>603</v>
      </c>
      <c r="B954" t="s">
        <v>122</v>
      </c>
      <c r="C954" s="3" t="s">
        <v>50</v>
      </c>
      <c r="D954" t="s">
        <v>51</v>
      </c>
      <c r="E954" s="2">
        <v>2</v>
      </c>
      <c r="F954">
        <v>1000</v>
      </c>
    </row>
    <row r="955" spans="1:6" x14ac:dyDescent="0.25">
      <c r="A955">
        <v>603</v>
      </c>
      <c r="B955" t="s">
        <v>122</v>
      </c>
      <c r="C955" s="3">
        <v>9</v>
      </c>
      <c r="D955" t="s">
        <v>36</v>
      </c>
      <c r="E955" s="2">
        <v>1</v>
      </c>
      <c r="F955">
        <v>140</v>
      </c>
    </row>
    <row r="956" spans="1:6" x14ac:dyDescent="0.25">
      <c r="A956">
        <v>603</v>
      </c>
      <c r="B956" t="s">
        <v>122</v>
      </c>
      <c r="C956" s="3" t="s">
        <v>21</v>
      </c>
      <c r="D956" t="s">
        <v>22</v>
      </c>
      <c r="E956" s="2">
        <v>2</v>
      </c>
      <c r="F956">
        <v>100</v>
      </c>
    </row>
    <row r="957" spans="1:6" x14ac:dyDescent="0.25">
      <c r="A957">
        <v>603</v>
      </c>
      <c r="B957" t="s">
        <v>122</v>
      </c>
      <c r="C957" s="3" t="s">
        <v>44</v>
      </c>
      <c r="D957" t="s">
        <v>45</v>
      </c>
      <c r="E957" s="2">
        <v>1</v>
      </c>
      <c r="F957">
        <v>140</v>
      </c>
    </row>
    <row r="958" spans="1:6" x14ac:dyDescent="0.25">
      <c r="A958">
        <v>603</v>
      </c>
      <c r="B958" t="s">
        <v>122</v>
      </c>
      <c r="C958" s="3" t="s">
        <v>46</v>
      </c>
      <c r="D958" t="s">
        <v>47</v>
      </c>
      <c r="E958" s="2">
        <v>2</v>
      </c>
      <c r="F958">
        <v>200</v>
      </c>
    </row>
    <row r="959" spans="1:6" x14ac:dyDescent="0.25">
      <c r="A959">
        <v>603</v>
      </c>
      <c r="B959" t="s">
        <v>122</v>
      </c>
      <c r="C959" s="3">
        <v>16</v>
      </c>
      <c r="D959" t="s">
        <v>29</v>
      </c>
      <c r="E959" s="2">
        <v>2</v>
      </c>
      <c r="F959">
        <v>250</v>
      </c>
    </row>
    <row r="960" spans="1:6" x14ac:dyDescent="0.25">
      <c r="A960">
        <v>603</v>
      </c>
      <c r="B960" t="s">
        <v>122</v>
      </c>
      <c r="C960" s="3">
        <v>21</v>
      </c>
      <c r="D960" t="s">
        <v>32</v>
      </c>
      <c r="E960" s="2">
        <v>2</v>
      </c>
      <c r="F960">
        <v>2360</v>
      </c>
    </row>
    <row r="961" spans="1:6" x14ac:dyDescent="0.25">
      <c r="A961">
        <v>604</v>
      </c>
      <c r="B961" t="s">
        <v>123</v>
      </c>
      <c r="C961" s="3">
        <v>9</v>
      </c>
      <c r="D961" t="s">
        <v>36</v>
      </c>
      <c r="E961" s="2">
        <v>1</v>
      </c>
      <c r="F961">
        <v>950</v>
      </c>
    </row>
    <row r="962" spans="1:6" x14ac:dyDescent="0.25">
      <c r="A962">
        <v>604</v>
      </c>
      <c r="B962" t="s">
        <v>123</v>
      </c>
      <c r="C962" s="3" t="s">
        <v>21</v>
      </c>
      <c r="D962" t="s">
        <v>22</v>
      </c>
      <c r="E962" s="2">
        <v>2</v>
      </c>
      <c r="F962">
        <v>800</v>
      </c>
    </row>
    <row r="963" spans="1:6" x14ac:dyDescent="0.25">
      <c r="A963">
        <v>604</v>
      </c>
      <c r="B963" t="s">
        <v>123</v>
      </c>
      <c r="C963" s="3" t="s">
        <v>44</v>
      </c>
      <c r="D963" t="s">
        <v>45</v>
      </c>
      <c r="E963" s="2">
        <v>1</v>
      </c>
      <c r="F963">
        <v>950</v>
      </c>
    </row>
    <row r="964" spans="1:6" x14ac:dyDescent="0.25">
      <c r="A964">
        <v>604</v>
      </c>
      <c r="B964" t="s">
        <v>123</v>
      </c>
      <c r="C964" s="3" t="s">
        <v>46</v>
      </c>
      <c r="D964" t="s">
        <v>47</v>
      </c>
      <c r="E964" s="2">
        <v>2</v>
      </c>
      <c r="F964">
        <v>1100</v>
      </c>
    </row>
    <row r="965" spans="1:6" x14ac:dyDescent="0.25">
      <c r="A965">
        <v>605</v>
      </c>
      <c r="B965" t="s">
        <v>124</v>
      </c>
      <c r="C965" s="3">
        <v>1</v>
      </c>
      <c r="D965" t="s">
        <v>3</v>
      </c>
      <c r="E965" s="2">
        <v>1</v>
      </c>
      <c r="F965">
        <v>1000</v>
      </c>
    </row>
    <row r="966" spans="1:6" x14ac:dyDescent="0.25">
      <c r="A966">
        <v>605</v>
      </c>
      <c r="B966" t="s">
        <v>124</v>
      </c>
      <c r="C966" s="3">
        <v>9</v>
      </c>
      <c r="D966" t="s">
        <v>36</v>
      </c>
      <c r="E966" s="2">
        <v>1</v>
      </c>
      <c r="F966">
        <v>1290</v>
      </c>
    </row>
    <row r="967" spans="1:6" x14ac:dyDescent="0.25">
      <c r="A967">
        <v>605</v>
      </c>
      <c r="B967" t="s">
        <v>124</v>
      </c>
      <c r="C967" s="3" t="s">
        <v>21</v>
      </c>
      <c r="D967" t="s">
        <v>22</v>
      </c>
      <c r="E967" s="2">
        <v>2</v>
      </c>
      <c r="F967">
        <v>1100</v>
      </c>
    </row>
    <row r="968" spans="1:6" x14ac:dyDescent="0.25">
      <c r="A968">
        <v>605</v>
      </c>
      <c r="B968" t="s">
        <v>124</v>
      </c>
      <c r="C968" s="3" t="s">
        <v>44</v>
      </c>
      <c r="D968" t="s">
        <v>45</v>
      </c>
      <c r="E968" s="2">
        <v>1</v>
      </c>
      <c r="F968">
        <v>1290</v>
      </c>
    </row>
    <row r="969" spans="1:6" x14ac:dyDescent="0.25">
      <c r="A969">
        <v>605</v>
      </c>
      <c r="B969" t="s">
        <v>124</v>
      </c>
      <c r="C969" s="3" t="s">
        <v>46</v>
      </c>
      <c r="D969" t="s">
        <v>47</v>
      </c>
      <c r="E969" s="2">
        <v>2</v>
      </c>
      <c r="F969">
        <v>1500</v>
      </c>
    </row>
    <row r="970" spans="1:6" x14ac:dyDescent="0.25">
      <c r="A970">
        <v>606</v>
      </c>
      <c r="B970" t="s">
        <v>125</v>
      </c>
      <c r="C970" s="3">
        <v>1</v>
      </c>
      <c r="D970" t="s">
        <v>3</v>
      </c>
      <c r="E970" s="2">
        <v>1</v>
      </c>
      <c r="F970">
        <v>1000</v>
      </c>
    </row>
    <row r="971" spans="1:6" x14ac:dyDescent="0.25">
      <c r="A971">
        <v>606</v>
      </c>
      <c r="B971" t="s">
        <v>125</v>
      </c>
      <c r="C971" s="3">
        <v>4</v>
      </c>
      <c r="D971" t="s">
        <v>5</v>
      </c>
      <c r="E971" s="2">
        <v>2</v>
      </c>
      <c r="F971">
        <v>3780</v>
      </c>
    </row>
    <row r="972" spans="1:6" x14ac:dyDescent="0.25">
      <c r="A972">
        <v>606</v>
      </c>
      <c r="B972" t="s">
        <v>125</v>
      </c>
      <c r="C972" s="3" t="s">
        <v>6</v>
      </c>
      <c r="D972" t="s">
        <v>5</v>
      </c>
      <c r="E972" s="2">
        <v>2</v>
      </c>
      <c r="F972">
        <v>3780</v>
      </c>
    </row>
    <row r="973" spans="1:6" x14ac:dyDescent="0.25">
      <c r="A973">
        <v>606</v>
      </c>
      <c r="B973" t="s">
        <v>125</v>
      </c>
      <c r="C973" s="3" t="s">
        <v>7</v>
      </c>
      <c r="D973" t="s">
        <v>8</v>
      </c>
      <c r="E973" s="2">
        <v>2</v>
      </c>
      <c r="F973">
        <v>8000</v>
      </c>
    </row>
    <row r="974" spans="1:6" x14ac:dyDescent="0.25">
      <c r="A974">
        <v>606</v>
      </c>
      <c r="B974" t="s">
        <v>125</v>
      </c>
      <c r="C974" s="3">
        <v>5</v>
      </c>
      <c r="D974" t="s">
        <v>10</v>
      </c>
      <c r="E974" s="2">
        <v>2</v>
      </c>
      <c r="F974">
        <v>10000</v>
      </c>
    </row>
    <row r="975" spans="1:6" x14ac:dyDescent="0.25">
      <c r="A975">
        <v>606</v>
      </c>
      <c r="B975" t="s">
        <v>125</v>
      </c>
      <c r="C975" s="3">
        <v>6</v>
      </c>
      <c r="D975" t="s">
        <v>16</v>
      </c>
      <c r="E975" s="2">
        <v>2</v>
      </c>
      <c r="F975">
        <v>400</v>
      </c>
    </row>
    <row r="976" spans="1:6" x14ac:dyDescent="0.25">
      <c r="A976">
        <v>606</v>
      </c>
      <c r="B976" t="s">
        <v>125</v>
      </c>
      <c r="C976" s="3">
        <v>9</v>
      </c>
      <c r="D976" t="s">
        <v>36</v>
      </c>
      <c r="E976" s="2">
        <v>1</v>
      </c>
      <c r="F976">
        <v>90</v>
      </c>
    </row>
    <row r="977" spans="1:6" x14ac:dyDescent="0.25">
      <c r="A977">
        <v>606</v>
      </c>
      <c r="B977" t="s">
        <v>125</v>
      </c>
      <c r="C977" s="3" t="s">
        <v>21</v>
      </c>
      <c r="D977" t="s">
        <v>22</v>
      </c>
      <c r="E977" s="2">
        <v>2</v>
      </c>
      <c r="F977">
        <v>70</v>
      </c>
    </row>
    <row r="978" spans="1:6" x14ac:dyDescent="0.25">
      <c r="A978">
        <v>606</v>
      </c>
      <c r="B978" t="s">
        <v>125</v>
      </c>
      <c r="C978" s="3" t="s">
        <v>44</v>
      </c>
      <c r="D978" t="s">
        <v>45</v>
      </c>
      <c r="E978" s="2">
        <v>1</v>
      </c>
      <c r="F978">
        <v>90</v>
      </c>
    </row>
    <row r="979" spans="1:6" x14ac:dyDescent="0.25">
      <c r="A979">
        <v>606</v>
      </c>
      <c r="B979" t="s">
        <v>125</v>
      </c>
      <c r="C979" s="3" t="s">
        <v>46</v>
      </c>
      <c r="D979" t="s">
        <v>47</v>
      </c>
      <c r="E979" s="2">
        <v>2</v>
      </c>
      <c r="F979">
        <v>110</v>
      </c>
    </row>
    <row r="980" spans="1:6" x14ac:dyDescent="0.25">
      <c r="A980">
        <v>606</v>
      </c>
      <c r="B980" t="s">
        <v>125</v>
      </c>
      <c r="C980" s="3">
        <v>10</v>
      </c>
      <c r="D980" t="s">
        <v>37</v>
      </c>
      <c r="E980" s="2">
        <v>2</v>
      </c>
      <c r="F980">
        <v>440</v>
      </c>
    </row>
    <row r="981" spans="1:6" x14ac:dyDescent="0.25">
      <c r="A981">
        <v>606</v>
      </c>
      <c r="B981" t="s">
        <v>125</v>
      </c>
      <c r="C981" s="3" t="s">
        <v>23</v>
      </c>
      <c r="D981" t="s">
        <v>24</v>
      </c>
      <c r="E981" s="2">
        <v>2</v>
      </c>
      <c r="F981">
        <v>280</v>
      </c>
    </row>
    <row r="982" spans="1:6" x14ac:dyDescent="0.25">
      <c r="A982">
        <v>606</v>
      </c>
      <c r="B982" t="s">
        <v>125</v>
      </c>
      <c r="C982" s="3" t="s">
        <v>25</v>
      </c>
      <c r="D982" t="s">
        <v>26</v>
      </c>
      <c r="E982" s="2">
        <v>2</v>
      </c>
      <c r="F982">
        <v>440</v>
      </c>
    </row>
    <row r="983" spans="1:6" x14ac:dyDescent="0.25">
      <c r="A983">
        <v>606</v>
      </c>
      <c r="B983" t="s">
        <v>125</v>
      </c>
      <c r="C983" s="3" t="s">
        <v>27</v>
      </c>
      <c r="D983" t="s">
        <v>28</v>
      </c>
      <c r="E983" s="2">
        <v>2</v>
      </c>
      <c r="F983">
        <v>680</v>
      </c>
    </row>
    <row r="984" spans="1:6" x14ac:dyDescent="0.25">
      <c r="A984">
        <v>606</v>
      </c>
      <c r="B984" t="s">
        <v>125</v>
      </c>
      <c r="C984" s="3">
        <v>17</v>
      </c>
      <c r="D984" t="s">
        <v>30</v>
      </c>
      <c r="E984" s="2">
        <v>1</v>
      </c>
      <c r="F984">
        <v>280</v>
      </c>
    </row>
    <row r="985" spans="1:6" x14ac:dyDescent="0.25">
      <c r="A985">
        <v>606</v>
      </c>
      <c r="B985" t="s">
        <v>125</v>
      </c>
      <c r="C985" s="3">
        <v>21</v>
      </c>
      <c r="D985" t="s">
        <v>32</v>
      </c>
      <c r="E985" s="2">
        <v>1</v>
      </c>
      <c r="F985">
        <v>2360</v>
      </c>
    </row>
    <row r="986" spans="1:6" x14ac:dyDescent="0.25">
      <c r="A986">
        <v>607</v>
      </c>
      <c r="B986" t="s">
        <v>126</v>
      </c>
      <c r="C986" s="3">
        <v>5</v>
      </c>
      <c r="D986" t="s">
        <v>10</v>
      </c>
      <c r="E986" s="2">
        <v>2</v>
      </c>
      <c r="F986">
        <v>10000</v>
      </c>
    </row>
    <row r="987" spans="1:6" x14ac:dyDescent="0.25">
      <c r="A987">
        <v>607</v>
      </c>
      <c r="B987" t="s">
        <v>126</v>
      </c>
      <c r="C987" s="3">
        <v>9</v>
      </c>
      <c r="D987" t="s">
        <v>36</v>
      </c>
      <c r="E987" s="2">
        <v>1</v>
      </c>
      <c r="F987">
        <v>410</v>
      </c>
    </row>
    <row r="988" spans="1:6" x14ac:dyDescent="0.25">
      <c r="A988">
        <v>607</v>
      </c>
      <c r="B988" t="s">
        <v>126</v>
      </c>
      <c r="C988" s="3" t="s">
        <v>21</v>
      </c>
      <c r="D988" t="s">
        <v>22</v>
      </c>
      <c r="E988" s="2">
        <v>2</v>
      </c>
      <c r="F988">
        <v>300</v>
      </c>
    </row>
    <row r="989" spans="1:6" x14ac:dyDescent="0.25">
      <c r="A989">
        <v>607</v>
      </c>
      <c r="B989" t="s">
        <v>126</v>
      </c>
      <c r="C989" s="3" t="s">
        <v>44</v>
      </c>
      <c r="D989" t="s">
        <v>45</v>
      </c>
      <c r="E989" s="2">
        <v>1</v>
      </c>
      <c r="F989">
        <v>410</v>
      </c>
    </row>
    <row r="990" spans="1:6" x14ac:dyDescent="0.25">
      <c r="A990">
        <v>607</v>
      </c>
      <c r="B990" t="s">
        <v>126</v>
      </c>
      <c r="C990" s="3" t="s">
        <v>46</v>
      </c>
      <c r="D990" t="s">
        <v>47</v>
      </c>
      <c r="E990" s="2">
        <v>2</v>
      </c>
      <c r="F990">
        <v>500</v>
      </c>
    </row>
    <row r="991" spans="1:6" x14ac:dyDescent="0.25">
      <c r="A991">
        <v>607</v>
      </c>
      <c r="B991" t="s">
        <v>126</v>
      </c>
      <c r="C991" s="3">
        <v>21</v>
      </c>
      <c r="D991" t="s">
        <v>32</v>
      </c>
      <c r="E991" s="2">
        <v>1</v>
      </c>
      <c r="F991">
        <v>2360</v>
      </c>
    </row>
    <row r="992" spans="1:6" x14ac:dyDescent="0.25">
      <c r="A992">
        <v>608</v>
      </c>
      <c r="B992" t="s">
        <v>127</v>
      </c>
      <c r="C992" s="3">
        <v>1</v>
      </c>
      <c r="D992" t="s">
        <v>3</v>
      </c>
      <c r="E992" s="2">
        <v>1</v>
      </c>
      <c r="F992">
        <v>1000</v>
      </c>
    </row>
    <row r="993" spans="1:6" x14ac:dyDescent="0.25">
      <c r="A993">
        <v>608</v>
      </c>
      <c r="B993" t="s">
        <v>127</v>
      </c>
      <c r="C993" s="3">
        <v>4</v>
      </c>
      <c r="D993" t="s">
        <v>5</v>
      </c>
      <c r="E993" s="2">
        <v>2</v>
      </c>
      <c r="F993">
        <v>3780</v>
      </c>
    </row>
    <row r="994" spans="1:6" x14ac:dyDescent="0.25">
      <c r="A994">
        <v>608</v>
      </c>
      <c r="B994" t="s">
        <v>127</v>
      </c>
      <c r="C994" s="3" t="s">
        <v>6</v>
      </c>
      <c r="D994" t="s">
        <v>5</v>
      </c>
      <c r="E994" s="2">
        <v>2</v>
      </c>
      <c r="F994">
        <v>3780</v>
      </c>
    </row>
    <row r="995" spans="1:6" x14ac:dyDescent="0.25">
      <c r="A995">
        <v>608</v>
      </c>
      <c r="B995" t="s">
        <v>127</v>
      </c>
      <c r="C995" s="3" t="s">
        <v>7</v>
      </c>
      <c r="D995" t="s">
        <v>8</v>
      </c>
      <c r="E995" s="2">
        <v>2</v>
      </c>
      <c r="F995">
        <v>8000</v>
      </c>
    </row>
    <row r="996" spans="1:6" x14ac:dyDescent="0.25">
      <c r="A996">
        <v>608</v>
      </c>
      <c r="B996" t="s">
        <v>127</v>
      </c>
      <c r="C996" s="3" t="s">
        <v>9</v>
      </c>
      <c r="D996" t="s">
        <v>10</v>
      </c>
      <c r="E996" s="2">
        <v>2</v>
      </c>
      <c r="F996">
        <v>10000</v>
      </c>
    </row>
    <row r="997" spans="1:6" x14ac:dyDescent="0.25">
      <c r="A997">
        <v>608</v>
      </c>
      <c r="B997" t="s">
        <v>127</v>
      </c>
      <c r="C997" s="3">
        <v>5</v>
      </c>
      <c r="D997" t="s">
        <v>10</v>
      </c>
      <c r="E997" s="2">
        <v>2</v>
      </c>
      <c r="F997">
        <v>10000</v>
      </c>
    </row>
    <row r="998" spans="1:6" x14ac:dyDescent="0.25">
      <c r="A998">
        <v>608</v>
      </c>
      <c r="B998" t="s">
        <v>127</v>
      </c>
      <c r="C998" s="3">
        <v>6</v>
      </c>
      <c r="D998" t="s">
        <v>16</v>
      </c>
      <c r="E998" s="2">
        <v>2</v>
      </c>
      <c r="F998">
        <v>400</v>
      </c>
    </row>
    <row r="999" spans="1:6" x14ac:dyDescent="0.25">
      <c r="A999">
        <v>608</v>
      </c>
      <c r="B999" t="s">
        <v>127</v>
      </c>
      <c r="C999" s="3" t="s">
        <v>17</v>
      </c>
      <c r="D999" t="s">
        <v>16</v>
      </c>
      <c r="E999" s="2">
        <v>2</v>
      </c>
      <c r="F999">
        <v>400</v>
      </c>
    </row>
    <row r="1000" spans="1:6" x14ac:dyDescent="0.25">
      <c r="A1000">
        <v>608</v>
      </c>
      <c r="B1000" t="s">
        <v>127</v>
      </c>
      <c r="C1000" s="3" t="s">
        <v>18</v>
      </c>
      <c r="D1000" t="s">
        <v>19</v>
      </c>
      <c r="E1000" s="2">
        <v>2</v>
      </c>
      <c r="F1000">
        <v>500</v>
      </c>
    </row>
    <row r="1001" spans="1:6" x14ac:dyDescent="0.25">
      <c r="A1001">
        <v>608</v>
      </c>
      <c r="B1001" t="s">
        <v>127</v>
      </c>
      <c r="C1001" s="3">
        <v>7</v>
      </c>
      <c r="D1001" t="s">
        <v>20</v>
      </c>
      <c r="E1001" s="2">
        <v>2</v>
      </c>
      <c r="F1001">
        <v>600</v>
      </c>
    </row>
    <row r="1002" spans="1:6" x14ac:dyDescent="0.25">
      <c r="A1002">
        <v>608</v>
      </c>
      <c r="B1002" t="s">
        <v>127</v>
      </c>
      <c r="C1002" s="3">
        <v>9</v>
      </c>
      <c r="D1002" t="s">
        <v>36</v>
      </c>
      <c r="E1002" s="2">
        <v>1</v>
      </c>
      <c r="F1002">
        <v>190</v>
      </c>
    </row>
    <row r="1003" spans="1:6" x14ac:dyDescent="0.25">
      <c r="A1003">
        <v>608</v>
      </c>
      <c r="B1003" t="s">
        <v>127</v>
      </c>
      <c r="C1003" s="3" t="s">
        <v>21</v>
      </c>
      <c r="D1003" t="s">
        <v>22</v>
      </c>
      <c r="E1003" s="2">
        <v>2</v>
      </c>
      <c r="F1003">
        <v>70</v>
      </c>
    </row>
    <row r="1004" spans="1:6" x14ac:dyDescent="0.25">
      <c r="A1004">
        <v>608</v>
      </c>
      <c r="B1004" t="s">
        <v>127</v>
      </c>
      <c r="C1004" s="3" t="s">
        <v>44</v>
      </c>
      <c r="D1004" t="s">
        <v>45</v>
      </c>
      <c r="E1004" s="2">
        <v>1</v>
      </c>
      <c r="F1004">
        <v>190</v>
      </c>
    </row>
    <row r="1005" spans="1:6" x14ac:dyDescent="0.25">
      <c r="A1005">
        <v>608</v>
      </c>
      <c r="B1005" t="s">
        <v>127</v>
      </c>
      <c r="C1005" s="3" t="s">
        <v>46</v>
      </c>
      <c r="D1005" t="s">
        <v>47</v>
      </c>
      <c r="E1005" s="2">
        <v>2</v>
      </c>
      <c r="F1005">
        <v>250</v>
      </c>
    </row>
    <row r="1006" spans="1:6" x14ac:dyDescent="0.25">
      <c r="A1006">
        <v>608</v>
      </c>
      <c r="B1006" t="s">
        <v>127</v>
      </c>
      <c r="C1006" s="3">
        <v>10</v>
      </c>
      <c r="D1006" t="s">
        <v>37</v>
      </c>
      <c r="E1006" s="2">
        <v>2</v>
      </c>
      <c r="F1006">
        <v>440</v>
      </c>
    </row>
    <row r="1007" spans="1:6" x14ac:dyDescent="0.25">
      <c r="A1007">
        <v>608</v>
      </c>
      <c r="B1007" t="s">
        <v>127</v>
      </c>
      <c r="C1007" s="3" t="s">
        <v>23</v>
      </c>
      <c r="D1007" t="s">
        <v>24</v>
      </c>
      <c r="E1007" s="2">
        <v>2</v>
      </c>
      <c r="F1007">
        <v>280</v>
      </c>
    </row>
    <row r="1008" spans="1:6" x14ac:dyDescent="0.25">
      <c r="A1008">
        <v>608</v>
      </c>
      <c r="B1008" t="s">
        <v>127</v>
      </c>
      <c r="C1008" s="3" t="s">
        <v>25</v>
      </c>
      <c r="D1008" t="s">
        <v>26</v>
      </c>
      <c r="E1008" s="2">
        <v>2</v>
      </c>
      <c r="F1008">
        <v>440</v>
      </c>
    </row>
    <row r="1009" spans="1:6" x14ac:dyDescent="0.25">
      <c r="A1009">
        <v>608</v>
      </c>
      <c r="B1009" t="s">
        <v>127</v>
      </c>
      <c r="C1009" s="3" t="s">
        <v>27</v>
      </c>
      <c r="D1009" t="s">
        <v>28</v>
      </c>
      <c r="E1009" s="2">
        <v>2</v>
      </c>
      <c r="F1009">
        <v>680</v>
      </c>
    </row>
    <row r="1010" spans="1:6" x14ac:dyDescent="0.25">
      <c r="A1010">
        <v>608</v>
      </c>
      <c r="B1010" t="s">
        <v>127</v>
      </c>
      <c r="C1010" s="3">
        <v>16</v>
      </c>
      <c r="D1010" t="s">
        <v>29</v>
      </c>
      <c r="E1010" s="2">
        <v>2</v>
      </c>
      <c r="F1010">
        <v>280</v>
      </c>
    </row>
    <row r="1011" spans="1:6" x14ac:dyDescent="0.25">
      <c r="A1011">
        <v>608</v>
      </c>
      <c r="B1011" t="s">
        <v>127</v>
      </c>
      <c r="C1011" s="3">
        <v>18</v>
      </c>
      <c r="D1011" t="s">
        <v>31</v>
      </c>
      <c r="E1011" s="2">
        <v>1</v>
      </c>
      <c r="F1011">
        <v>1</v>
      </c>
    </row>
    <row r="1012" spans="1:6" x14ac:dyDescent="0.25">
      <c r="A1012">
        <v>608</v>
      </c>
      <c r="B1012" t="s">
        <v>127</v>
      </c>
      <c r="C1012" s="3">
        <v>21</v>
      </c>
      <c r="D1012" t="s">
        <v>32</v>
      </c>
      <c r="E1012" s="2">
        <v>2</v>
      </c>
      <c r="F1012">
        <v>2360</v>
      </c>
    </row>
    <row r="1013" spans="1:6" x14ac:dyDescent="0.25">
      <c r="A1013">
        <v>608</v>
      </c>
      <c r="B1013" t="s">
        <v>127</v>
      </c>
      <c r="C1013" s="3" t="s">
        <v>128</v>
      </c>
      <c r="D1013" t="s">
        <v>129</v>
      </c>
      <c r="E1013" s="2">
        <v>3</v>
      </c>
      <c r="F1013">
        <v>0</v>
      </c>
    </row>
    <row r="1014" spans="1:6" x14ac:dyDescent="0.25">
      <c r="A1014">
        <v>609</v>
      </c>
      <c r="B1014" t="s">
        <v>130</v>
      </c>
      <c r="C1014" s="3">
        <v>9</v>
      </c>
      <c r="D1014" t="s">
        <v>36</v>
      </c>
      <c r="E1014" s="2">
        <v>1</v>
      </c>
      <c r="F1014">
        <v>140</v>
      </c>
    </row>
    <row r="1015" spans="1:6" x14ac:dyDescent="0.25">
      <c r="A1015">
        <v>609</v>
      </c>
      <c r="B1015" t="s">
        <v>130</v>
      </c>
      <c r="C1015" s="3" t="s">
        <v>21</v>
      </c>
      <c r="D1015" t="s">
        <v>22</v>
      </c>
      <c r="E1015" s="2">
        <v>2</v>
      </c>
      <c r="F1015">
        <v>100</v>
      </c>
    </row>
    <row r="1016" spans="1:6" x14ac:dyDescent="0.25">
      <c r="A1016">
        <v>609</v>
      </c>
      <c r="B1016" t="s">
        <v>130</v>
      </c>
      <c r="C1016" s="3" t="s">
        <v>44</v>
      </c>
      <c r="D1016" t="s">
        <v>45</v>
      </c>
      <c r="E1016" s="2">
        <v>1</v>
      </c>
      <c r="F1016">
        <v>140</v>
      </c>
    </row>
    <row r="1017" spans="1:6" x14ac:dyDescent="0.25">
      <c r="A1017">
        <v>609</v>
      </c>
      <c r="B1017" t="s">
        <v>130</v>
      </c>
      <c r="C1017" s="3" t="s">
        <v>46</v>
      </c>
      <c r="D1017" t="s">
        <v>47</v>
      </c>
      <c r="E1017" s="2">
        <v>2</v>
      </c>
      <c r="F1017">
        <v>250</v>
      </c>
    </row>
    <row r="1018" spans="1:6" x14ac:dyDescent="0.25">
      <c r="A1018">
        <v>701</v>
      </c>
      <c r="B1018" t="s">
        <v>131</v>
      </c>
      <c r="C1018" s="3">
        <v>1</v>
      </c>
      <c r="D1018" t="s">
        <v>3</v>
      </c>
      <c r="E1018" s="2">
        <v>1</v>
      </c>
      <c r="F1018">
        <v>1000</v>
      </c>
    </row>
    <row r="1019" spans="1:6" x14ac:dyDescent="0.25">
      <c r="A1019">
        <v>701</v>
      </c>
      <c r="B1019" t="s">
        <v>131</v>
      </c>
      <c r="C1019" s="3">
        <v>15</v>
      </c>
      <c r="D1019" t="s">
        <v>118</v>
      </c>
      <c r="E1019" s="2">
        <v>1</v>
      </c>
      <c r="F1019">
        <v>1000</v>
      </c>
    </row>
    <row r="1020" spans="1:6" x14ac:dyDescent="0.25">
      <c r="A1020">
        <v>701</v>
      </c>
      <c r="B1020" t="s">
        <v>131</v>
      </c>
      <c r="C1020" s="3">
        <v>16</v>
      </c>
      <c r="D1020" t="s">
        <v>29</v>
      </c>
      <c r="E1020" s="2">
        <v>2</v>
      </c>
      <c r="F1020">
        <v>250</v>
      </c>
    </row>
    <row r="1021" spans="1:6" x14ac:dyDescent="0.25">
      <c r="A1021">
        <v>701</v>
      </c>
      <c r="B1021" t="s">
        <v>131</v>
      </c>
      <c r="C1021" s="3">
        <v>17</v>
      </c>
      <c r="D1021" t="s">
        <v>30</v>
      </c>
      <c r="E1021" s="2">
        <v>2</v>
      </c>
      <c r="F1021">
        <v>500</v>
      </c>
    </row>
    <row r="1022" spans="1:6" x14ac:dyDescent="0.25">
      <c r="A1022">
        <v>701</v>
      </c>
      <c r="B1022" t="s">
        <v>131</v>
      </c>
      <c r="C1022" s="3">
        <v>18</v>
      </c>
      <c r="D1022" t="s">
        <v>31</v>
      </c>
      <c r="E1022" s="2">
        <v>1</v>
      </c>
      <c r="F1022">
        <v>1</v>
      </c>
    </row>
    <row r="1023" spans="1:6" x14ac:dyDescent="0.25">
      <c r="A1023">
        <v>701</v>
      </c>
      <c r="B1023" t="s">
        <v>131</v>
      </c>
      <c r="C1023" s="3">
        <v>19</v>
      </c>
      <c r="D1023" t="s">
        <v>119</v>
      </c>
      <c r="E1023" s="2">
        <v>1</v>
      </c>
      <c r="F1023">
        <v>1</v>
      </c>
    </row>
    <row r="1024" spans="1:6" x14ac:dyDescent="0.25">
      <c r="A1024">
        <v>701</v>
      </c>
      <c r="B1024" t="s">
        <v>131</v>
      </c>
      <c r="C1024" s="3">
        <v>22</v>
      </c>
      <c r="D1024" t="s">
        <v>63</v>
      </c>
      <c r="E1024" s="2">
        <v>2</v>
      </c>
      <c r="F1024">
        <v>100</v>
      </c>
    </row>
    <row r="1025" spans="1:6" x14ac:dyDescent="0.25">
      <c r="A1025">
        <v>702</v>
      </c>
      <c r="B1025" t="s">
        <v>132</v>
      </c>
      <c r="C1025" s="3">
        <v>1</v>
      </c>
      <c r="D1025" t="s">
        <v>3</v>
      </c>
      <c r="E1025" s="2">
        <v>1</v>
      </c>
      <c r="F1025">
        <v>1000</v>
      </c>
    </row>
    <row r="1026" spans="1:6" x14ac:dyDescent="0.25">
      <c r="A1026">
        <v>702</v>
      </c>
      <c r="B1026" t="s">
        <v>132</v>
      </c>
      <c r="C1026" s="3">
        <v>15</v>
      </c>
      <c r="D1026" t="s">
        <v>118</v>
      </c>
      <c r="E1026" s="2">
        <v>1</v>
      </c>
      <c r="F1026">
        <v>1000</v>
      </c>
    </row>
    <row r="1027" spans="1:6" x14ac:dyDescent="0.25">
      <c r="A1027">
        <v>702</v>
      </c>
      <c r="B1027" t="s">
        <v>132</v>
      </c>
      <c r="C1027" s="3">
        <v>16</v>
      </c>
      <c r="D1027" t="s">
        <v>29</v>
      </c>
      <c r="E1027" s="2">
        <v>2</v>
      </c>
      <c r="F1027">
        <v>250</v>
      </c>
    </row>
    <row r="1028" spans="1:6" x14ac:dyDescent="0.25">
      <c r="A1028">
        <v>702</v>
      </c>
      <c r="B1028" t="s">
        <v>132</v>
      </c>
      <c r="C1028" s="3">
        <v>17</v>
      </c>
      <c r="D1028" t="s">
        <v>30</v>
      </c>
      <c r="E1028" s="2">
        <v>2</v>
      </c>
      <c r="F1028">
        <v>500</v>
      </c>
    </row>
    <row r="1029" spans="1:6" x14ac:dyDescent="0.25">
      <c r="A1029">
        <v>702</v>
      </c>
      <c r="B1029" t="s">
        <v>132</v>
      </c>
      <c r="C1029" s="3">
        <v>18</v>
      </c>
      <c r="D1029" t="s">
        <v>31</v>
      </c>
      <c r="E1029" s="2">
        <v>1</v>
      </c>
      <c r="F1029">
        <v>1</v>
      </c>
    </row>
    <row r="1030" spans="1:6" x14ac:dyDescent="0.25">
      <c r="A1030">
        <v>702</v>
      </c>
      <c r="B1030" t="s">
        <v>132</v>
      </c>
      <c r="C1030" s="3">
        <v>19</v>
      </c>
      <c r="D1030" t="s">
        <v>119</v>
      </c>
      <c r="E1030" s="2">
        <v>1</v>
      </c>
      <c r="F1030">
        <v>1</v>
      </c>
    </row>
    <row r="1031" spans="1:6" x14ac:dyDescent="0.25">
      <c r="A1031">
        <v>702</v>
      </c>
      <c r="B1031" t="s">
        <v>132</v>
      </c>
      <c r="C1031" s="3">
        <v>20</v>
      </c>
      <c r="D1031" t="s">
        <v>67</v>
      </c>
      <c r="E1031" s="2">
        <v>2</v>
      </c>
      <c r="F1031">
        <v>5</v>
      </c>
    </row>
    <row r="1032" spans="1:6" x14ac:dyDescent="0.25">
      <c r="A1032">
        <v>702</v>
      </c>
      <c r="B1032" t="s">
        <v>132</v>
      </c>
      <c r="C1032" s="3">
        <v>22</v>
      </c>
      <c r="D1032" t="s">
        <v>63</v>
      </c>
      <c r="E1032" s="2">
        <v>1</v>
      </c>
      <c r="F1032">
        <v>40</v>
      </c>
    </row>
    <row r="1033" spans="1:6" x14ac:dyDescent="0.25">
      <c r="A1033">
        <v>703</v>
      </c>
      <c r="B1033" t="s">
        <v>133</v>
      </c>
      <c r="C1033" s="3">
        <v>1</v>
      </c>
      <c r="D1033" t="s">
        <v>3</v>
      </c>
      <c r="E1033" s="2">
        <v>1</v>
      </c>
      <c r="F1033">
        <v>1000</v>
      </c>
    </row>
    <row r="1034" spans="1:6" x14ac:dyDescent="0.25">
      <c r="A1034">
        <v>703</v>
      </c>
      <c r="B1034" t="s">
        <v>133</v>
      </c>
      <c r="C1034" s="3">
        <v>9</v>
      </c>
      <c r="D1034" t="s">
        <v>36</v>
      </c>
      <c r="E1034" s="2">
        <v>2</v>
      </c>
      <c r="F1034">
        <v>360</v>
      </c>
    </row>
    <row r="1035" spans="1:6" x14ac:dyDescent="0.25">
      <c r="A1035">
        <v>703</v>
      </c>
      <c r="B1035" t="s">
        <v>133</v>
      </c>
      <c r="C1035" s="3">
        <v>15</v>
      </c>
      <c r="D1035" t="s">
        <v>118</v>
      </c>
      <c r="E1035" s="2">
        <v>1</v>
      </c>
      <c r="F1035">
        <v>1000</v>
      </c>
    </row>
    <row r="1036" spans="1:6" x14ac:dyDescent="0.25">
      <c r="A1036">
        <v>703</v>
      </c>
      <c r="B1036" t="s">
        <v>133</v>
      </c>
      <c r="C1036" s="3">
        <v>17</v>
      </c>
      <c r="D1036" t="s">
        <v>30</v>
      </c>
      <c r="E1036" s="2">
        <v>2</v>
      </c>
      <c r="F1036">
        <v>500</v>
      </c>
    </row>
    <row r="1037" spans="1:6" x14ac:dyDescent="0.25">
      <c r="A1037">
        <v>703</v>
      </c>
      <c r="B1037" t="s">
        <v>133</v>
      </c>
      <c r="C1037" s="3">
        <v>18</v>
      </c>
      <c r="D1037" t="s">
        <v>31</v>
      </c>
      <c r="E1037" s="2">
        <v>1</v>
      </c>
      <c r="F1037">
        <v>1</v>
      </c>
    </row>
    <row r="1038" spans="1:6" x14ac:dyDescent="0.25">
      <c r="A1038">
        <v>703</v>
      </c>
      <c r="B1038" t="s">
        <v>133</v>
      </c>
      <c r="C1038" s="3">
        <v>22</v>
      </c>
      <c r="D1038" t="s">
        <v>63</v>
      </c>
      <c r="E1038" s="2">
        <v>1</v>
      </c>
      <c r="F1038">
        <v>50</v>
      </c>
    </row>
    <row r="1039" spans="1:6" x14ac:dyDescent="0.25">
      <c r="A1039">
        <v>703</v>
      </c>
      <c r="B1039" t="s">
        <v>133</v>
      </c>
      <c r="C1039" s="3" t="s">
        <v>128</v>
      </c>
      <c r="D1039" t="s">
        <v>129</v>
      </c>
      <c r="E1039" s="2">
        <v>2</v>
      </c>
      <c r="F1039">
        <v>100</v>
      </c>
    </row>
    <row r="1040" spans="1:6" x14ac:dyDescent="0.25">
      <c r="A1040">
        <v>704</v>
      </c>
      <c r="B1040" t="s">
        <v>134</v>
      </c>
      <c r="C1040" s="3">
        <v>1</v>
      </c>
      <c r="D1040" t="s">
        <v>3</v>
      </c>
      <c r="E1040" s="2">
        <v>1</v>
      </c>
      <c r="F1040">
        <v>1000</v>
      </c>
    </row>
    <row r="1041" spans="1:6" x14ac:dyDescent="0.25">
      <c r="A1041">
        <v>704</v>
      </c>
      <c r="B1041" t="s">
        <v>134</v>
      </c>
      <c r="C1041" s="3">
        <v>17</v>
      </c>
      <c r="D1041" t="s">
        <v>30</v>
      </c>
      <c r="E1041" s="2">
        <v>2</v>
      </c>
      <c r="F1041">
        <v>500</v>
      </c>
    </row>
    <row r="1042" spans="1:6" x14ac:dyDescent="0.25">
      <c r="A1042">
        <v>704</v>
      </c>
      <c r="B1042" t="s">
        <v>134</v>
      </c>
      <c r="C1042" s="3">
        <v>18</v>
      </c>
      <c r="D1042" t="s">
        <v>31</v>
      </c>
      <c r="E1042" s="2">
        <v>1</v>
      </c>
      <c r="F1042">
        <v>1</v>
      </c>
    </row>
    <row r="1043" spans="1:6" x14ac:dyDescent="0.25">
      <c r="A1043">
        <v>704</v>
      </c>
      <c r="B1043" t="s">
        <v>134</v>
      </c>
      <c r="C1043" s="3">
        <v>22</v>
      </c>
      <c r="D1043" t="s">
        <v>63</v>
      </c>
      <c r="E1043" s="2">
        <v>2</v>
      </c>
      <c r="F1043">
        <v>50</v>
      </c>
    </row>
    <row r="1044" spans="1:6" x14ac:dyDescent="0.25">
      <c r="A1044">
        <v>705</v>
      </c>
      <c r="B1044" t="s">
        <v>135</v>
      </c>
      <c r="C1044" s="3">
        <v>1</v>
      </c>
      <c r="D1044" t="s">
        <v>3</v>
      </c>
      <c r="E1044" s="2">
        <v>1</v>
      </c>
      <c r="F1044">
        <v>1000</v>
      </c>
    </row>
    <row r="1045" spans="1:6" x14ac:dyDescent="0.25">
      <c r="A1045">
        <v>705</v>
      </c>
      <c r="B1045" t="s">
        <v>135</v>
      </c>
      <c r="C1045" s="3">
        <v>15</v>
      </c>
      <c r="D1045" t="s">
        <v>118</v>
      </c>
      <c r="E1045" s="2">
        <v>1</v>
      </c>
      <c r="F1045">
        <v>1000</v>
      </c>
    </row>
    <row r="1046" spans="1:6" x14ac:dyDescent="0.25">
      <c r="A1046">
        <v>705</v>
      </c>
      <c r="B1046" t="s">
        <v>135</v>
      </c>
      <c r="C1046" s="3">
        <v>16</v>
      </c>
      <c r="D1046" t="s">
        <v>29</v>
      </c>
      <c r="E1046" s="2">
        <v>2</v>
      </c>
      <c r="F1046">
        <v>250</v>
      </c>
    </row>
    <row r="1047" spans="1:6" x14ac:dyDescent="0.25">
      <c r="A1047">
        <v>705</v>
      </c>
      <c r="B1047" t="s">
        <v>135</v>
      </c>
      <c r="C1047" s="3">
        <v>18</v>
      </c>
      <c r="D1047" t="s">
        <v>31</v>
      </c>
      <c r="E1047" s="2">
        <v>1</v>
      </c>
      <c r="F1047">
        <v>1</v>
      </c>
    </row>
    <row r="1048" spans="1:6" x14ac:dyDescent="0.25">
      <c r="A1048">
        <v>705</v>
      </c>
      <c r="B1048" t="s">
        <v>135</v>
      </c>
      <c r="C1048" s="3">
        <v>19</v>
      </c>
      <c r="D1048" t="s">
        <v>119</v>
      </c>
      <c r="E1048" s="2">
        <v>1</v>
      </c>
      <c r="F1048">
        <v>1</v>
      </c>
    </row>
    <row r="1049" spans="1:6" x14ac:dyDescent="0.25">
      <c r="A1049">
        <v>705</v>
      </c>
      <c r="B1049" t="s">
        <v>135</v>
      </c>
      <c r="C1049" s="3">
        <v>22</v>
      </c>
      <c r="D1049" t="s">
        <v>63</v>
      </c>
      <c r="E1049" s="2">
        <v>2</v>
      </c>
      <c r="F1049">
        <v>100</v>
      </c>
    </row>
    <row r="1050" spans="1:6" x14ac:dyDescent="0.25">
      <c r="A1050">
        <v>706</v>
      </c>
      <c r="B1050" t="s">
        <v>136</v>
      </c>
      <c r="C1050" s="3">
        <v>1</v>
      </c>
      <c r="D1050" t="s">
        <v>3</v>
      </c>
      <c r="E1050" s="2">
        <v>1</v>
      </c>
      <c r="F1050">
        <v>1000</v>
      </c>
    </row>
    <row r="1051" spans="1:6" x14ac:dyDescent="0.25">
      <c r="A1051">
        <v>706</v>
      </c>
      <c r="B1051" t="s">
        <v>136</v>
      </c>
      <c r="C1051" s="3">
        <v>15</v>
      </c>
      <c r="D1051" t="s">
        <v>118</v>
      </c>
      <c r="E1051" s="2">
        <v>1</v>
      </c>
      <c r="F1051">
        <v>1000</v>
      </c>
    </row>
    <row r="1052" spans="1:6" x14ac:dyDescent="0.25">
      <c r="A1052">
        <v>706</v>
      </c>
      <c r="B1052" t="s">
        <v>136</v>
      </c>
      <c r="C1052" s="3">
        <v>17</v>
      </c>
      <c r="D1052" t="s">
        <v>30</v>
      </c>
      <c r="E1052" s="2">
        <v>2</v>
      </c>
      <c r="F1052">
        <v>500</v>
      </c>
    </row>
    <row r="1053" spans="1:6" x14ac:dyDescent="0.25">
      <c r="A1053">
        <v>706</v>
      </c>
      <c r="B1053" t="s">
        <v>136</v>
      </c>
      <c r="C1053" s="3">
        <v>18</v>
      </c>
      <c r="D1053" t="s">
        <v>31</v>
      </c>
      <c r="E1053" s="2">
        <v>1</v>
      </c>
      <c r="F1053">
        <v>1</v>
      </c>
    </row>
    <row r="1054" spans="1:6" x14ac:dyDescent="0.25">
      <c r="A1054">
        <v>706</v>
      </c>
      <c r="B1054" t="s">
        <v>136</v>
      </c>
      <c r="C1054" s="3">
        <v>19</v>
      </c>
      <c r="D1054" t="s">
        <v>119</v>
      </c>
      <c r="E1054" s="2">
        <v>1</v>
      </c>
      <c r="F1054">
        <v>1</v>
      </c>
    </row>
    <row r="1055" spans="1:6" x14ac:dyDescent="0.25">
      <c r="A1055">
        <v>706</v>
      </c>
      <c r="B1055" t="s">
        <v>136</v>
      </c>
      <c r="C1055" s="3">
        <v>22</v>
      </c>
      <c r="D1055" t="s">
        <v>63</v>
      </c>
      <c r="E1055" s="2">
        <v>2</v>
      </c>
      <c r="F1055">
        <v>100</v>
      </c>
    </row>
    <row r="1056" spans="1:6" x14ac:dyDescent="0.25">
      <c r="A1056">
        <v>707</v>
      </c>
      <c r="B1056" t="s">
        <v>137</v>
      </c>
      <c r="C1056" s="3">
        <v>1</v>
      </c>
      <c r="D1056" t="s">
        <v>3</v>
      </c>
      <c r="E1056" s="2">
        <v>1</v>
      </c>
      <c r="F1056">
        <v>1000</v>
      </c>
    </row>
    <row r="1057" spans="1:6" x14ac:dyDescent="0.25">
      <c r="A1057">
        <v>707</v>
      </c>
      <c r="B1057" t="s">
        <v>137</v>
      </c>
      <c r="C1057" s="3">
        <v>9</v>
      </c>
      <c r="D1057" t="s">
        <v>36</v>
      </c>
      <c r="E1057" s="2">
        <v>2</v>
      </c>
      <c r="F1057">
        <v>260</v>
      </c>
    </row>
    <row r="1058" spans="1:6" x14ac:dyDescent="0.25">
      <c r="A1058">
        <v>707</v>
      </c>
      <c r="B1058" t="s">
        <v>137</v>
      </c>
      <c r="C1058" s="3">
        <v>18</v>
      </c>
      <c r="D1058" t="s">
        <v>31</v>
      </c>
      <c r="E1058" s="2">
        <v>1</v>
      </c>
      <c r="F1058">
        <v>1</v>
      </c>
    </row>
    <row r="1059" spans="1:6" x14ac:dyDescent="0.25">
      <c r="A1059">
        <v>707</v>
      </c>
      <c r="B1059" t="s">
        <v>137</v>
      </c>
      <c r="C1059" s="3">
        <v>22</v>
      </c>
      <c r="D1059" t="s">
        <v>63</v>
      </c>
      <c r="E1059" s="2">
        <v>2</v>
      </c>
      <c r="F1059">
        <v>100</v>
      </c>
    </row>
    <row r="1060" spans="1:6" x14ac:dyDescent="0.25">
      <c r="A1060">
        <v>708</v>
      </c>
      <c r="B1060" t="s">
        <v>138</v>
      </c>
      <c r="C1060" s="3" t="s">
        <v>139</v>
      </c>
      <c r="D1060" t="s">
        <v>3</v>
      </c>
      <c r="E1060" s="2">
        <v>1</v>
      </c>
      <c r="F1060">
        <v>1000</v>
      </c>
    </row>
    <row r="1061" spans="1:6" x14ac:dyDescent="0.25">
      <c r="A1061">
        <v>709</v>
      </c>
      <c r="B1061" t="s">
        <v>138</v>
      </c>
      <c r="C1061" s="3" t="s">
        <v>140</v>
      </c>
      <c r="D1061" t="s">
        <v>118</v>
      </c>
      <c r="E1061" s="2">
        <v>1</v>
      </c>
      <c r="F1061">
        <v>1000</v>
      </c>
    </row>
    <row r="1062" spans="1:6" x14ac:dyDescent="0.25">
      <c r="A1062">
        <v>710</v>
      </c>
      <c r="B1062" t="s">
        <v>138</v>
      </c>
      <c r="C1062" s="3" t="s">
        <v>141</v>
      </c>
      <c r="D1062" t="s">
        <v>30</v>
      </c>
      <c r="E1062" s="2">
        <v>2</v>
      </c>
      <c r="F1062">
        <v>440</v>
      </c>
    </row>
    <row r="1063" spans="1:6" x14ac:dyDescent="0.25">
      <c r="A1063">
        <v>711</v>
      </c>
      <c r="B1063" t="s">
        <v>138</v>
      </c>
      <c r="C1063" s="3" t="s">
        <v>142</v>
      </c>
      <c r="D1063" t="s">
        <v>31</v>
      </c>
      <c r="E1063" s="2">
        <v>1</v>
      </c>
      <c r="F1063">
        <v>1</v>
      </c>
    </row>
    <row r="1064" spans="1:6" x14ac:dyDescent="0.25">
      <c r="A1064">
        <v>712</v>
      </c>
      <c r="B1064" t="s">
        <v>138</v>
      </c>
      <c r="C1064" s="3" t="s">
        <v>143</v>
      </c>
      <c r="D1064" t="s">
        <v>119</v>
      </c>
      <c r="E1064" s="2">
        <v>1</v>
      </c>
      <c r="F1064">
        <v>1</v>
      </c>
    </row>
    <row r="1065" spans="1:6" x14ac:dyDescent="0.25">
      <c r="A1065">
        <v>713</v>
      </c>
      <c r="B1065" t="s">
        <v>138</v>
      </c>
      <c r="C1065" s="3" t="s">
        <v>144</v>
      </c>
      <c r="D1065" t="s">
        <v>67</v>
      </c>
      <c r="E1065" s="2">
        <v>2</v>
      </c>
      <c r="F1065">
        <v>5</v>
      </c>
    </row>
    <row r="1066" spans="1:6" x14ac:dyDescent="0.25">
      <c r="A1066">
        <v>801</v>
      </c>
      <c r="B1066" t="s">
        <v>145</v>
      </c>
      <c r="C1066" s="3">
        <v>1</v>
      </c>
      <c r="D1066" t="s">
        <v>3</v>
      </c>
      <c r="E1066" s="2">
        <v>1</v>
      </c>
      <c r="F1066">
        <v>1000</v>
      </c>
    </row>
    <row r="1067" spans="1:6" x14ac:dyDescent="0.25">
      <c r="A1067">
        <v>801</v>
      </c>
      <c r="B1067" t="s">
        <v>145</v>
      </c>
      <c r="C1067" s="3">
        <v>4</v>
      </c>
      <c r="D1067" t="s">
        <v>5</v>
      </c>
      <c r="E1067" s="2">
        <v>2</v>
      </c>
      <c r="F1067">
        <v>6000</v>
      </c>
    </row>
    <row r="1068" spans="1:6" x14ac:dyDescent="0.25">
      <c r="A1068">
        <v>801</v>
      </c>
      <c r="B1068" t="s">
        <v>145</v>
      </c>
      <c r="C1068" s="3">
        <v>6</v>
      </c>
      <c r="D1068" t="s">
        <v>16</v>
      </c>
      <c r="E1068" s="2">
        <v>1</v>
      </c>
      <c r="F1068">
        <v>130</v>
      </c>
    </row>
    <row r="1069" spans="1:6" x14ac:dyDescent="0.25">
      <c r="A1069">
        <v>801</v>
      </c>
      <c r="B1069" t="s">
        <v>145</v>
      </c>
      <c r="C1069" s="3" t="s">
        <v>17</v>
      </c>
      <c r="D1069" t="s">
        <v>16</v>
      </c>
      <c r="E1069" s="2">
        <v>1</v>
      </c>
      <c r="F1069">
        <v>130</v>
      </c>
    </row>
    <row r="1070" spans="1:6" x14ac:dyDescent="0.25">
      <c r="A1070">
        <v>801</v>
      </c>
      <c r="B1070" t="s">
        <v>145</v>
      </c>
      <c r="C1070" s="3" t="s">
        <v>18</v>
      </c>
      <c r="D1070" t="s">
        <v>19</v>
      </c>
      <c r="E1070" s="2">
        <v>2</v>
      </c>
      <c r="F1070">
        <v>180</v>
      </c>
    </row>
    <row r="1071" spans="1:6" x14ac:dyDescent="0.25">
      <c r="A1071">
        <v>801</v>
      </c>
      <c r="B1071" t="s">
        <v>145</v>
      </c>
      <c r="C1071" s="3">
        <v>7</v>
      </c>
      <c r="D1071" t="s">
        <v>20</v>
      </c>
      <c r="E1071" s="2">
        <v>1</v>
      </c>
      <c r="F1071">
        <v>240</v>
      </c>
    </row>
    <row r="1072" spans="1:6" x14ac:dyDescent="0.25">
      <c r="A1072">
        <v>801</v>
      </c>
      <c r="B1072" t="s">
        <v>145</v>
      </c>
      <c r="C1072" s="3">
        <v>9</v>
      </c>
      <c r="D1072" t="s">
        <v>36</v>
      </c>
      <c r="E1072" s="2">
        <v>1</v>
      </c>
      <c r="F1072">
        <v>920</v>
      </c>
    </row>
    <row r="1073" spans="1:6" x14ac:dyDescent="0.25">
      <c r="A1073">
        <v>801</v>
      </c>
      <c r="B1073" t="s">
        <v>145</v>
      </c>
      <c r="C1073" s="3" t="s">
        <v>21</v>
      </c>
      <c r="D1073" t="s">
        <v>22</v>
      </c>
      <c r="E1073" s="2">
        <v>2</v>
      </c>
      <c r="F1073">
        <v>800</v>
      </c>
    </row>
    <row r="1074" spans="1:6" x14ac:dyDescent="0.25">
      <c r="A1074">
        <v>801</v>
      </c>
      <c r="B1074" t="s">
        <v>145</v>
      </c>
      <c r="C1074" s="3" t="s">
        <v>44</v>
      </c>
      <c r="D1074" t="s">
        <v>45</v>
      </c>
      <c r="E1074" s="2">
        <v>1</v>
      </c>
      <c r="F1074">
        <v>920</v>
      </c>
    </row>
    <row r="1075" spans="1:6" x14ac:dyDescent="0.25">
      <c r="A1075">
        <v>801</v>
      </c>
      <c r="B1075" t="s">
        <v>145</v>
      </c>
      <c r="C1075" s="3" t="s">
        <v>46</v>
      </c>
      <c r="D1075" t="s">
        <v>47</v>
      </c>
      <c r="E1075" s="2">
        <v>2</v>
      </c>
      <c r="F1075">
        <v>1100</v>
      </c>
    </row>
    <row r="1076" spans="1:6" x14ac:dyDescent="0.25">
      <c r="A1076">
        <v>801</v>
      </c>
      <c r="B1076" t="s">
        <v>145</v>
      </c>
      <c r="C1076" s="3">
        <v>10</v>
      </c>
      <c r="D1076" t="s">
        <v>37</v>
      </c>
      <c r="E1076" s="2">
        <v>2</v>
      </c>
      <c r="F1076">
        <v>180</v>
      </c>
    </row>
    <row r="1077" spans="1:6" x14ac:dyDescent="0.25">
      <c r="A1077">
        <v>801</v>
      </c>
      <c r="B1077" t="s">
        <v>145</v>
      </c>
      <c r="C1077" s="3" t="s">
        <v>23</v>
      </c>
      <c r="D1077" t="s">
        <v>24</v>
      </c>
      <c r="E1077" s="2">
        <v>2</v>
      </c>
      <c r="F1077">
        <v>130</v>
      </c>
    </row>
    <row r="1078" spans="1:6" x14ac:dyDescent="0.25">
      <c r="A1078">
        <v>801</v>
      </c>
      <c r="B1078" t="s">
        <v>145</v>
      </c>
      <c r="C1078" s="3" t="s">
        <v>25</v>
      </c>
      <c r="D1078" t="s">
        <v>26</v>
      </c>
      <c r="E1078" s="2">
        <v>2</v>
      </c>
      <c r="F1078">
        <v>180</v>
      </c>
    </row>
    <row r="1079" spans="1:6" x14ac:dyDescent="0.25">
      <c r="A1079">
        <v>801</v>
      </c>
      <c r="B1079" t="s">
        <v>145</v>
      </c>
      <c r="C1079" s="3">
        <v>16</v>
      </c>
      <c r="D1079" t="s">
        <v>29</v>
      </c>
      <c r="E1079" s="2">
        <v>1</v>
      </c>
      <c r="F1079">
        <v>480</v>
      </c>
    </row>
    <row r="1080" spans="1:6" x14ac:dyDescent="0.25">
      <c r="A1080">
        <v>801</v>
      </c>
      <c r="B1080" t="s">
        <v>145</v>
      </c>
      <c r="C1080" s="3">
        <v>17</v>
      </c>
      <c r="D1080" t="s">
        <v>30</v>
      </c>
      <c r="E1080" s="2">
        <v>1</v>
      </c>
      <c r="F1080">
        <v>600</v>
      </c>
    </row>
    <row r="1081" spans="1:6" x14ac:dyDescent="0.25">
      <c r="A1081">
        <v>801</v>
      </c>
      <c r="B1081" t="s">
        <v>145</v>
      </c>
      <c r="C1081" s="3">
        <v>18</v>
      </c>
      <c r="D1081" t="s">
        <v>31</v>
      </c>
      <c r="E1081" s="2">
        <v>1</v>
      </c>
      <c r="F1081">
        <v>1</v>
      </c>
    </row>
    <row r="1082" spans="1:6" x14ac:dyDescent="0.25">
      <c r="A1082">
        <v>801</v>
      </c>
      <c r="B1082" t="s">
        <v>145</v>
      </c>
      <c r="C1082" s="3">
        <v>20</v>
      </c>
      <c r="D1082" t="s">
        <v>67</v>
      </c>
      <c r="E1082" s="2">
        <v>2</v>
      </c>
      <c r="F1082">
        <v>5</v>
      </c>
    </row>
    <row r="1083" spans="1:6" x14ac:dyDescent="0.25">
      <c r="A1083">
        <v>801</v>
      </c>
      <c r="B1083" t="s">
        <v>145</v>
      </c>
      <c r="C1083" s="3">
        <v>21</v>
      </c>
      <c r="D1083" t="s">
        <v>32</v>
      </c>
      <c r="E1083" s="2">
        <v>2</v>
      </c>
      <c r="F1083">
        <v>10000</v>
      </c>
    </row>
    <row r="1084" spans="1:6" x14ac:dyDescent="0.25">
      <c r="A1084">
        <v>801</v>
      </c>
      <c r="B1084" t="s">
        <v>145</v>
      </c>
      <c r="C1084" s="3">
        <v>22</v>
      </c>
      <c r="D1084" t="s">
        <v>63</v>
      </c>
      <c r="E1084" s="2">
        <v>2</v>
      </c>
      <c r="F1084">
        <v>25</v>
      </c>
    </row>
    <row r="1085" spans="1:6" x14ac:dyDescent="0.25">
      <c r="A1085">
        <v>801</v>
      </c>
      <c r="B1085" t="s">
        <v>145</v>
      </c>
      <c r="C1085" s="3" t="s">
        <v>146</v>
      </c>
      <c r="D1085" t="s">
        <v>147</v>
      </c>
      <c r="E1085" s="2">
        <v>2</v>
      </c>
      <c r="F1085">
        <v>10</v>
      </c>
    </row>
    <row r="1086" spans="1:6" x14ac:dyDescent="0.25">
      <c r="A1086">
        <v>801</v>
      </c>
      <c r="B1086" t="s">
        <v>145</v>
      </c>
      <c r="C1086" s="3" t="s">
        <v>128</v>
      </c>
      <c r="D1086" t="s">
        <v>129</v>
      </c>
      <c r="E1086" s="2">
        <v>2</v>
      </c>
      <c r="F1086">
        <v>50</v>
      </c>
    </row>
    <row r="1087" spans="1:6" x14ac:dyDescent="0.25">
      <c r="A1087">
        <v>802</v>
      </c>
      <c r="B1087" t="s">
        <v>148</v>
      </c>
      <c r="C1087" s="3">
        <v>9</v>
      </c>
      <c r="D1087" t="s">
        <v>36</v>
      </c>
      <c r="E1087" s="2">
        <v>1</v>
      </c>
      <c r="F1087">
        <v>830</v>
      </c>
    </row>
    <row r="1088" spans="1:6" x14ac:dyDescent="0.25">
      <c r="A1088">
        <v>802</v>
      </c>
      <c r="B1088" t="s">
        <v>149</v>
      </c>
      <c r="C1088" s="3" t="s">
        <v>84</v>
      </c>
      <c r="D1088" t="s">
        <v>85</v>
      </c>
      <c r="E1088" s="2">
        <v>3</v>
      </c>
      <c r="F1088">
        <v>0</v>
      </c>
    </row>
    <row r="1089" spans="1:6" x14ac:dyDescent="0.25">
      <c r="A1089">
        <v>802</v>
      </c>
      <c r="B1089" t="s">
        <v>149</v>
      </c>
      <c r="C1089" s="3" t="s">
        <v>146</v>
      </c>
      <c r="D1089" t="s">
        <v>147</v>
      </c>
      <c r="E1089" s="2">
        <v>3</v>
      </c>
      <c r="F1089">
        <v>0</v>
      </c>
    </row>
    <row r="1090" spans="1:6" x14ac:dyDescent="0.25">
      <c r="A1090">
        <v>802</v>
      </c>
      <c r="B1090" t="s">
        <v>149</v>
      </c>
      <c r="C1090" s="3" t="s">
        <v>128</v>
      </c>
      <c r="D1090" t="s">
        <v>129</v>
      </c>
      <c r="E1090" s="2">
        <v>3</v>
      </c>
      <c r="F1090">
        <v>0</v>
      </c>
    </row>
    <row r="1091" spans="1:6" x14ac:dyDescent="0.25">
      <c r="A1091">
        <v>803</v>
      </c>
      <c r="B1091" t="s">
        <v>150</v>
      </c>
      <c r="C1091" s="3">
        <v>1</v>
      </c>
      <c r="D1091" t="s">
        <v>3</v>
      </c>
      <c r="E1091" s="2">
        <v>1</v>
      </c>
      <c r="F1091">
        <v>1000</v>
      </c>
    </row>
    <row r="1092" spans="1:6" x14ac:dyDescent="0.25">
      <c r="A1092">
        <v>803</v>
      </c>
      <c r="B1092" t="s">
        <v>150</v>
      </c>
      <c r="C1092" s="3">
        <v>15</v>
      </c>
      <c r="D1092" t="s">
        <v>118</v>
      </c>
      <c r="E1092" s="2">
        <v>1</v>
      </c>
      <c r="F1092">
        <v>1000</v>
      </c>
    </row>
    <row r="1093" spans="1:6" x14ac:dyDescent="0.25">
      <c r="A1093">
        <v>803</v>
      </c>
      <c r="B1093" t="s">
        <v>150</v>
      </c>
      <c r="C1093" s="3">
        <v>16</v>
      </c>
      <c r="D1093" t="s">
        <v>29</v>
      </c>
      <c r="E1093" s="2">
        <v>2</v>
      </c>
      <c r="F1093">
        <v>250</v>
      </c>
    </row>
    <row r="1094" spans="1:6" x14ac:dyDescent="0.25">
      <c r="A1094">
        <v>803</v>
      </c>
      <c r="B1094" t="s">
        <v>150</v>
      </c>
      <c r="C1094" s="3">
        <v>19</v>
      </c>
      <c r="D1094" t="s">
        <v>119</v>
      </c>
      <c r="E1094" s="2">
        <v>1</v>
      </c>
      <c r="F1094">
        <v>1</v>
      </c>
    </row>
    <row r="1095" spans="1:6" x14ac:dyDescent="0.25">
      <c r="A1095">
        <v>803</v>
      </c>
      <c r="B1095" t="s">
        <v>150</v>
      </c>
      <c r="C1095" s="3">
        <v>20</v>
      </c>
      <c r="D1095" t="s">
        <v>67</v>
      </c>
      <c r="E1095" s="2">
        <v>2</v>
      </c>
      <c r="F1095">
        <v>5</v>
      </c>
    </row>
    <row r="1096" spans="1:6" x14ac:dyDescent="0.25">
      <c r="A1096">
        <v>803</v>
      </c>
      <c r="B1096" t="s">
        <v>150</v>
      </c>
      <c r="C1096" s="3">
        <v>22</v>
      </c>
      <c r="D1096" t="s">
        <v>63</v>
      </c>
      <c r="E1096" s="2">
        <v>2</v>
      </c>
      <c r="F1096">
        <v>100</v>
      </c>
    </row>
    <row r="1097" spans="1:6" x14ac:dyDescent="0.25">
      <c r="A1097">
        <v>803</v>
      </c>
      <c r="B1097" t="s">
        <v>150</v>
      </c>
      <c r="C1097" s="3" t="s">
        <v>84</v>
      </c>
      <c r="D1097" t="s">
        <v>85</v>
      </c>
      <c r="E1097" s="2">
        <v>2</v>
      </c>
      <c r="F1097">
        <v>100</v>
      </c>
    </row>
    <row r="1098" spans="1:6" x14ac:dyDescent="0.25">
      <c r="A1098">
        <v>803</v>
      </c>
      <c r="B1098" t="s">
        <v>150</v>
      </c>
      <c r="C1098" s="3" t="s">
        <v>146</v>
      </c>
      <c r="D1098" t="s">
        <v>147</v>
      </c>
      <c r="E1098" s="2">
        <v>2</v>
      </c>
      <c r="F1098">
        <v>100</v>
      </c>
    </row>
    <row r="1099" spans="1:6" x14ac:dyDescent="0.25">
      <c r="A1099">
        <v>803</v>
      </c>
      <c r="B1099" t="s">
        <v>150</v>
      </c>
      <c r="C1099" s="3" t="s">
        <v>128</v>
      </c>
      <c r="D1099" t="s">
        <v>129</v>
      </c>
      <c r="E1099" s="2">
        <v>2</v>
      </c>
      <c r="F1099">
        <v>150</v>
      </c>
    </row>
    <row r="1100" spans="1:6" x14ac:dyDescent="0.25">
      <c r="A1100">
        <v>804</v>
      </c>
      <c r="B1100" t="s">
        <v>151</v>
      </c>
      <c r="C1100" s="3">
        <v>19</v>
      </c>
      <c r="D1100" t="s">
        <v>119</v>
      </c>
      <c r="E1100" s="2">
        <v>1</v>
      </c>
      <c r="F1100">
        <v>1</v>
      </c>
    </row>
    <row r="1101" spans="1:6" x14ac:dyDescent="0.25">
      <c r="A1101">
        <v>804</v>
      </c>
      <c r="B1101" t="s">
        <v>151</v>
      </c>
      <c r="C1101" s="3">
        <v>22</v>
      </c>
      <c r="D1101" t="s">
        <v>63</v>
      </c>
      <c r="E1101" s="2">
        <v>3</v>
      </c>
      <c r="F1101">
        <v>0</v>
      </c>
    </row>
    <row r="1102" spans="1:6" x14ac:dyDescent="0.25">
      <c r="A1102">
        <v>804</v>
      </c>
      <c r="B1102" t="s">
        <v>151</v>
      </c>
      <c r="C1102" s="3" t="s">
        <v>128</v>
      </c>
      <c r="D1102" t="s">
        <v>129</v>
      </c>
      <c r="E1102" s="2">
        <v>3</v>
      </c>
      <c r="F1102">
        <v>0</v>
      </c>
    </row>
    <row r="1103" spans="1:6" x14ac:dyDescent="0.25">
      <c r="A1103">
        <v>810</v>
      </c>
      <c r="B1103" t="s">
        <v>152</v>
      </c>
      <c r="C1103" s="3">
        <v>1</v>
      </c>
      <c r="D1103" t="s">
        <v>3</v>
      </c>
      <c r="E1103" s="2">
        <v>1</v>
      </c>
      <c r="F1103">
        <v>1000</v>
      </c>
    </row>
    <row r="1104" spans="1:6" x14ac:dyDescent="0.25">
      <c r="A1104">
        <v>810</v>
      </c>
      <c r="B1104" t="s">
        <v>152</v>
      </c>
      <c r="C1104" s="3">
        <v>6</v>
      </c>
      <c r="D1104" t="s">
        <v>16</v>
      </c>
      <c r="E1104" s="2">
        <v>1</v>
      </c>
      <c r="F1104">
        <v>200</v>
      </c>
    </row>
    <row r="1105" spans="1:6" x14ac:dyDescent="0.25">
      <c r="A1105">
        <v>810</v>
      </c>
      <c r="B1105" t="s">
        <v>152</v>
      </c>
      <c r="C1105" s="3" t="s">
        <v>17</v>
      </c>
      <c r="D1105" t="s">
        <v>16</v>
      </c>
      <c r="E1105" s="2">
        <v>1</v>
      </c>
      <c r="F1105">
        <v>220</v>
      </c>
    </row>
    <row r="1106" spans="1:6" x14ac:dyDescent="0.25">
      <c r="A1106">
        <v>810</v>
      </c>
      <c r="B1106" t="s">
        <v>152</v>
      </c>
      <c r="C1106" s="3" t="s">
        <v>18</v>
      </c>
      <c r="D1106" t="s">
        <v>19</v>
      </c>
      <c r="E1106" s="2">
        <v>1</v>
      </c>
      <c r="F1106">
        <v>230</v>
      </c>
    </row>
    <row r="1107" spans="1:6" x14ac:dyDescent="0.25">
      <c r="A1107">
        <v>810</v>
      </c>
      <c r="B1107" t="s">
        <v>152</v>
      </c>
      <c r="C1107" s="3" t="s">
        <v>35</v>
      </c>
      <c r="D1107" t="s">
        <v>20</v>
      </c>
      <c r="E1107" s="2">
        <v>1</v>
      </c>
      <c r="F1107">
        <v>230</v>
      </c>
    </row>
    <row r="1108" spans="1:6" x14ac:dyDescent="0.25">
      <c r="A1108">
        <v>810</v>
      </c>
      <c r="B1108" t="s">
        <v>152</v>
      </c>
      <c r="C1108" s="3">
        <v>7</v>
      </c>
      <c r="D1108" t="s">
        <v>20</v>
      </c>
      <c r="E1108" s="2">
        <v>1</v>
      </c>
      <c r="F1108">
        <v>230</v>
      </c>
    </row>
    <row r="1109" spans="1:6" x14ac:dyDescent="0.25">
      <c r="A1109">
        <v>810</v>
      </c>
      <c r="B1109" t="s">
        <v>152</v>
      </c>
      <c r="C1109" s="3" t="s">
        <v>83</v>
      </c>
      <c r="D1109" t="s">
        <v>20</v>
      </c>
      <c r="E1109" s="2">
        <v>1</v>
      </c>
      <c r="F1109">
        <v>230</v>
      </c>
    </row>
    <row r="1110" spans="1:6" x14ac:dyDescent="0.25">
      <c r="A1110">
        <v>810</v>
      </c>
      <c r="B1110" t="s">
        <v>152</v>
      </c>
      <c r="C1110" s="3" t="s">
        <v>39</v>
      </c>
      <c r="D1110" t="s">
        <v>40</v>
      </c>
      <c r="E1110" s="2">
        <v>2</v>
      </c>
      <c r="F1110">
        <v>300</v>
      </c>
    </row>
    <row r="1111" spans="1:6" x14ac:dyDescent="0.25">
      <c r="A1111">
        <v>810</v>
      </c>
      <c r="B1111" t="s">
        <v>152</v>
      </c>
      <c r="C1111" s="3" t="s">
        <v>42</v>
      </c>
      <c r="D1111" t="s">
        <v>43</v>
      </c>
      <c r="E1111" s="2">
        <v>2</v>
      </c>
      <c r="F1111">
        <v>400</v>
      </c>
    </row>
    <row r="1112" spans="1:6" x14ac:dyDescent="0.25">
      <c r="A1112">
        <v>810</v>
      </c>
      <c r="B1112" t="s">
        <v>152</v>
      </c>
      <c r="C1112" s="3">
        <v>9</v>
      </c>
      <c r="D1112" t="s">
        <v>36</v>
      </c>
      <c r="E1112" s="2">
        <v>1</v>
      </c>
      <c r="F1112">
        <v>940</v>
      </c>
    </row>
    <row r="1113" spans="1:6" x14ac:dyDescent="0.25">
      <c r="A1113">
        <v>810</v>
      </c>
      <c r="B1113" t="s">
        <v>152</v>
      </c>
      <c r="C1113" s="3" t="s">
        <v>21</v>
      </c>
      <c r="D1113" t="s">
        <v>22</v>
      </c>
      <c r="E1113" s="2">
        <v>2</v>
      </c>
      <c r="F1113">
        <v>800</v>
      </c>
    </row>
    <row r="1114" spans="1:6" x14ac:dyDescent="0.25">
      <c r="A1114">
        <v>810</v>
      </c>
      <c r="B1114" t="s">
        <v>152</v>
      </c>
      <c r="C1114" s="3" t="s">
        <v>44</v>
      </c>
      <c r="D1114" t="s">
        <v>45</v>
      </c>
      <c r="E1114" s="2">
        <v>1</v>
      </c>
      <c r="F1114">
        <v>940</v>
      </c>
    </row>
    <row r="1115" spans="1:6" x14ac:dyDescent="0.25">
      <c r="A1115">
        <v>810</v>
      </c>
      <c r="B1115" t="s">
        <v>152</v>
      </c>
      <c r="C1115" s="3">
        <v>10</v>
      </c>
      <c r="D1115" t="s">
        <v>37</v>
      </c>
      <c r="E1115" s="2">
        <v>1</v>
      </c>
      <c r="F1115">
        <v>430</v>
      </c>
    </row>
    <row r="1116" spans="1:6" x14ac:dyDescent="0.25">
      <c r="A1116">
        <v>810</v>
      </c>
      <c r="B1116" t="s">
        <v>152</v>
      </c>
      <c r="C1116" s="3" t="s">
        <v>23</v>
      </c>
      <c r="D1116" t="s">
        <v>24</v>
      </c>
      <c r="E1116" s="2">
        <v>2</v>
      </c>
      <c r="F1116">
        <v>350</v>
      </c>
    </row>
    <row r="1117" spans="1:6" x14ac:dyDescent="0.25">
      <c r="A1117">
        <v>810</v>
      </c>
      <c r="B1117" t="s">
        <v>152</v>
      </c>
      <c r="C1117" s="3" t="s">
        <v>25</v>
      </c>
      <c r="D1117" t="s">
        <v>26</v>
      </c>
      <c r="E1117" s="2">
        <v>1</v>
      </c>
      <c r="F1117">
        <v>430</v>
      </c>
    </row>
    <row r="1118" spans="1:6" x14ac:dyDescent="0.25">
      <c r="A1118">
        <v>810</v>
      </c>
      <c r="B1118" t="s">
        <v>152</v>
      </c>
      <c r="C1118" s="3" t="s">
        <v>27</v>
      </c>
      <c r="D1118" t="s">
        <v>28</v>
      </c>
      <c r="E1118" s="2">
        <v>2</v>
      </c>
      <c r="F1118">
        <v>500</v>
      </c>
    </row>
    <row r="1119" spans="1:6" x14ac:dyDescent="0.25">
      <c r="A1119">
        <v>810</v>
      </c>
      <c r="B1119" t="s">
        <v>152</v>
      </c>
      <c r="C1119" s="3">
        <v>16</v>
      </c>
      <c r="D1119" t="s">
        <v>29</v>
      </c>
      <c r="E1119" s="2">
        <v>1</v>
      </c>
      <c r="F1119">
        <v>580</v>
      </c>
    </row>
    <row r="1120" spans="1:6" x14ac:dyDescent="0.25">
      <c r="A1120">
        <v>810</v>
      </c>
      <c r="B1120" t="s">
        <v>152</v>
      </c>
      <c r="C1120" s="3">
        <v>17</v>
      </c>
      <c r="D1120" t="s">
        <v>30</v>
      </c>
      <c r="E1120" s="2">
        <v>2</v>
      </c>
      <c r="F1120">
        <v>750</v>
      </c>
    </row>
    <row r="1121" spans="1:6" x14ac:dyDescent="0.25">
      <c r="A1121">
        <v>810</v>
      </c>
      <c r="B1121" t="s">
        <v>152</v>
      </c>
      <c r="C1121" s="3">
        <v>18</v>
      </c>
      <c r="D1121" t="s">
        <v>31</v>
      </c>
      <c r="E1121" s="2">
        <v>1</v>
      </c>
      <c r="F1121">
        <v>1</v>
      </c>
    </row>
    <row r="1122" spans="1:6" x14ac:dyDescent="0.25">
      <c r="A1122">
        <v>810</v>
      </c>
      <c r="B1122" t="s">
        <v>152</v>
      </c>
      <c r="C1122" s="3">
        <v>20</v>
      </c>
      <c r="D1122" t="s">
        <v>67</v>
      </c>
      <c r="E1122" s="2">
        <v>2</v>
      </c>
      <c r="F1122">
        <v>5</v>
      </c>
    </row>
    <row r="1123" spans="1:6" x14ac:dyDescent="0.25">
      <c r="A1123">
        <v>810</v>
      </c>
      <c r="B1123" t="s">
        <v>152</v>
      </c>
      <c r="C1123" s="3">
        <v>22</v>
      </c>
      <c r="D1123" t="s">
        <v>63</v>
      </c>
      <c r="E1123" s="2">
        <v>1</v>
      </c>
      <c r="F1123">
        <v>260</v>
      </c>
    </row>
    <row r="1124" spans="1:6" x14ac:dyDescent="0.25">
      <c r="A1124">
        <v>810</v>
      </c>
      <c r="B1124" t="s">
        <v>152</v>
      </c>
      <c r="C1124" s="3" t="s">
        <v>146</v>
      </c>
      <c r="D1124" t="s">
        <v>147</v>
      </c>
      <c r="E1124" s="2">
        <v>1</v>
      </c>
      <c r="F1124">
        <v>260</v>
      </c>
    </row>
    <row r="1125" spans="1:6" x14ac:dyDescent="0.25">
      <c r="A1125">
        <v>810</v>
      </c>
      <c r="B1125" t="s">
        <v>152</v>
      </c>
      <c r="C1125" s="3" t="s">
        <v>128</v>
      </c>
      <c r="D1125" t="s">
        <v>129</v>
      </c>
      <c r="E1125" s="2">
        <v>2</v>
      </c>
      <c r="F1125">
        <v>500</v>
      </c>
    </row>
    <row r="1126" spans="1:6" x14ac:dyDescent="0.25">
      <c r="A1126">
        <v>810</v>
      </c>
      <c r="B1126" t="s">
        <v>152</v>
      </c>
      <c r="C1126" s="3">
        <v>23</v>
      </c>
      <c r="D1126" t="s">
        <v>60</v>
      </c>
      <c r="E1126" s="2">
        <v>3</v>
      </c>
      <c r="F1126">
        <v>0</v>
      </c>
    </row>
    <row r="1127" spans="1:6" x14ac:dyDescent="0.25">
      <c r="A1127">
        <v>811</v>
      </c>
      <c r="B1127" t="s">
        <v>153</v>
      </c>
      <c r="C1127" s="3">
        <v>1</v>
      </c>
      <c r="D1127" t="s">
        <v>3</v>
      </c>
      <c r="E1127" s="2">
        <v>1</v>
      </c>
      <c r="F1127">
        <v>1000</v>
      </c>
    </row>
    <row r="1128" spans="1:6" x14ac:dyDescent="0.25">
      <c r="A1128">
        <v>811</v>
      </c>
      <c r="B1128" t="s">
        <v>153</v>
      </c>
      <c r="C1128" s="3">
        <v>6</v>
      </c>
      <c r="D1128" t="s">
        <v>16</v>
      </c>
      <c r="E1128" s="2">
        <v>2</v>
      </c>
      <c r="F1128">
        <v>200</v>
      </c>
    </row>
    <row r="1129" spans="1:6" x14ac:dyDescent="0.25">
      <c r="A1129">
        <v>811</v>
      </c>
      <c r="B1129" t="s">
        <v>153</v>
      </c>
      <c r="C1129" s="3" t="s">
        <v>17</v>
      </c>
      <c r="D1129" t="s">
        <v>16</v>
      </c>
      <c r="E1129" s="2">
        <v>2</v>
      </c>
      <c r="F1129">
        <v>200</v>
      </c>
    </row>
    <row r="1130" spans="1:6" x14ac:dyDescent="0.25">
      <c r="A1130">
        <v>811</v>
      </c>
      <c r="B1130" t="s">
        <v>153</v>
      </c>
      <c r="C1130" s="3">
        <v>9</v>
      </c>
      <c r="D1130" t="s">
        <v>36</v>
      </c>
      <c r="E1130" s="2">
        <v>2</v>
      </c>
      <c r="F1130">
        <v>200</v>
      </c>
    </row>
    <row r="1131" spans="1:6" x14ac:dyDescent="0.25">
      <c r="A1131">
        <v>811</v>
      </c>
      <c r="B1131" t="s">
        <v>153</v>
      </c>
      <c r="C1131" s="3" t="s">
        <v>44</v>
      </c>
      <c r="D1131" t="s">
        <v>45</v>
      </c>
      <c r="E1131" s="2">
        <v>2</v>
      </c>
      <c r="F1131">
        <v>300</v>
      </c>
    </row>
    <row r="1132" spans="1:6" x14ac:dyDescent="0.25">
      <c r="A1132">
        <v>811</v>
      </c>
      <c r="B1132" t="s">
        <v>153</v>
      </c>
      <c r="C1132" s="3" t="s">
        <v>25</v>
      </c>
      <c r="D1132" t="s">
        <v>26</v>
      </c>
      <c r="E1132" s="2">
        <v>2</v>
      </c>
      <c r="F1132">
        <v>300</v>
      </c>
    </row>
    <row r="1133" spans="1:6" x14ac:dyDescent="0.25">
      <c r="A1133">
        <v>811</v>
      </c>
      <c r="B1133" t="s">
        <v>153</v>
      </c>
      <c r="C1133" s="3">
        <v>17</v>
      </c>
      <c r="D1133" t="s">
        <v>30</v>
      </c>
      <c r="E1133" s="2">
        <v>2</v>
      </c>
      <c r="F1133">
        <v>500</v>
      </c>
    </row>
    <row r="1134" spans="1:6" x14ac:dyDescent="0.25">
      <c r="A1134">
        <v>811</v>
      </c>
      <c r="B1134" t="s">
        <v>153</v>
      </c>
      <c r="C1134" s="3">
        <v>18</v>
      </c>
      <c r="D1134" t="s">
        <v>31</v>
      </c>
      <c r="E1134" s="2">
        <v>1</v>
      </c>
      <c r="F1134">
        <v>1</v>
      </c>
    </row>
    <row r="1135" spans="1:6" x14ac:dyDescent="0.25">
      <c r="A1135">
        <v>811</v>
      </c>
      <c r="B1135" t="s">
        <v>153</v>
      </c>
      <c r="C1135" s="3">
        <v>20</v>
      </c>
      <c r="D1135" t="s">
        <v>67</v>
      </c>
      <c r="E1135" s="2">
        <v>2</v>
      </c>
      <c r="F1135">
        <v>5</v>
      </c>
    </row>
    <row r="1136" spans="1:6" x14ac:dyDescent="0.25">
      <c r="A1136">
        <v>811</v>
      </c>
      <c r="B1136" t="s">
        <v>153</v>
      </c>
      <c r="C1136" s="3">
        <v>22</v>
      </c>
      <c r="D1136" t="s">
        <v>63</v>
      </c>
      <c r="E1136" s="2">
        <v>2</v>
      </c>
      <c r="F1136">
        <v>50</v>
      </c>
    </row>
    <row r="1137" spans="1:6" x14ac:dyDescent="0.25">
      <c r="A1137">
        <v>811</v>
      </c>
      <c r="B1137" t="s">
        <v>153</v>
      </c>
      <c r="C1137" s="3" t="s">
        <v>84</v>
      </c>
      <c r="D1137" t="s">
        <v>85</v>
      </c>
      <c r="E1137" s="2">
        <v>2</v>
      </c>
      <c r="F1137">
        <v>10</v>
      </c>
    </row>
    <row r="1138" spans="1:6" x14ac:dyDescent="0.25">
      <c r="A1138">
        <v>811</v>
      </c>
      <c r="B1138" t="s">
        <v>153</v>
      </c>
      <c r="C1138" s="3" t="s">
        <v>146</v>
      </c>
      <c r="D1138" t="s">
        <v>147</v>
      </c>
      <c r="E1138" s="2">
        <v>2</v>
      </c>
      <c r="F1138">
        <v>50</v>
      </c>
    </row>
    <row r="1139" spans="1:6" x14ac:dyDescent="0.25">
      <c r="A1139">
        <v>811</v>
      </c>
      <c r="B1139" t="s">
        <v>153</v>
      </c>
      <c r="C1139" s="3" t="s">
        <v>128</v>
      </c>
      <c r="D1139" t="s">
        <v>129</v>
      </c>
      <c r="E1139" s="2">
        <v>2</v>
      </c>
      <c r="F1139">
        <v>100</v>
      </c>
    </row>
    <row r="1140" spans="1:6" x14ac:dyDescent="0.25">
      <c r="A1140">
        <v>812</v>
      </c>
      <c r="B1140" t="s">
        <v>154</v>
      </c>
      <c r="C1140" s="3" t="s">
        <v>17</v>
      </c>
      <c r="D1140" t="s">
        <v>16</v>
      </c>
      <c r="E1140" s="2">
        <v>2</v>
      </c>
      <c r="F1140">
        <v>100</v>
      </c>
    </row>
    <row r="1141" spans="1:6" x14ac:dyDescent="0.25">
      <c r="A1141">
        <v>812</v>
      </c>
      <c r="B1141" t="s">
        <v>154</v>
      </c>
      <c r="C1141" s="3" t="s">
        <v>18</v>
      </c>
      <c r="D1141" t="s">
        <v>19</v>
      </c>
      <c r="E1141" s="2">
        <v>2</v>
      </c>
      <c r="F1141">
        <v>150</v>
      </c>
    </row>
    <row r="1142" spans="1:6" x14ac:dyDescent="0.25">
      <c r="A1142">
        <v>812</v>
      </c>
      <c r="B1142" t="s">
        <v>154</v>
      </c>
      <c r="C1142" s="3">
        <v>7</v>
      </c>
      <c r="D1142" t="s">
        <v>20</v>
      </c>
      <c r="E1142" s="2">
        <v>2</v>
      </c>
      <c r="F1142">
        <v>200</v>
      </c>
    </row>
    <row r="1143" spans="1:6" x14ac:dyDescent="0.25">
      <c r="A1143">
        <v>812</v>
      </c>
      <c r="B1143" t="s">
        <v>154</v>
      </c>
      <c r="C1143" s="3">
        <v>9</v>
      </c>
      <c r="D1143" t="s">
        <v>36</v>
      </c>
      <c r="E1143" s="2">
        <v>2</v>
      </c>
      <c r="F1143">
        <v>10</v>
      </c>
    </row>
    <row r="1144" spans="1:6" x14ac:dyDescent="0.25">
      <c r="A1144">
        <v>812</v>
      </c>
      <c r="B1144" t="s">
        <v>154</v>
      </c>
      <c r="C1144" s="3">
        <v>10</v>
      </c>
      <c r="D1144" t="s">
        <v>37</v>
      </c>
      <c r="E1144" s="2">
        <v>2</v>
      </c>
      <c r="F1144">
        <v>250</v>
      </c>
    </row>
    <row r="1145" spans="1:6" x14ac:dyDescent="0.25">
      <c r="A1145">
        <v>812</v>
      </c>
      <c r="B1145" t="s">
        <v>154</v>
      </c>
      <c r="C1145" s="3" t="s">
        <v>23</v>
      </c>
      <c r="D1145" t="s">
        <v>24</v>
      </c>
      <c r="E1145" s="2">
        <v>2</v>
      </c>
      <c r="F1145">
        <v>200</v>
      </c>
    </row>
    <row r="1146" spans="1:6" x14ac:dyDescent="0.25">
      <c r="A1146">
        <v>812</v>
      </c>
      <c r="B1146" t="s">
        <v>154</v>
      </c>
      <c r="C1146" s="3">
        <v>16</v>
      </c>
      <c r="D1146" t="s">
        <v>29</v>
      </c>
      <c r="E1146" s="2">
        <v>2</v>
      </c>
      <c r="F1146">
        <v>250</v>
      </c>
    </row>
    <row r="1147" spans="1:6" x14ac:dyDescent="0.25">
      <c r="A1147">
        <v>812</v>
      </c>
      <c r="B1147" t="s">
        <v>154</v>
      </c>
      <c r="C1147" s="3">
        <v>18</v>
      </c>
      <c r="D1147" t="s">
        <v>31</v>
      </c>
      <c r="E1147" s="2">
        <v>1</v>
      </c>
      <c r="F1147">
        <v>1</v>
      </c>
    </row>
    <row r="1148" spans="1:6" x14ac:dyDescent="0.25">
      <c r="A1148">
        <v>812</v>
      </c>
      <c r="B1148" t="s">
        <v>154</v>
      </c>
      <c r="C1148" s="3">
        <v>20</v>
      </c>
      <c r="D1148" t="s">
        <v>67</v>
      </c>
      <c r="E1148" s="2">
        <v>2</v>
      </c>
      <c r="F1148">
        <v>5</v>
      </c>
    </row>
    <row r="1149" spans="1:6" x14ac:dyDescent="0.25">
      <c r="A1149">
        <v>812</v>
      </c>
      <c r="B1149" t="s">
        <v>154</v>
      </c>
      <c r="C1149" s="3">
        <v>22</v>
      </c>
      <c r="D1149" t="s">
        <v>63</v>
      </c>
      <c r="E1149" s="2">
        <v>2</v>
      </c>
      <c r="F1149">
        <v>10</v>
      </c>
    </row>
    <row r="1150" spans="1:6" x14ac:dyDescent="0.25">
      <c r="A1150">
        <v>812</v>
      </c>
      <c r="B1150" t="s">
        <v>154</v>
      </c>
      <c r="C1150" s="3" t="s">
        <v>84</v>
      </c>
      <c r="D1150" t="s">
        <v>85</v>
      </c>
      <c r="E1150" s="2">
        <v>2</v>
      </c>
      <c r="F1150">
        <v>10</v>
      </c>
    </row>
    <row r="1151" spans="1:6" x14ac:dyDescent="0.25">
      <c r="A1151">
        <v>812</v>
      </c>
      <c r="B1151" t="s">
        <v>154</v>
      </c>
      <c r="C1151" s="3" t="s">
        <v>146</v>
      </c>
      <c r="D1151" t="s">
        <v>147</v>
      </c>
      <c r="E1151" s="2">
        <v>2</v>
      </c>
      <c r="F1151">
        <v>10</v>
      </c>
    </row>
    <row r="1152" spans="1:6" x14ac:dyDescent="0.25">
      <c r="A1152">
        <v>812</v>
      </c>
      <c r="B1152" t="s">
        <v>154</v>
      </c>
      <c r="C1152" s="3" t="s">
        <v>128</v>
      </c>
      <c r="D1152" t="s">
        <v>129</v>
      </c>
      <c r="E1152" s="2">
        <v>2</v>
      </c>
      <c r="F1152">
        <v>25</v>
      </c>
    </row>
    <row r="1153" spans="1:6" x14ac:dyDescent="0.25">
      <c r="A1153">
        <v>812</v>
      </c>
      <c r="B1153" t="s">
        <v>154</v>
      </c>
      <c r="C1153" s="3">
        <v>23</v>
      </c>
      <c r="D1153" t="s">
        <v>60</v>
      </c>
      <c r="E1153" s="2">
        <v>3</v>
      </c>
      <c r="F1153">
        <v>0</v>
      </c>
    </row>
    <row r="1154" spans="1:6" x14ac:dyDescent="0.25">
      <c r="A1154">
        <v>813</v>
      </c>
      <c r="B1154" t="s">
        <v>155</v>
      </c>
      <c r="C1154" s="3">
        <v>9</v>
      </c>
      <c r="D1154" t="s">
        <v>36</v>
      </c>
      <c r="E1154" s="2">
        <v>2</v>
      </c>
      <c r="F1154">
        <v>100</v>
      </c>
    </row>
    <row r="1155" spans="1:6" x14ac:dyDescent="0.25">
      <c r="A1155">
        <v>813</v>
      </c>
      <c r="B1155" t="s">
        <v>155</v>
      </c>
      <c r="C1155" s="3">
        <v>15</v>
      </c>
      <c r="D1155" t="s">
        <v>118</v>
      </c>
      <c r="E1155" s="2">
        <v>1</v>
      </c>
      <c r="F1155">
        <v>1000</v>
      </c>
    </row>
    <row r="1156" spans="1:6" x14ac:dyDescent="0.25">
      <c r="A1156">
        <v>813</v>
      </c>
      <c r="B1156" t="s">
        <v>155</v>
      </c>
      <c r="C1156" s="3">
        <v>18</v>
      </c>
      <c r="D1156" t="s">
        <v>31</v>
      </c>
      <c r="E1156" s="2">
        <v>1</v>
      </c>
      <c r="F1156">
        <v>1</v>
      </c>
    </row>
    <row r="1157" spans="1:6" x14ac:dyDescent="0.25">
      <c r="A1157">
        <v>813</v>
      </c>
      <c r="B1157" t="s">
        <v>155</v>
      </c>
      <c r="C1157" s="3">
        <v>19</v>
      </c>
      <c r="D1157" t="s">
        <v>119</v>
      </c>
      <c r="E1157" s="2">
        <v>1</v>
      </c>
      <c r="F1157">
        <v>1</v>
      </c>
    </row>
    <row r="1158" spans="1:6" x14ac:dyDescent="0.25">
      <c r="A1158">
        <v>813</v>
      </c>
      <c r="B1158" t="s">
        <v>155</v>
      </c>
      <c r="C1158" s="3">
        <v>20</v>
      </c>
      <c r="D1158" t="s">
        <v>67</v>
      </c>
      <c r="E1158" s="2">
        <v>2</v>
      </c>
      <c r="F1158">
        <v>5</v>
      </c>
    </row>
    <row r="1159" spans="1:6" x14ac:dyDescent="0.25">
      <c r="A1159">
        <v>813</v>
      </c>
      <c r="B1159" t="s">
        <v>155</v>
      </c>
      <c r="C1159" s="3">
        <v>22</v>
      </c>
      <c r="D1159" t="s">
        <v>63</v>
      </c>
      <c r="E1159" s="2">
        <v>2</v>
      </c>
      <c r="F1159">
        <v>100</v>
      </c>
    </row>
    <row r="1160" spans="1:6" x14ac:dyDescent="0.25">
      <c r="A1160">
        <v>813</v>
      </c>
      <c r="B1160" t="s">
        <v>155</v>
      </c>
      <c r="C1160" s="3">
        <v>23</v>
      </c>
      <c r="D1160" t="s">
        <v>60</v>
      </c>
      <c r="E1160" s="2">
        <v>3</v>
      </c>
      <c r="F1160">
        <v>0</v>
      </c>
    </row>
    <row r="1161" spans="1:6" x14ac:dyDescent="0.25">
      <c r="A1161">
        <v>814</v>
      </c>
      <c r="B1161" t="s">
        <v>156</v>
      </c>
      <c r="C1161" s="3">
        <v>9</v>
      </c>
      <c r="D1161" t="s">
        <v>36</v>
      </c>
      <c r="E1161" s="2">
        <v>2</v>
      </c>
      <c r="F1161">
        <v>100</v>
      </c>
    </row>
    <row r="1162" spans="1:6" x14ac:dyDescent="0.25">
      <c r="A1162">
        <v>814</v>
      </c>
      <c r="B1162" t="s">
        <v>156</v>
      </c>
      <c r="C1162" s="3" t="s">
        <v>21</v>
      </c>
      <c r="D1162" t="s">
        <v>22</v>
      </c>
      <c r="E1162" s="2">
        <v>2</v>
      </c>
      <c r="F1162">
        <v>50</v>
      </c>
    </row>
    <row r="1163" spans="1:6" x14ac:dyDescent="0.25">
      <c r="A1163">
        <v>814</v>
      </c>
      <c r="B1163" t="s">
        <v>156</v>
      </c>
      <c r="C1163" s="3" t="s">
        <v>44</v>
      </c>
      <c r="D1163" t="s">
        <v>45</v>
      </c>
      <c r="E1163" s="2">
        <v>2</v>
      </c>
      <c r="F1163">
        <v>100</v>
      </c>
    </row>
    <row r="1164" spans="1:6" x14ac:dyDescent="0.25">
      <c r="A1164">
        <v>814</v>
      </c>
      <c r="B1164" t="s">
        <v>156</v>
      </c>
      <c r="C1164" s="3" t="s">
        <v>46</v>
      </c>
      <c r="D1164" t="s">
        <v>47</v>
      </c>
      <c r="E1164" s="2">
        <v>2</v>
      </c>
      <c r="F1164">
        <v>150</v>
      </c>
    </row>
    <row r="1165" spans="1:6" x14ac:dyDescent="0.25">
      <c r="A1165">
        <v>814</v>
      </c>
      <c r="B1165" t="s">
        <v>156</v>
      </c>
      <c r="C1165" s="3">
        <v>15</v>
      </c>
      <c r="D1165" t="s">
        <v>118</v>
      </c>
      <c r="E1165" s="2">
        <v>1</v>
      </c>
      <c r="F1165">
        <v>1000</v>
      </c>
    </row>
    <row r="1166" spans="1:6" x14ac:dyDescent="0.25">
      <c r="A1166">
        <v>814</v>
      </c>
      <c r="B1166" t="s">
        <v>156</v>
      </c>
      <c r="C1166" s="3">
        <v>17</v>
      </c>
      <c r="D1166" t="s">
        <v>30</v>
      </c>
      <c r="E1166" s="2">
        <v>2</v>
      </c>
      <c r="F1166">
        <v>500</v>
      </c>
    </row>
    <row r="1167" spans="1:6" x14ac:dyDescent="0.25">
      <c r="A1167">
        <v>814</v>
      </c>
      <c r="B1167" t="s">
        <v>156</v>
      </c>
      <c r="C1167" s="3">
        <v>18</v>
      </c>
      <c r="D1167" t="s">
        <v>31</v>
      </c>
      <c r="E1167" s="2">
        <v>1</v>
      </c>
      <c r="F1167">
        <v>1</v>
      </c>
    </row>
    <row r="1168" spans="1:6" x14ac:dyDescent="0.25">
      <c r="A1168">
        <v>814</v>
      </c>
      <c r="B1168" t="s">
        <v>156</v>
      </c>
      <c r="C1168" s="3">
        <v>19</v>
      </c>
      <c r="D1168" t="s">
        <v>119</v>
      </c>
      <c r="E1168" s="2">
        <v>1</v>
      </c>
      <c r="F1168">
        <v>1</v>
      </c>
    </row>
    <row r="1169" spans="1:6" x14ac:dyDescent="0.25">
      <c r="A1169">
        <v>814</v>
      </c>
      <c r="B1169" t="s">
        <v>156</v>
      </c>
      <c r="C1169" s="3">
        <v>20</v>
      </c>
      <c r="D1169" t="s">
        <v>67</v>
      </c>
      <c r="E1169" s="2">
        <v>2</v>
      </c>
      <c r="F1169">
        <v>5</v>
      </c>
    </row>
    <row r="1170" spans="1:6" x14ac:dyDescent="0.25">
      <c r="A1170">
        <v>814</v>
      </c>
      <c r="B1170" t="s">
        <v>156</v>
      </c>
      <c r="C1170" s="3">
        <v>23</v>
      </c>
      <c r="D1170" t="s">
        <v>60</v>
      </c>
      <c r="E1170" s="2">
        <v>3</v>
      </c>
      <c r="F1170">
        <v>0</v>
      </c>
    </row>
    <row r="1171" spans="1:6" x14ac:dyDescent="0.25">
      <c r="A1171">
        <v>815</v>
      </c>
      <c r="B1171" t="s">
        <v>157</v>
      </c>
      <c r="C1171" s="3">
        <v>9</v>
      </c>
      <c r="D1171" t="s">
        <v>36</v>
      </c>
      <c r="E1171" s="2">
        <v>2</v>
      </c>
      <c r="F1171">
        <v>100</v>
      </c>
    </row>
    <row r="1172" spans="1:6" x14ac:dyDescent="0.25">
      <c r="A1172">
        <v>815</v>
      </c>
      <c r="B1172" t="s">
        <v>157</v>
      </c>
      <c r="C1172" s="3">
        <v>15</v>
      </c>
      <c r="D1172" t="s">
        <v>118</v>
      </c>
      <c r="E1172" s="2">
        <v>1</v>
      </c>
      <c r="F1172">
        <v>1000</v>
      </c>
    </row>
    <row r="1173" spans="1:6" x14ac:dyDescent="0.25">
      <c r="A1173">
        <v>815</v>
      </c>
      <c r="B1173" t="s">
        <v>157</v>
      </c>
      <c r="C1173" s="3">
        <v>17</v>
      </c>
      <c r="D1173" t="s">
        <v>30</v>
      </c>
      <c r="E1173" s="2">
        <v>2</v>
      </c>
      <c r="F1173">
        <v>500</v>
      </c>
    </row>
    <row r="1174" spans="1:6" x14ac:dyDescent="0.25">
      <c r="A1174">
        <v>815</v>
      </c>
      <c r="B1174" t="s">
        <v>157</v>
      </c>
      <c r="C1174" s="3">
        <v>18</v>
      </c>
      <c r="D1174" t="s">
        <v>31</v>
      </c>
      <c r="E1174" s="2">
        <v>1</v>
      </c>
      <c r="F1174">
        <v>1</v>
      </c>
    </row>
    <row r="1175" spans="1:6" x14ac:dyDescent="0.25">
      <c r="A1175">
        <v>815</v>
      </c>
      <c r="B1175" t="s">
        <v>157</v>
      </c>
      <c r="C1175" s="3">
        <v>19</v>
      </c>
      <c r="D1175" t="s">
        <v>119</v>
      </c>
      <c r="E1175" s="2">
        <v>1</v>
      </c>
      <c r="F1175">
        <v>1</v>
      </c>
    </row>
    <row r="1176" spans="1:6" x14ac:dyDescent="0.25">
      <c r="A1176">
        <v>816</v>
      </c>
      <c r="B1176" t="s">
        <v>158</v>
      </c>
      <c r="C1176" s="3">
        <v>9</v>
      </c>
      <c r="D1176" t="s">
        <v>36</v>
      </c>
      <c r="E1176" s="2">
        <v>2</v>
      </c>
      <c r="F1176">
        <v>100</v>
      </c>
    </row>
    <row r="1177" spans="1:6" x14ac:dyDescent="0.25">
      <c r="A1177">
        <v>816</v>
      </c>
      <c r="B1177" t="s">
        <v>158</v>
      </c>
      <c r="C1177" s="3" t="s">
        <v>21</v>
      </c>
      <c r="D1177" t="s">
        <v>22</v>
      </c>
      <c r="E1177" s="2">
        <v>2</v>
      </c>
      <c r="F1177">
        <v>50</v>
      </c>
    </row>
    <row r="1178" spans="1:6" x14ac:dyDescent="0.25">
      <c r="A1178">
        <v>816</v>
      </c>
      <c r="B1178" t="s">
        <v>158</v>
      </c>
      <c r="C1178" s="3" t="s">
        <v>44</v>
      </c>
      <c r="D1178" t="s">
        <v>45</v>
      </c>
      <c r="E1178" s="2">
        <v>2</v>
      </c>
      <c r="F1178">
        <v>100</v>
      </c>
    </row>
    <row r="1179" spans="1:6" x14ac:dyDescent="0.25">
      <c r="A1179">
        <v>816</v>
      </c>
      <c r="B1179" t="s">
        <v>158</v>
      </c>
      <c r="C1179" s="3">
        <v>15</v>
      </c>
      <c r="D1179" t="s">
        <v>118</v>
      </c>
      <c r="E1179" s="2">
        <v>1</v>
      </c>
      <c r="F1179">
        <v>1000</v>
      </c>
    </row>
    <row r="1180" spans="1:6" x14ac:dyDescent="0.25">
      <c r="A1180">
        <v>816</v>
      </c>
      <c r="B1180" t="s">
        <v>158</v>
      </c>
      <c r="C1180" s="3">
        <v>18</v>
      </c>
      <c r="D1180" t="s">
        <v>31</v>
      </c>
      <c r="E1180" s="2">
        <v>1</v>
      </c>
      <c r="F1180">
        <v>1</v>
      </c>
    </row>
    <row r="1181" spans="1:6" x14ac:dyDescent="0.25">
      <c r="A1181">
        <v>816</v>
      </c>
      <c r="B1181" t="s">
        <v>158</v>
      </c>
      <c r="C1181" s="3">
        <v>20</v>
      </c>
      <c r="D1181" t="s">
        <v>67</v>
      </c>
      <c r="E1181" s="2">
        <v>2</v>
      </c>
      <c r="F1181">
        <v>5</v>
      </c>
    </row>
    <row r="1182" spans="1:6" x14ac:dyDescent="0.25">
      <c r="A1182">
        <v>816</v>
      </c>
      <c r="B1182" t="s">
        <v>158</v>
      </c>
      <c r="C1182" s="3">
        <v>23</v>
      </c>
      <c r="D1182" t="s">
        <v>60</v>
      </c>
      <c r="E1182" s="2">
        <v>3</v>
      </c>
      <c r="F1182">
        <v>0</v>
      </c>
    </row>
    <row r="1183" spans="1:6" x14ac:dyDescent="0.25">
      <c r="A1183">
        <v>817</v>
      </c>
      <c r="B1183" t="s">
        <v>159</v>
      </c>
      <c r="C1183" s="3">
        <v>4</v>
      </c>
      <c r="D1183" t="s">
        <v>5</v>
      </c>
      <c r="E1183" s="2">
        <v>2</v>
      </c>
      <c r="F1183">
        <v>6000</v>
      </c>
    </row>
    <row r="1184" spans="1:6" x14ac:dyDescent="0.25">
      <c r="A1184">
        <v>817</v>
      </c>
      <c r="B1184" t="s">
        <v>159</v>
      </c>
      <c r="C1184" s="3">
        <v>9</v>
      </c>
      <c r="D1184" t="s">
        <v>36</v>
      </c>
      <c r="E1184" s="2">
        <v>2</v>
      </c>
      <c r="F1184">
        <v>100</v>
      </c>
    </row>
    <row r="1185" spans="1:6" x14ac:dyDescent="0.25">
      <c r="A1185">
        <v>817</v>
      </c>
      <c r="B1185" t="s">
        <v>159</v>
      </c>
      <c r="C1185" s="3">
        <v>15</v>
      </c>
      <c r="D1185" t="s">
        <v>118</v>
      </c>
      <c r="E1185" s="2">
        <v>1</v>
      </c>
      <c r="F1185">
        <v>1000</v>
      </c>
    </row>
    <row r="1186" spans="1:6" x14ac:dyDescent="0.25">
      <c r="A1186">
        <v>817</v>
      </c>
      <c r="B1186" t="s">
        <v>159</v>
      </c>
      <c r="C1186" s="3">
        <v>16</v>
      </c>
      <c r="D1186" t="s">
        <v>29</v>
      </c>
      <c r="E1186" s="2">
        <v>2</v>
      </c>
      <c r="F1186">
        <v>250</v>
      </c>
    </row>
    <row r="1187" spans="1:6" x14ac:dyDescent="0.25">
      <c r="A1187">
        <v>817</v>
      </c>
      <c r="B1187" t="s">
        <v>159</v>
      </c>
      <c r="C1187" s="3">
        <v>17</v>
      </c>
      <c r="D1187" t="s">
        <v>30</v>
      </c>
      <c r="E1187" s="2">
        <v>2</v>
      </c>
      <c r="F1187">
        <v>500</v>
      </c>
    </row>
    <row r="1188" spans="1:6" x14ac:dyDescent="0.25">
      <c r="A1188">
        <v>817</v>
      </c>
      <c r="B1188" t="s">
        <v>159</v>
      </c>
      <c r="C1188" s="3">
        <v>18</v>
      </c>
      <c r="D1188" t="s">
        <v>31</v>
      </c>
      <c r="E1188" s="2">
        <v>1</v>
      </c>
      <c r="F1188">
        <v>1</v>
      </c>
    </row>
    <row r="1189" spans="1:6" x14ac:dyDescent="0.25">
      <c r="A1189">
        <v>817</v>
      </c>
      <c r="B1189" t="s">
        <v>159</v>
      </c>
      <c r="C1189" s="3">
        <v>19</v>
      </c>
      <c r="D1189" t="s">
        <v>119</v>
      </c>
      <c r="E1189" s="2">
        <v>1</v>
      </c>
      <c r="F1189">
        <v>1</v>
      </c>
    </row>
    <row r="1190" spans="1:6" x14ac:dyDescent="0.25">
      <c r="A1190">
        <v>817</v>
      </c>
      <c r="B1190" t="s">
        <v>159</v>
      </c>
      <c r="C1190" s="3">
        <v>20</v>
      </c>
      <c r="D1190" t="s">
        <v>67</v>
      </c>
      <c r="E1190" s="2">
        <v>2</v>
      </c>
      <c r="F1190">
        <v>5</v>
      </c>
    </row>
    <row r="1191" spans="1:6" x14ac:dyDescent="0.25">
      <c r="A1191">
        <v>820</v>
      </c>
      <c r="B1191" t="s">
        <v>160</v>
      </c>
      <c r="C1191" s="3">
        <v>1</v>
      </c>
      <c r="D1191" t="s">
        <v>3</v>
      </c>
      <c r="E1191" s="2">
        <v>1</v>
      </c>
      <c r="F1191">
        <v>1000</v>
      </c>
    </row>
    <row r="1192" spans="1:6" x14ac:dyDescent="0.25">
      <c r="A1192">
        <v>820</v>
      </c>
      <c r="B1192" t="s">
        <v>160</v>
      </c>
      <c r="C1192" s="3" t="s">
        <v>6</v>
      </c>
      <c r="D1192" t="s">
        <v>5</v>
      </c>
      <c r="E1192" s="2">
        <v>2</v>
      </c>
      <c r="F1192">
        <v>3500</v>
      </c>
    </row>
    <row r="1193" spans="1:6" x14ac:dyDescent="0.25">
      <c r="A1193">
        <v>820</v>
      </c>
      <c r="B1193" t="s">
        <v>160</v>
      </c>
      <c r="C1193" s="3" t="s">
        <v>17</v>
      </c>
      <c r="D1193" t="s">
        <v>16</v>
      </c>
      <c r="E1193" s="2">
        <v>2</v>
      </c>
      <c r="F1193">
        <v>310</v>
      </c>
    </row>
    <row r="1194" spans="1:6" x14ac:dyDescent="0.25">
      <c r="A1194">
        <v>820</v>
      </c>
      <c r="B1194" t="s">
        <v>160</v>
      </c>
      <c r="C1194" s="3" t="s">
        <v>18</v>
      </c>
      <c r="D1194" t="s">
        <v>19</v>
      </c>
      <c r="E1194" s="2">
        <v>2</v>
      </c>
      <c r="F1194">
        <v>400</v>
      </c>
    </row>
    <row r="1195" spans="1:6" x14ac:dyDescent="0.25">
      <c r="A1195">
        <v>820</v>
      </c>
      <c r="B1195" t="s">
        <v>160</v>
      </c>
      <c r="C1195" s="3">
        <v>9</v>
      </c>
      <c r="D1195" t="s">
        <v>36</v>
      </c>
      <c r="E1195" s="2">
        <v>1</v>
      </c>
      <c r="F1195">
        <v>400</v>
      </c>
    </row>
    <row r="1196" spans="1:6" x14ac:dyDescent="0.25">
      <c r="A1196">
        <v>820</v>
      </c>
      <c r="B1196" t="s">
        <v>160</v>
      </c>
      <c r="C1196" s="3" t="s">
        <v>21</v>
      </c>
      <c r="D1196" t="s">
        <v>22</v>
      </c>
      <c r="E1196" s="2">
        <v>1</v>
      </c>
      <c r="F1196">
        <v>310</v>
      </c>
    </row>
    <row r="1197" spans="1:6" x14ac:dyDescent="0.25">
      <c r="A1197">
        <v>820</v>
      </c>
      <c r="B1197" t="s">
        <v>160</v>
      </c>
      <c r="C1197" s="3" t="s">
        <v>44</v>
      </c>
      <c r="D1197" t="s">
        <v>45</v>
      </c>
      <c r="E1197" s="2">
        <v>2</v>
      </c>
      <c r="F1197">
        <v>400</v>
      </c>
    </row>
    <row r="1198" spans="1:6" x14ac:dyDescent="0.25">
      <c r="A1198">
        <v>820</v>
      </c>
      <c r="B1198" t="s">
        <v>160</v>
      </c>
      <c r="C1198" s="3" t="s">
        <v>46</v>
      </c>
      <c r="D1198" t="s">
        <v>47</v>
      </c>
      <c r="E1198" s="2">
        <v>2</v>
      </c>
      <c r="F1198">
        <v>500</v>
      </c>
    </row>
    <row r="1199" spans="1:6" x14ac:dyDescent="0.25">
      <c r="A1199">
        <v>820</v>
      </c>
      <c r="B1199" t="s">
        <v>160</v>
      </c>
      <c r="C1199" s="3">
        <v>18</v>
      </c>
      <c r="D1199" t="s">
        <v>31</v>
      </c>
      <c r="E1199" s="2">
        <v>1</v>
      </c>
      <c r="F1199">
        <v>1</v>
      </c>
    </row>
    <row r="1200" spans="1:6" x14ac:dyDescent="0.25">
      <c r="A1200">
        <v>820</v>
      </c>
      <c r="B1200" t="s">
        <v>160</v>
      </c>
      <c r="C1200" s="3">
        <v>21</v>
      </c>
      <c r="D1200" t="s">
        <v>32</v>
      </c>
      <c r="E1200" s="2">
        <v>2</v>
      </c>
      <c r="F1200">
        <v>5000</v>
      </c>
    </row>
    <row r="1201" spans="1:6" x14ac:dyDescent="0.25">
      <c r="A1201">
        <v>820</v>
      </c>
      <c r="B1201" t="s">
        <v>160</v>
      </c>
      <c r="C1201" s="3">
        <v>22</v>
      </c>
      <c r="D1201" t="s">
        <v>63</v>
      </c>
      <c r="E1201" s="2">
        <v>2</v>
      </c>
      <c r="F1201">
        <v>50</v>
      </c>
    </row>
    <row r="1202" spans="1:6" x14ac:dyDescent="0.25">
      <c r="A1202">
        <v>821</v>
      </c>
      <c r="B1202" t="s">
        <v>161</v>
      </c>
      <c r="C1202" s="3">
        <v>1</v>
      </c>
      <c r="D1202" t="s">
        <v>3</v>
      </c>
      <c r="E1202" s="2">
        <v>1</v>
      </c>
      <c r="F1202">
        <v>1000</v>
      </c>
    </row>
    <row r="1203" spans="1:6" x14ac:dyDescent="0.25">
      <c r="A1203">
        <v>821</v>
      </c>
      <c r="B1203" t="s">
        <v>161</v>
      </c>
      <c r="C1203" s="3">
        <v>6</v>
      </c>
      <c r="D1203" t="s">
        <v>16</v>
      </c>
      <c r="E1203" s="2">
        <v>1</v>
      </c>
      <c r="F1203">
        <v>230</v>
      </c>
    </row>
    <row r="1204" spans="1:6" x14ac:dyDescent="0.25">
      <c r="A1204">
        <v>821</v>
      </c>
      <c r="B1204" t="s">
        <v>161</v>
      </c>
      <c r="C1204" s="3" t="s">
        <v>17</v>
      </c>
      <c r="D1204" t="s">
        <v>16</v>
      </c>
      <c r="E1204" s="2">
        <v>1</v>
      </c>
      <c r="F1204">
        <v>230</v>
      </c>
    </row>
    <row r="1205" spans="1:6" x14ac:dyDescent="0.25">
      <c r="A1205">
        <v>821</v>
      </c>
      <c r="B1205" t="s">
        <v>161</v>
      </c>
      <c r="C1205" s="3" t="s">
        <v>18</v>
      </c>
      <c r="D1205" t="s">
        <v>19</v>
      </c>
      <c r="E1205" s="2">
        <v>2</v>
      </c>
      <c r="F1205">
        <v>280</v>
      </c>
    </row>
    <row r="1206" spans="1:6" x14ac:dyDescent="0.25">
      <c r="A1206">
        <v>821</v>
      </c>
      <c r="B1206" t="s">
        <v>161</v>
      </c>
      <c r="C1206" s="3" t="s">
        <v>35</v>
      </c>
      <c r="D1206" t="s">
        <v>20</v>
      </c>
      <c r="E1206" s="2">
        <v>1</v>
      </c>
      <c r="F1206">
        <v>320</v>
      </c>
    </row>
    <row r="1207" spans="1:6" x14ac:dyDescent="0.25">
      <c r="A1207">
        <v>821</v>
      </c>
      <c r="B1207" t="s">
        <v>161</v>
      </c>
      <c r="C1207" s="3">
        <v>7</v>
      </c>
      <c r="D1207" t="s">
        <v>20</v>
      </c>
      <c r="E1207" s="2">
        <v>2</v>
      </c>
      <c r="F1207">
        <v>320</v>
      </c>
    </row>
    <row r="1208" spans="1:6" x14ac:dyDescent="0.25">
      <c r="A1208">
        <v>821</v>
      </c>
      <c r="B1208" t="s">
        <v>161</v>
      </c>
      <c r="C1208" s="3" t="s">
        <v>83</v>
      </c>
      <c r="D1208" t="s">
        <v>20</v>
      </c>
      <c r="E1208" s="2">
        <v>2</v>
      </c>
      <c r="F1208">
        <v>320</v>
      </c>
    </row>
    <row r="1209" spans="1:6" x14ac:dyDescent="0.25">
      <c r="A1209">
        <v>821</v>
      </c>
      <c r="B1209" t="s">
        <v>161</v>
      </c>
      <c r="C1209" s="3" t="s">
        <v>39</v>
      </c>
      <c r="D1209" t="s">
        <v>40</v>
      </c>
      <c r="E1209" s="2">
        <v>2</v>
      </c>
      <c r="F1209">
        <v>500</v>
      </c>
    </row>
    <row r="1210" spans="1:6" x14ac:dyDescent="0.25">
      <c r="A1210">
        <v>821</v>
      </c>
      <c r="B1210" t="s">
        <v>161</v>
      </c>
      <c r="C1210" s="3" t="s">
        <v>52</v>
      </c>
      <c r="D1210" t="s">
        <v>53</v>
      </c>
      <c r="E1210" s="2">
        <v>2</v>
      </c>
      <c r="F1210">
        <v>500</v>
      </c>
    </row>
    <row r="1211" spans="1:6" x14ac:dyDescent="0.25">
      <c r="A1211">
        <v>821</v>
      </c>
      <c r="B1211" t="s">
        <v>161</v>
      </c>
      <c r="C1211" s="3">
        <v>9</v>
      </c>
      <c r="D1211" t="s">
        <v>36</v>
      </c>
      <c r="E1211" s="2">
        <v>2</v>
      </c>
      <c r="F1211">
        <v>200</v>
      </c>
    </row>
    <row r="1212" spans="1:6" x14ac:dyDescent="0.25">
      <c r="A1212">
        <v>821</v>
      </c>
      <c r="B1212" t="s">
        <v>161</v>
      </c>
      <c r="C1212" s="3" t="s">
        <v>21</v>
      </c>
      <c r="D1212" t="s">
        <v>22</v>
      </c>
      <c r="E1212" s="2">
        <v>2</v>
      </c>
      <c r="F1212">
        <v>150</v>
      </c>
    </row>
    <row r="1213" spans="1:6" x14ac:dyDescent="0.25">
      <c r="A1213">
        <v>821</v>
      </c>
      <c r="B1213" t="s">
        <v>161</v>
      </c>
      <c r="C1213" s="3" t="s">
        <v>44</v>
      </c>
      <c r="D1213" t="s">
        <v>45</v>
      </c>
      <c r="E1213" s="2">
        <v>2</v>
      </c>
      <c r="F1213">
        <v>200</v>
      </c>
    </row>
    <row r="1214" spans="1:6" x14ac:dyDescent="0.25">
      <c r="A1214">
        <v>821</v>
      </c>
      <c r="B1214" t="s">
        <v>161</v>
      </c>
      <c r="C1214" s="3">
        <v>10</v>
      </c>
      <c r="D1214" t="s">
        <v>37</v>
      </c>
      <c r="E1214" s="2">
        <v>1</v>
      </c>
      <c r="F1214">
        <v>240</v>
      </c>
    </row>
    <row r="1215" spans="1:6" x14ac:dyDescent="0.25">
      <c r="A1215">
        <v>821</v>
      </c>
      <c r="B1215" t="s">
        <v>161</v>
      </c>
      <c r="C1215" s="3" t="s">
        <v>23</v>
      </c>
      <c r="D1215" t="s">
        <v>24</v>
      </c>
      <c r="E1215" s="2">
        <v>2</v>
      </c>
      <c r="F1215">
        <v>200</v>
      </c>
    </row>
    <row r="1216" spans="1:6" x14ac:dyDescent="0.25">
      <c r="A1216">
        <v>821</v>
      </c>
      <c r="B1216" t="s">
        <v>161</v>
      </c>
      <c r="C1216" s="3" t="s">
        <v>25</v>
      </c>
      <c r="D1216" t="s">
        <v>26</v>
      </c>
      <c r="E1216" s="2">
        <v>2</v>
      </c>
      <c r="F1216">
        <v>240</v>
      </c>
    </row>
    <row r="1217" spans="1:6" x14ac:dyDescent="0.25">
      <c r="A1217">
        <v>821</v>
      </c>
      <c r="B1217" t="s">
        <v>161</v>
      </c>
      <c r="C1217" s="3" t="s">
        <v>27</v>
      </c>
      <c r="D1217" t="s">
        <v>28</v>
      </c>
      <c r="E1217" s="2">
        <v>2</v>
      </c>
      <c r="F1217">
        <v>300</v>
      </c>
    </row>
    <row r="1218" spans="1:6" x14ac:dyDescent="0.25">
      <c r="A1218">
        <v>821</v>
      </c>
      <c r="B1218" t="s">
        <v>161</v>
      </c>
      <c r="C1218" s="3">
        <v>18</v>
      </c>
      <c r="D1218" t="s">
        <v>31</v>
      </c>
      <c r="E1218" s="2">
        <v>1</v>
      </c>
      <c r="F1218">
        <v>1</v>
      </c>
    </row>
    <row r="1219" spans="1:6" x14ac:dyDescent="0.25">
      <c r="A1219">
        <v>821</v>
      </c>
      <c r="B1219" t="s">
        <v>161</v>
      </c>
      <c r="C1219" s="3">
        <v>23</v>
      </c>
      <c r="D1219" t="s">
        <v>60</v>
      </c>
      <c r="E1219" s="2">
        <v>3</v>
      </c>
      <c r="F1219">
        <v>0</v>
      </c>
    </row>
    <row r="1220" spans="1:6" x14ac:dyDescent="0.25">
      <c r="A1220">
        <v>822</v>
      </c>
      <c r="B1220" t="s">
        <v>162</v>
      </c>
      <c r="C1220" s="3">
        <v>1</v>
      </c>
      <c r="D1220" t="s">
        <v>3</v>
      </c>
      <c r="E1220" s="2">
        <v>1</v>
      </c>
      <c r="F1220">
        <v>1000</v>
      </c>
    </row>
    <row r="1221" spans="1:6" x14ac:dyDescent="0.25">
      <c r="A1221">
        <v>822</v>
      </c>
      <c r="B1221" t="s">
        <v>162</v>
      </c>
      <c r="C1221" s="3">
        <v>6</v>
      </c>
      <c r="D1221" t="s">
        <v>16</v>
      </c>
      <c r="E1221" s="2">
        <v>2</v>
      </c>
      <c r="F1221">
        <v>1000</v>
      </c>
    </row>
    <row r="1222" spans="1:6" x14ac:dyDescent="0.25">
      <c r="A1222">
        <v>822</v>
      </c>
      <c r="B1222" t="s">
        <v>162</v>
      </c>
      <c r="C1222" s="3" t="s">
        <v>17</v>
      </c>
      <c r="D1222" t="s">
        <v>16</v>
      </c>
      <c r="E1222" s="2">
        <v>2</v>
      </c>
      <c r="F1222">
        <v>1000</v>
      </c>
    </row>
    <row r="1223" spans="1:6" x14ac:dyDescent="0.25">
      <c r="A1223">
        <v>822</v>
      </c>
      <c r="B1223" t="s">
        <v>162</v>
      </c>
      <c r="C1223" s="3" t="s">
        <v>18</v>
      </c>
      <c r="D1223" t="s">
        <v>19</v>
      </c>
      <c r="E1223" s="2">
        <v>1</v>
      </c>
      <c r="F1223">
        <v>1200</v>
      </c>
    </row>
    <row r="1224" spans="1:6" x14ac:dyDescent="0.25">
      <c r="A1224">
        <v>822</v>
      </c>
      <c r="B1224" t="s">
        <v>162</v>
      </c>
      <c r="C1224" s="3" t="s">
        <v>35</v>
      </c>
      <c r="D1224" t="s">
        <v>20</v>
      </c>
      <c r="E1224" s="2">
        <v>2</v>
      </c>
      <c r="F1224">
        <v>1400</v>
      </c>
    </row>
    <row r="1225" spans="1:6" x14ac:dyDescent="0.25">
      <c r="A1225">
        <v>822</v>
      </c>
      <c r="B1225" t="s">
        <v>162</v>
      </c>
      <c r="C1225" s="3">
        <v>7</v>
      </c>
      <c r="D1225" t="s">
        <v>20</v>
      </c>
      <c r="E1225" s="2">
        <v>2</v>
      </c>
      <c r="F1225">
        <v>1400</v>
      </c>
    </row>
    <row r="1226" spans="1:6" x14ac:dyDescent="0.25">
      <c r="A1226">
        <v>822</v>
      </c>
      <c r="B1226" t="s">
        <v>162</v>
      </c>
      <c r="C1226" s="3">
        <v>9</v>
      </c>
      <c r="D1226" t="s">
        <v>36</v>
      </c>
      <c r="E1226" s="2">
        <v>1</v>
      </c>
      <c r="F1226">
        <v>160</v>
      </c>
    </row>
    <row r="1227" spans="1:6" x14ac:dyDescent="0.25">
      <c r="A1227">
        <v>822</v>
      </c>
      <c r="B1227" t="s">
        <v>162</v>
      </c>
      <c r="C1227" s="3" t="s">
        <v>21</v>
      </c>
      <c r="D1227" t="s">
        <v>22</v>
      </c>
      <c r="E1227" s="2">
        <v>2</v>
      </c>
      <c r="F1227">
        <v>100</v>
      </c>
    </row>
    <row r="1228" spans="1:6" x14ac:dyDescent="0.25">
      <c r="A1228">
        <v>822</v>
      </c>
      <c r="B1228" t="s">
        <v>162</v>
      </c>
      <c r="C1228" s="3" t="s">
        <v>44</v>
      </c>
      <c r="D1228" t="s">
        <v>45</v>
      </c>
      <c r="E1228" s="2">
        <v>2</v>
      </c>
      <c r="F1228">
        <v>160</v>
      </c>
    </row>
    <row r="1229" spans="1:6" x14ac:dyDescent="0.25">
      <c r="A1229">
        <v>822</v>
      </c>
      <c r="B1229" t="s">
        <v>162</v>
      </c>
      <c r="C1229" s="3" t="s">
        <v>46</v>
      </c>
      <c r="D1229" t="s">
        <v>47</v>
      </c>
      <c r="E1229" s="2">
        <v>2</v>
      </c>
      <c r="F1229">
        <v>200</v>
      </c>
    </row>
    <row r="1230" spans="1:6" x14ac:dyDescent="0.25">
      <c r="A1230">
        <v>822</v>
      </c>
      <c r="B1230" t="s">
        <v>162</v>
      </c>
      <c r="C1230" s="3">
        <v>10</v>
      </c>
      <c r="D1230" t="s">
        <v>37</v>
      </c>
      <c r="E1230" s="2">
        <v>2</v>
      </c>
      <c r="F1230">
        <v>1200</v>
      </c>
    </row>
    <row r="1231" spans="1:6" x14ac:dyDescent="0.25">
      <c r="A1231">
        <v>822</v>
      </c>
      <c r="B1231" t="s">
        <v>162</v>
      </c>
      <c r="C1231" s="3" t="s">
        <v>25</v>
      </c>
      <c r="D1231" t="s">
        <v>26</v>
      </c>
      <c r="E1231" s="2">
        <v>2</v>
      </c>
      <c r="F1231">
        <v>1200</v>
      </c>
    </row>
    <row r="1232" spans="1:6" x14ac:dyDescent="0.25">
      <c r="A1232">
        <v>823</v>
      </c>
      <c r="B1232" t="s">
        <v>163</v>
      </c>
      <c r="C1232" s="3">
        <v>9</v>
      </c>
      <c r="D1232" t="s">
        <v>36</v>
      </c>
      <c r="E1232" s="2">
        <v>1</v>
      </c>
      <c r="F1232">
        <v>80</v>
      </c>
    </row>
    <row r="1233" spans="1:6" x14ac:dyDescent="0.25">
      <c r="A1233">
        <v>823</v>
      </c>
      <c r="B1233" t="s">
        <v>163</v>
      </c>
      <c r="C1233" s="3" t="s">
        <v>21</v>
      </c>
      <c r="D1233" t="s">
        <v>22</v>
      </c>
      <c r="E1233" s="2">
        <v>2</v>
      </c>
      <c r="F1233">
        <v>50</v>
      </c>
    </row>
    <row r="1234" spans="1:6" x14ac:dyDescent="0.25">
      <c r="A1234">
        <v>823</v>
      </c>
      <c r="B1234" t="s">
        <v>163</v>
      </c>
      <c r="C1234" s="3" t="s">
        <v>46</v>
      </c>
      <c r="D1234" t="s">
        <v>47</v>
      </c>
      <c r="E1234" s="2">
        <v>2</v>
      </c>
      <c r="F1234">
        <v>70</v>
      </c>
    </row>
    <row r="1235" spans="1:6" x14ac:dyDescent="0.25">
      <c r="A1235">
        <v>824</v>
      </c>
      <c r="B1235" t="s">
        <v>164</v>
      </c>
      <c r="C1235" s="3">
        <v>1</v>
      </c>
      <c r="D1235" t="s">
        <v>3</v>
      </c>
      <c r="E1235" s="2">
        <v>1</v>
      </c>
      <c r="F1235">
        <v>1000</v>
      </c>
    </row>
    <row r="1236" spans="1:6" x14ac:dyDescent="0.25">
      <c r="A1236">
        <v>824</v>
      </c>
      <c r="B1236" t="s">
        <v>164</v>
      </c>
      <c r="C1236" s="3">
        <v>7</v>
      </c>
      <c r="D1236" t="s">
        <v>20</v>
      </c>
      <c r="E1236" s="2">
        <v>2</v>
      </c>
      <c r="F1236">
        <v>600</v>
      </c>
    </row>
    <row r="1237" spans="1:6" x14ac:dyDescent="0.25">
      <c r="A1237">
        <v>824</v>
      </c>
      <c r="B1237" t="s">
        <v>164</v>
      </c>
      <c r="C1237" s="3">
        <v>9</v>
      </c>
      <c r="D1237" t="s">
        <v>36</v>
      </c>
      <c r="E1237" s="2">
        <v>1</v>
      </c>
      <c r="F1237">
        <v>50</v>
      </c>
    </row>
    <row r="1238" spans="1:6" x14ac:dyDescent="0.25">
      <c r="A1238">
        <v>824</v>
      </c>
      <c r="B1238" t="s">
        <v>164</v>
      </c>
      <c r="C1238" s="3" t="s">
        <v>21</v>
      </c>
      <c r="D1238" t="s">
        <v>22</v>
      </c>
      <c r="E1238" s="2">
        <v>2</v>
      </c>
      <c r="F1238">
        <v>200</v>
      </c>
    </row>
    <row r="1239" spans="1:6" x14ac:dyDescent="0.25">
      <c r="A1239">
        <v>824</v>
      </c>
      <c r="B1239" t="s">
        <v>164</v>
      </c>
      <c r="C1239" s="3" t="s">
        <v>44</v>
      </c>
      <c r="D1239" t="s">
        <v>45</v>
      </c>
      <c r="E1239" s="2">
        <v>2</v>
      </c>
      <c r="F1239">
        <v>400</v>
      </c>
    </row>
    <row r="1240" spans="1:6" x14ac:dyDescent="0.25">
      <c r="A1240">
        <v>824</v>
      </c>
      <c r="B1240" t="s">
        <v>164</v>
      </c>
      <c r="C1240" s="3" t="s">
        <v>46</v>
      </c>
      <c r="D1240" t="s">
        <v>47</v>
      </c>
      <c r="E1240" s="2">
        <v>2</v>
      </c>
      <c r="F1240">
        <v>600</v>
      </c>
    </row>
    <row r="1241" spans="1:6" x14ac:dyDescent="0.25">
      <c r="A1241">
        <v>824</v>
      </c>
      <c r="B1241" t="s">
        <v>164</v>
      </c>
      <c r="C1241" s="3" t="s">
        <v>25</v>
      </c>
      <c r="D1241" t="s">
        <v>26</v>
      </c>
      <c r="E1241" s="2">
        <v>2</v>
      </c>
      <c r="F1241">
        <v>400</v>
      </c>
    </row>
    <row r="1242" spans="1:6" x14ac:dyDescent="0.25">
      <c r="A1242">
        <v>825</v>
      </c>
      <c r="B1242" t="s">
        <v>165</v>
      </c>
      <c r="C1242" s="3">
        <v>1</v>
      </c>
      <c r="D1242" t="s">
        <v>3</v>
      </c>
      <c r="E1242" s="2">
        <v>1</v>
      </c>
      <c r="F1242">
        <v>1000</v>
      </c>
    </row>
    <row r="1243" spans="1:6" x14ac:dyDescent="0.25">
      <c r="A1243">
        <v>825</v>
      </c>
      <c r="B1243" t="s">
        <v>165</v>
      </c>
      <c r="C1243" s="3">
        <v>6</v>
      </c>
      <c r="D1243" t="s">
        <v>16</v>
      </c>
      <c r="E1243" s="2">
        <v>2</v>
      </c>
      <c r="F1243">
        <v>200</v>
      </c>
    </row>
    <row r="1244" spans="1:6" x14ac:dyDescent="0.25">
      <c r="A1244">
        <v>825</v>
      </c>
      <c r="B1244" t="s">
        <v>165</v>
      </c>
      <c r="C1244" s="3">
        <v>7</v>
      </c>
      <c r="D1244" t="s">
        <v>20</v>
      </c>
      <c r="E1244" s="2">
        <v>2</v>
      </c>
      <c r="F1244">
        <v>600</v>
      </c>
    </row>
    <row r="1245" spans="1:6" x14ac:dyDescent="0.25">
      <c r="A1245">
        <v>825</v>
      </c>
      <c r="B1245" t="s">
        <v>165</v>
      </c>
      <c r="C1245" s="3">
        <v>9</v>
      </c>
      <c r="D1245" t="s">
        <v>36</v>
      </c>
      <c r="E1245" s="2">
        <v>1</v>
      </c>
      <c r="F1245">
        <v>20</v>
      </c>
    </row>
    <row r="1246" spans="1:6" x14ac:dyDescent="0.25">
      <c r="A1246">
        <v>825</v>
      </c>
      <c r="B1246" t="s">
        <v>165</v>
      </c>
      <c r="C1246" s="3" t="s">
        <v>21</v>
      </c>
      <c r="D1246" t="s">
        <v>22</v>
      </c>
      <c r="E1246" s="2">
        <v>2</v>
      </c>
      <c r="F1246">
        <v>200</v>
      </c>
    </row>
    <row r="1247" spans="1:6" x14ac:dyDescent="0.25">
      <c r="A1247">
        <v>825</v>
      </c>
      <c r="B1247" t="s">
        <v>165</v>
      </c>
      <c r="C1247" s="3" t="s">
        <v>44</v>
      </c>
      <c r="D1247" t="s">
        <v>45</v>
      </c>
      <c r="E1247" s="2">
        <v>2</v>
      </c>
      <c r="F1247">
        <v>400</v>
      </c>
    </row>
    <row r="1248" spans="1:6" x14ac:dyDescent="0.25">
      <c r="A1248">
        <v>825</v>
      </c>
      <c r="B1248" t="s">
        <v>165</v>
      </c>
      <c r="C1248" s="3" t="s">
        <v>46</v>
      </c>
      <c r="D1248" t="s">
        <v>47</v>
      </c>
      <c r="E1248" s="2">
        <v>2</v>
      </c>
      <c r="F1248">
        <v>600</v>
      </c>
    </row>
    <row r="1249" spans="1:6" x14ac:dyDescent="0.25">
      <c r="A1249">
        <v>825</v>
      </c>
      <c r="B1249" t="s">
        <v>165</v>
      </c>
      <c r="C1249" s="3">
        <v>18</v>
      </c>
      <c r="D1249" t="s">
        <v>31</v>
      </c>
      <c r="E1249" s="2">
        <v>1</v>
      </c>
      <c r="F1249">
        <v>1</v>
      </c>
    </row>
    <row r="1250" spans="1:6" x14ac:dyDescent="0.25">
      <c r="A1250">
        <v>826</v>
      </c>
      <c r="B1250" t="s">
        <v>166</v>
      </c>
      <c r="C1250" s="3" t="s">
        <v>18</v>
      </c>
      <c r="D1250" t="s">
        <v>19</v>
      </c>
      <c r="E1250" s="2">
        <v>2</v>
      </c>
      <c r="F1250">
        <v>310</v>
      </c>
    </row>
    <row r="1251" spans="1:6" x14ac:dyDescent="0.25">
      <c r="A1251">
        <v>826</v>
      </c>
      <c r="B1251" t="s">
        <v>166</v>
      </c>
      <c r="C1251" s="3">
        <v>7</v>
      </c>
      <c r="D1251" t="s">
        <v>20</v>
      </c>
      <c r="E1251" s="2">
        <v>2</v>
      </c>
      <c r="F1251">
        <v>410</v>
      </c>
    </row>
    <row r="1252" spans="1:6" x14ac:dyDescent="0.25">
      <c r="A1252">
        <v>826</v>
      </c>
      <c r="B1252" t="s">
        <v>166</v>
      </c>
      <c r="C1252" s="3">
        <v>9</v>
      </c>
      <c r="D1252" t="s">
        <v>36</v>
      </c>
      <c r="E1252" s="2">
        <v>1</v>
      </c>
      <c r="F1252">
        <v>20</v>
      </c>
    </row>
    <row r="1253" spans="1:6" x14ac:dyDescent="0.25">
      <c r="A1253">
        <v>826</v>
      </c>
      <c r="B1253" t="s">
        <v>166</v>
      </c>
      <c r="C1253" s="3" t="s">
        <v>21</v>
      </c>
      <c r="D1253" t="s">
        <v>22</v>
      </c>
      <c r="E1253" s="2">
        <v>2</v>
      </c>
      <c r="F1253">
        <v>10</v>
      </c>
    </row>
    <row r="1254" spans="1:6" x14ac:dyDescent="0.25">
      <c r="A1254">
        <v>826</v>
      </c>
      <c r="B1254" t="s">
        <v>166</v>
      </c>
      <c r="C1254" s="3" t="s">
        <v>44</v>
      </c>
      <c r="D1254" t="s">
        <v>45</v>
      </c>
      <c r="E1254" s="2">
        <v>2</v>
      </c>
      <c r="F1254">
        <v>20</v>
      </c>
    </row>
    <row r="1255" spans="1:6" x14ac:dyDescent="0.25">
      <c r="A1255">
        <v>826</v>
      </c>
      <c r="B1255" t="s">
        <v>166</v>
      </c>
      <c r="C1255" s="3" t="s">
        <v>46</v>
      </c>
      <c r="D1255" t="s">
        <v>47</v>
      </c>
      <c r="E1255" s="2">
        <v>2</v>
      </c>
      <c r="F1255">
        <v>30</v>
      </c>
    </row>
    <row r="1256" spans="1:6" x14ac:dyDescent="0.25">
      <c r="A1256">
        <v>826</v>
      </c>
      <c r="B1256" t="s">
        <v>166</v>
      </c>
      <c r="C1256" s="3" t="s">
        <v>23</v>
      </c>
      <c r="D1256" t="s">
        <v>24</v>
      </c>
      <c r="E1256" s="2">
        <v>2</v>
      </c>
      <c r="F1256">
        <v>290</v>
      </c>
    </row>
    <row r="1257" spans="1:6" x14ac:dyDescent="0.25">
      <c r="A1257">
        <v>826</v>
      </c>
      <c r="B1257" t="s">
        <v>166</v>
      </c>
      <c r="C1257" s="3" t="s">
        <v>25</v>
      </c>
      <c r="D1257" t="s">
        <v>26</v>
      </c>
      <c r="E1257" s="2">
        <v>2</v>
      </c>
      <c r="F1257">
        <v>310</v>
      </c>
    </row>
    <row r="1258" spans="1:6" x14ac:dyDescent="0.25">
      <c r="A1258">
        <v>826</v>
      </c>
      <c r="B1258" t="s">
        <v>166</v>
      </c>
      <c r="C1258" s="3" t="s">
        <v>27</v>
      </c>
      <c r="D1258" t="s">
        <v>28</v>
      </c>
      <c r="E1258" s="2">
        <v>2</v>
      </c>
      <c r="F1258">
        <v>410</v>
      </c>
    </row>
    <row r="1259" spans="1:6" x14ac:dyDescent="0.25">
      <c r="A1259">
        <v>827</v>
      </c>
      <c r="B1259" t="s">
        <v>167</v>
      </c>
      <c r="C1259" s="3">
        <v>6</v>
      </c>
      <c r="D1259" t="s">
        <v>16</v>
      </c>
      <c r="E1259" s="2">
        <v>2</v>
      </c>
      <c r="F1259">
        <v>50</v>
      </c>
    </row>
    <row r="1260" spans="1:6" x14ac:dyDescent="0.25">
      <c r="A1260">
        <v>827</v>
      </c>
      <c r="B1260" t="s">
        <v>167</v>
      </c>
      <c r="C1260" s="3" t="s">
        <v>17</v>
      </c>
      <c r="D1260" t="s">
        <v>16</v>
      </c>
      <c r="E1260" s="2">
        <v>2</v>
      </c>
      <c r="F1260">
        <v>50</v>
      </c>
    </row>
    <row r="1261" spans="1:6" x14ac:dyDescent="0.25">
      <c r="A1261">
        <v>827</v>
      </c>
      <c r="B1261" t="s">
        <v>167</v>
      </c>
      <c r="C1261" s="3">
        <v>7</v>
      </c>
      <c r="D1261" t="s">
        <v>20</v>
      </c>
      <c r="E1261" s="2">
        <v>2</v>
      </c>
      <c r="F1261">
        <v>100</v>
      </c>
    </row>
    <row r="1262" spans="1:6" x14ac:dyDescent="0.25">
      <c r="A1262">
        <v>827</v>
      </c>
      <c r="B1262" t="s">
        <v>167</v>
      </c>
      <c r="C1262" s="3">
        <v>9</v>
      </c>
      <c r="D1262" t="s">
        <v>36</v>
      </c>
      <c r="E1262" s="2">
        <v>1</v>
      </c>
      <c r="F1262">
        <v>50</v>
      </c>
    </row>
    <row r="1263" spans="1:6" x14ac:dyDescent="0.25">
      <c r="A1263">
        <v>827</v>
      </c>
      <c r="B1263" t="s">
        <v>167</v>
      </c>
      <c r="C1263" s="3" t="s">
        <v>21</v>
      </c>
      <c r="D1263" t="s">
        <v>22</v>
      </c>
      <c r="E1263" s="2">
        <v>2</v>
      </c>
      <c r="F1263">
        <v>30</v>
      </c>
    </row>
    <row r="1264" spans="1:6" x14ac:dyDescent="0.25">
      <c r="A1264">
        <v>827</v>
      </c>
      <c r="B1264" t="s">
        <v>167</v>
      </c>
      <c r="C1264" s="3" t="s">
        <v>44</v>
      </c>
      <c r="D1264" t="s">
        <v>45</v>
      </c>
      <c r="E1264" s="2">
        <v>1</v>
      </c>
      <c r="F1264">
        <v>50</v>
      </c>
    </row>
    <row r="1265" spans="1:6" x14ac:dyDescent="0.25">
      <c r="A1265">
        <v>827</v>
      </c>
      <c r="B1265" t="s">
        <v>167</v>
      </c>
      <c r="C1265" s="3" t="s">
        <v>46</v>
      </c>
      <c r="D1265" t="s">
        <v>47</v>
      </c>
      <c r="E1265" s="2">
        <v>2</v>
      </c>
      <c r="F1265">
        <v>70</v>
      </c>
    </row>
    <row r="1266" spans="1:6" x14ac:dyDescent="0.25">
      <c r="A1266">
        <v>827</v>
      </c>
      <c r="B1266" t="s">
        <v>167</v>
      </c>
      <c r="C1266" s="3">
        <v>18</v>
      </c>
      <c r="D1266" t="s">
        <v>31</v>
      </c>
      <c r="E1266" s="2">
        <v>1</v>
      </c>
      <c r="F1266">
        <v>1</v>
      </c>
    </row>
    <row r="1267" spans="1:6" x14ac:dyDescent="0.25">
      <c r="A1267">
        <v>827</v>
      </c>
      <c r="B1267" t="s">
        <v>167</v>
      </c>
      <c r="C1267" s="3">
        <v>21</v>
      </c>
      <c r="D1267" t="s">
        <v>32</v>
      </c>
      <c r="E1267" s="2">
        <v>2</v>
      </c>
      <c r="F1267">
        <v>2000</v>
      </c>
    </row>
    <row r="1268" spans="1:6" x14ac:dyDescent="0.25">
      <c r="A1268">
        <v>828</v>
      </c>
      <c r="B1268" t="s">
        <v>168</v>
      </c>
      <c r="C1268" s="3">
        <v>9</v>
      </c>
      <c r="D1268" t="s">
        <v>36</v>
      </c>
      <c r="E1268" s="2">
        <v>1</v>
      </c>
      <c r="F1268">
        <v>60</v>
      </c>
    </row>
    <row r="1269" spans="1:6" x14ac:dyDescent="0.25">
      <c r="A1269">
        <v>828</v>
      </c>
      <c r="B1269" t="s">
        <v>168</v>
      </c>
      <c r="C1269" s="3" t="s">
        <v>21</v>
      </c>
      <c r="D1269" t="s">
        <v>22</v>
      </c>
      <c r="E1269" s="2">
        <v>2</v>
      </c>
      <c r="F1269">
        <v>40</v>
      </c>
    </row>
    <row r="1270" spans="1:6" x14ac:dyDescent="0.25">
      <c r="A1270">
        <v>828</v>
      </c>
      <c r="B1270" t="s">
        <v>168</v>
      </c>
      <c r="C1270" s="3" t="s">
        <v>44</v>
      </c>
      <c r="D1270" t="s">
        <v>45</v>
      </c>
      <c r="E1270" s="2">
        <v>1</v>
      </c>
      <c r="F1270">
        <v>60</v>
      </c>
    </row>
    <row r="1271" spans="1:6" x14ac:dyDescent="0.25">
      <c r="A1271">
        <v>901</v>
      </c>
      <c r="B1271" t="s">
        <v>169</v>
      </c>
      <c r="C1271" s="3">
        <v>1</v>
      </c>
      <c r="D1271" t="s">
        <v>3</v>
      </c>
      <c r="E1271" s="2">
        <v>1</v>
      </c>
      <c r="F1271">
        <v>1000</v>
      </c>
    </row>
    <row r="1272" spans="1:6" x14ac:dyDescent="0.25">
      <c r="A1272">
        <v>901</v>
      </c>
      <c r="B1272" t="s">
        <v>169</v>
      </c>
      <c r="C1272" s="3">
        <v>6</v>
      </c>
      <c r="D1272" t="s">
        <v>16</v>
      </c>
      <c r="E1272" s="2">
        <v>2</v>
      </c>
      <c r="F1272">
        <v>20</v>
      </c>
    </row>
    <row r="1273" spans="1:6" x14ac:dyDescent="0.25">
      <c r="A1273">
        <v>901</v>
      </c>
      <c r="B1273" t="s">
        <v>169</v>
      </c>
      <c r="C1273" s="3" t="s">
        <v>17</v>
      </c>
      <c r="D1273" t="s">
        <v>16</v>
      </c>
      <c r="E1273" s="2">
        <v>2</v>
      </c>
      <c r="F1273">
        <v>100</v>
      </c>
    </row>
    <row r="1274" spans="1:6" x14ac:dyDescent="0.25">
      <c r="A1274">
        <v>901</v>
      </c>
      <c r="B1274" t="s">
        <v>169</v>
      </c>
      <c r="C1274" s="3" t="s">
        <v>18</v>
      </c>
      <c r="D1274" t="s">
        <v>19</v>
      </c>
      <c r="E1274" s="2">
        <v>2</v>
      </c>
      <c r="F1274">
        <v>150</v>
      </c>
    </row>
    <row r="1275" spans="1:6" x14ac:dyDescent="0.25">
      <c r="A1275">
        <v>901</v>
      </c>
      <c r="B1275" t="s">
        <v>169</v>
      </c>
      <c r="C1275" s="3">
        <v>7</v>
      </c>
      <c r="D1275" t="s">
        <v>20</v>
      </c>
      <c r="E1275" s="2">
        <v>2</v>
      </c>
      <c r="F1275">
        <v>200</v>
      </c>
    </row>
    <row r="1276" spans="1:6" x14ac:dyDescent="0.25">
      <c r="A1276">
        <v>901</v>
      </c>
      <c r="B1276" t="s">
        <v>169</v>
      </c>
      <c r="C1276" s="3">
        <v>9</v>
      </c>
      <c r="D1276" t="s">
        <v>36</v>
      </c>
      <c r="E1276" s="2">
        <v>2</v>
      </c>
      <c r="F1276">
        <v>5</v>
      </c>
    </row>
    <row r="1277" spans="1:6" x14ac:dyDescent="0.25">
      <c r="A1277">
        <v>901</v>
      </c>
      <c r="B1277" t="s">
        <v>169</v>
      </c>
      <c r="C1277" s="3" t="s">
        <v>46</v>
      </c>
      <c r="D1277" t="s">
        <v>47</v>
      </c>
      <c r="E1277" s="2">
        <v>2</v>
      </c>
      <c r="F1277">
        <v>1</v>
      </c>
    </row>
    <row r="1278" spans="1:6" x14ac:dyDescent="0.25">
      <c r="A1278">
        <v>901</v>
      </c>
      <c r="B1278" t="s">
        <v>169</v>
      </c>
      <c r="C1278" s="3">
        <v>10</v>
      </c>
      <c r="D1278" t="s">
        <v>37</v>
      </c>
      <c r="E1278" s="2">
        <v>2</v>
      </c>
      <c r="F1278">
        <v>100</v>
      </c>
    </row>
    <row r="1279" spans="1:6" x14ac:dyDescent="0.25">
      <c r="A1279">
        <v>901</v>
      </c>
      <c r="B1279" t="s">
        <v>169</v>
      </c>
      <c r="C1279" s="3" t="s">
        <v>23</v>
      </c>
      <c r="D1279" t="s">
        <v>24</v>
      </c>
      <c r="E1279" s="2">
        <v>2</v>
      </c>
      <c r="F1279">
        <v>20</v>
      </c>
    </row>
    <row r="1280" spans="1:6" x14ac:dyDescent="0.25">
      <c r="A1280">
        <v>901</v>
      </c>
      <c r="B1280" t="s">
        <v>169</v>
      </c>
      <c r="C1280" s="3">
        <v>15</v>
      </c>
      <c r="D1280" t="s">
        <v>118</v>
      </c>
      <c r="E1280" s="2">
        <v>1</v>
      </c>
      <c r="F1280">
        <v>1000</v>
      </c>
    </row>
    <row r="1281" spans="1:6" x14ac:dyDescent="0.25">
      <c r="A1281">
        <v>901</v>
      </c>
      <c r="B1281" t="s">
        <v>169</v>
      </c>
      <c r="C1281" s="3">
        <v>16</v>
      </c>
      <c r="D1281" t="s">
        <v>29</v>
      </c>
      <c r="E1281" s="2">
        <v>2</v>
      </c>
      <c r="F1281">
        <v>250</v>
      </c>
    </row>
    <row r="1282" spans="1:6" x14ac:dyDescent="0.25">
      <c r="A1282">
        <v>901</v>
      </c>
      <c r="B1282" t="s">
        <v>169</v>
      </c>
      <c r="C1282" s="3">
        <v>17</v>
      </c>
      <c r="D1282" t="s">
        <v>30</v>
      </c>
      <c r="E1282" s="2">
        <v>2</v>
      </c>
      <c r="F1282">
        <v>500</v>
      </c>
    </row>
    <row r="1283" spans="1:6" x14ac:dyDescent="0.25">
      <c r="A1283">
        <v>901</v>
      </c>
      <c r="B1283" t="s">
        <v>169</v>
      </c>
      <c r="C1283" s="3">
        <v>18</v>
      </c>
      <c r="D1283" t="s">
        <v>31</v>
      </c>
      <c r="E1283" s="2">
        <v>1</v>
      </c>
      <c r="F1283">
        <v>1</v>
      </c>
    </row>
    <row r="1284" spans="1:6" x14ac:dyDescent="0.25">
      <c r="A1284">
        <v>901</v>
      </c>
      <c r="B1284" t="s">
        <v>169</v>
      </c>
      <c r="C1284" s="3">
        <v>19</v>
      </c>
      <c r="D1284" t="s">
        <v>119</v>
      </c>
      <c r="E1284" s="2">
        <v>1</v>
      </c>
      <c r="F1284">
        <v>1</v>
      </c>
    </row>
    <row r="1285" spans="1:6" x14ac:dyDescent="0.25">
      <c r="A1285">
        <v>901</v>
      </c>
      <c r="B1285" t="s">
        <v>169</v>
      </c>
      <c r="C1285" s="3">
        <v>20</v>
      </c>
      <c r="D1285" t="s">
        <v>67</v>
      </c>
      <c r="E1285" s="2">
        <v>2</v>
      </c>
      <c r="F1285">
        <v>5</v>
      </c>
    </row>
    <row r="1286" spans="1:6" x14ac:dyDescent="0.25">
      <c r="A1286">
        <v>901</v>
      </c>
      <c r="B1286" t="s">
        <v>169</v>
      </c>
      <c r="C1286" s="3">
        <v>22</v>
      </c>
      <c r="D1286" t="s">
        <v>63</v>
      </c>
      <c r="E1286" s="2">
        <v>2</v>
      </c>
      <c r="F1286">
        <v>10</v>
      </c>
    </row>
    <row r="1287" spans="1:6" x14ac:dyDescent="0.25">
      <c r="A1287">
        <v>901</v>
      </c>
      <c r="B1287" t="s">
        <v>169</v>
      </c>
      <c r="C1287" s="3">
        <v>23</v>
      </c>
      <c r="D1287" t="s">
        <v>60</v>
      </c>
      <c r="E1287" s="2">
        <v>3</v>
      </c>
      <c r="F1287">
        <v>0</v>
      </c>
    </row>
    <row r="1288" spans="1:6" x14ac:dyDescent="0.25">
      <c r="A1288">
        <v>902</v>
      </c>
      <c r="B1288" t="s">
        <v>170</v>
      </c>
      <c r="C1288" s="3">
        <v>1</v>
      </c>
      <c r="D1288" t="s">
        <v>3</v>
      </c>
      <c r="E1288" s="2">
        <v>1</v>
      </c>
      <c r="F1288">
        <v>1000</v>
      </c>
    </row>
    <row r="1289" spans="1:6" x14ac:dyDescent="0.25">
      <c r="A1289">
        <v>902</v>
      </c>
      <c r="B1289" t="s">
        <v>170</v>
      </c>
      <c r="C1289" s="3">
        <v>6</v>
      </c>
      <c r="D1289" t="s">
        <v>16</v>
      </c>
      <c r="E1289" s="2">
        <v>2</v>
      </c>
      <c r="F1289">
        <v>20</v>
      </c>
    </row>
    <row r="1290" spans="1:6" x14ac:dyDescent="0.25">
      <c r="A1290">
        <v>902</v>
      </c>
      <c r="B1290" t="s">
        <v>170</v>
      </c>
      <c r="C1290" s="3" t="s">
        <v>17</v>
      </c>
      <c r="D1290" t="s">
        <v>16</v>
      </c>
      <c r="E1290" s="2">
        <v>2</v>
      </c>
      <c r="F1290">
        <v>100</v>
      </c>
    </row>
    <row r="1291" spans="1:6" x14ac:dyDescent="0.25">
      <c r="A1291">
        <v>902</v>
      </c>
      <c r="B1291" t="s">
        <v>170</v>
      </c>
      <c r="C1291" s="3">
        <v>7</v>
      </c>
      <c r="D1291" t="s">
        <v>20</v>
      </c>
      <c r="E1291" s="2">
        <v>2</v>
      </c>
      <c r="F1291">
        <v>200</v>
      </c>
    </row>
    <row r="1292" spans="1:6" x14ac:dyDescent="0.25">
      <c r="A1292">
        <v>902</v>
      </c>
      <c r="B1292" t="s">
        <v>170</v>
      </c>
      <c r="C1292" s="3">
        <v>9</v>
      </c>
      <c r="D1292" t="s">
        <v>36</v>
      </c>
      <c r="E1292" s="2">
        <v>2</v>
      </c>
      <c r="F1292">
        <v>5</v>
      </c>
    </row>
    <row r="1293" spans="1:6" x14ac:dyDescent="0.25">
      <c r="A1293">
        <v>902</v>
      </c>
      <c r="B1293" t="s">
        <v>170</v>
      </c>
      <c r="C1293" s="3">
        <v>16</v>
      </c>
      <c r="D1293" t="s">
        <v>29</v>
      </c>
      <c r="E1293" s="2">
        <v>2</v>
      </c>
      <c r="F1293">
        <v>250</v>
      </c>
    </row>
    <row r="1294" spans="1:6" x14ac:dyDescent="0.25">
      <c r="A1294">
        <v>902</v>
      </c>
      <c r="B1294" t="s">
        <v>170</v>
      </c>
      <c r="C1294" s="3">
        <v>17</v>
      </c>
      <c r="D1294" t="s">
        <v>30</v>
      </c>
      <c r="E1294" s="2">
        <v>2</v>
      </c>
      <c r="F1294">
        <v>500</v>
      </c>
    </row>
    <row r="1295" spans="1:6" x14ac:dyDescent="0.25">
      <c r="A1295">
        <v>902</v>
      </c>
      <c r="B1295" t="s">
        <v>170</v>
      </c>
      <c r="C1295" s="3">
        <v>18</v>
      </c>
      <c r="D1295" t="s">
        <v>31</v>
      </c>
      <c r="E1295" s="2">
        <v>1</v>
      </c>
      <c r="F1295">
        <v>1</v>
      </c>
    </row>
    <row r="1296" spans="1:6" x14ac:dyDescent="0.25">
      <c r="A1296">
        <v>902</v>
      </c>
      <c r="B1296" t="s">
        <v>170</v>
      </c>
      <c r="C1296" s="3">
        <v>19</v>
      </c>
      <c r="D1296" t="s">
        <v>119</v>
      </c>
      <c r="E1296" s="2">
        <v>1</v>
      </c>
      <c r="F1296">
        <v>1</v>
      </c>
    </row>
    <row r="1297" spans="1:6" x14ac:dyDescent="0.25">
      <c r="A1297">
        <v>902</v>
      </c>
      <c r="B1297" t="s">
        <v>170</v>
      </c>
      <c r="C1297" s="3">
        <v>20</v>
      </c>
      <c r="D1297" t="s">
        <v>67</v>
      </c>
      <c r="E1297" s="2">
        <v>2</v>
      </c>
      <c r="F1297">
        <v>5</v>
      </c>
    </row>
    <row r="1298" spans="1:6" x14ac:dyDescent="0.25">
      <c r="A1298">
        <v>902</v>
      </c>
      <c r="B1298" t="s">
        <v>170</v>
      </c>
      <c r="C1298" s="3">
        <v>22</v>
      </c>
      <c r="D1298" t="s">
        <v>63</v>
      </c>
      <c r="E1298" s="2">
        <v>2</v>
      </c>
      <c r="F1298">
        <v>10</v>
      </c>
    </row>
    <row r="1299" spans="1:6" x14ac:dyDescent="0.25">
      <c r="A1299">
        <v>903</v>
      </c>
      <c r="B1299" t="s">
        <v>171</v>
      </c>
      <c r="C1299" s="3">
        <v>1</v>
      </c>
      <c r="D1299" t="s">
        <v>3</v>
      </c>
      <c r="E1299" s="2">
        <v>1</v>
      </c>
      <c r="F1299">
        <v>1000</v>
      </c>
    </row>
    <row r="1300" spans="1:6" x14ac:dyDescent="0.25">
      <c r="A1300">
        <v>903</v>
      </c>
      <c r="B1300" t="s">
        <v>171</v>
      </c>
      <c r="C1300" s="3">
        <v>9</v>
      </c>
      <c r="D1300" t="s">
        <v>36</v>
      </c>
      <c r="E1300" s="2">
        <v>2</v>
      </c>
      <c r="F1300">
        <v>5</v>
      </c>
    </row>
    <row r="1301" spans="1:6" x14ac:dyDescent="0.25">
      <c r="A1301">
        <v>903</v>
      </c>
      <c r="B1301" t="s">
        <v>171</v>
      </c>
      <c r="C1301" s="3">
        <v>15</v>
      </c>
      <c r="D1301" t="s">
        <v>118</v>
      </c>
      <c r="E1301" s="2">
        <v>1</v>
      </c>
      <c r="F1301">
        <v>1000</v>
      </c>
    </row>
    <row r="1302" spans="1:6" x14ac:dyDescent="0.25">
      <c r="A1302">
        <v>903</v>
      </c>
      <c r="B1302" t="s">
        <v>171</v>
      </c>
      <c r="C1302" s="3">
        <v>16</v>
      </c>
      <c r="D1302" t="s">
        <v>29</v>
      </c>
      <c r="E1302" s="2">
        <v>2</v>
      </c>
      <c r="F1302">
        <v>250</v>
      </c>
    </row>
    <row r="1303" spans="1:6" x14ac:dyDescent="0.25">
      <c r="A1303">
        <v>903</v>
      </c>
      <c r="B1303" t="s">
        <v>171</v>
      </c>
      <c r="C1303" s="3">
        <v>17</v>
      </c>
      <c r="D1303" t="s">
        <v>30</v>
      </c>
      <c r="E1303" s="2">
        <v>2</v>
      </c>
      <c r="F1303">
        <v>500</v>
      </c>
    </row>
    <row r="1304" spans="1:6" x14ac:dyDescent="0.25">
      <c r="A1304">
        <v>903</v>
      </c>
      <c r="B1304" t="s">
        <v>171</v>
      </c>
      <c r="C1304" s="3">
        <v>18</v>
      </c>
      <c r="D1304" t="s">
        <v>31</v>
      </c>
      <c r="E1304" s="2">
        <v>1</v>
      </c>
      <c r="F1304">
        <v>1</v>
      </c>
    </row>
    <row r="1305" spans="1:6" x14ac:dyDescent="0.25">
      <c r="A1305">
        <v>903</v>
      </c>
      <c r="B1305" t="s">
        <v>171</v>
      </c>
      <c r="C1305" s="3">
        <v>19</v>
      </c>
      <c r="D1305" t="s">
        <v>119</v>
      </c>
      <c r="E1305" s="2">
        <v>1</v>
      </c>
      <c r="F1305">
        <v>1</v>
      </c>
    </row>
    <row r="1306" spans="1:6" x14ac:dyDescent="0.25">
      <c r="A1306">
        <v>903</v>
      </c>
      <c r="B1306" t="s">
        <v>171</v>
      </c>
      <c r="C1306" s="3">
        <v>20</v>
      </c>
      <c r="D1306" t="s">
        <v>67</v>
      </c>
      <c r="E1306" s="2">
        <v>2</v>
      </c>
      <c r="F1306">
        <v>5</v>
      </c>
    </row>
    <row r="1307" spans="1:6" x14ac:dyDescent="0.25">
      <c r="A1307">
        <v>904</v>
      </c>
      <c r="B1307" t="s">
        <v>172</v>
      </c>
      <c r="C1307" s="3">
        <v>9</v>
      </c>
      <c r="D1307" t="s">
        <v>36</v>
      </c>
      <c r="E1307" s="2">
        <v>2</v>
      </c>
      <c r="F1307">
        <v>250</v>
      </c>
    </row>
    <row r="1308" spans="1:6" x14ac:dyDescent="0.25">
      <c r="A1308">
        <v>904</v>
      </c>
      <c r="B1308" t="s">
        <v>172</v>
      </c>
      <c r="C1308" s="3">
        <v>15</v>
      </c>
      <c r="D1308" t="s">
        <v>118</v>
      </c>
      <c r="E1308" s="2">
        <v>1</v>
      </c>
      <c r="F1308">
        <v>1000</v>
      </c>
    </row>
    <row r="1309" spans="1:6" x14ac:dyDescent="0.25">
      <c r="A1309">
        <v>904</v>
      </c>
      <c r="B1309" t="s">
        <v>172</v>
      </c>
      <c r="C1309" s="3">
        <v>16</v>
      </c>
      <c r="D1309" t="s">
        <v>29</v>
      </c>
      <c r="E1309" s="2">
        <v>2</v>
      </c>
      <c r="F1309">
        <v>250</v>
      </c>
    </row>
    <row r="1310" spans="1:6" x14ac:dyDescent="0.25">
      <c r="A1310">
        <v>904</v>
      </c>
      <c r="B1310" t="s">
        <v>172</v>
      </c>
      <c r="C1310" s="3">
        <v>18</v>
      </c>
      <c r="D1310" t="s">
        <v>31</v>
      </c>
      <c r="E1310" s="2">
        <v>1</v>
      </c>
      <c r="F1310">
        <v>1</v>
      </c>
    </row>
    <row r="1311" spans="1:6" x14ac:dyDescent="0.25">
      <c r="A1311">
        <v>904</v>
      </c>
      <c r="B1311" t="s">
        <v>172</v>
      </c>
      <c r="C1311" s="3">
        <v>19</v>
      </c>
      <c r="D1311" t="s">
        <v>119</v>
      </c>
      <c r="E1311" s="2">
        <v>1</v>
      </c>
      <c r="F1311">
        <v>1</v>
      </c>
    </row>
    <row r="1312" spans="1:6" x14ac:dyDescent="0.25">
      <c r="A1312">
        <v>904</v>
      </c>
      <c r="B1312" t="s">
        <v>172</v>
      </c>
      <c r="C1312" s="3">
        <v>22</v>
      </c>
      <c r="D1312" t="s">
        <v>63</v>
      </c>
      <c r="E1312" s="2">
        <v>2</v>
      </c>
      <c r="F1312">
        <v>100</v>
      </c>
    </row>
    <row r="1313" spans="1:6" x14ac:dyDescent="0.25">
      <c r="A1313">
        <v>905</v>
      </c>
      <c r="B1313" t="s">
        <v>173</v>
      </c>
      <c r="C1313" s="3">
        <v>1</v>
      </c>
      <c r="D1313" t="s">
        <v>3</v>
      </c>
      <c r="E1313" s="2">
        <v>1</v>
      </c>
      <c r="F1313">
        <v>1000</v>
      </c>
    </row>
    <row r="1314" spans="1:6" x14ac:dyDescent="0.25">
      <c r="A1314">
        <v>905</v>
      </c>
      <c r="B1314" t="s">
        <v>173</v>
      </c>
      <c r="C1314" s="3">
        <v>9</v>
      </c>
      <c r="D1314" t="s">
        <v>36</v>
      </c>
      <c r="E1314" s="2">
        <v>2</v>
      </c>
      <c r="F1314">
        <v>250</v>
      </c>
    </row>
    <row r="1315" spans="1:6" x14ac:dyDescent="0.25">
      <c r="A1315">
        <v>905</v>
      </c>
      <c r="B1315" t="s">
        <v>173</v>
      </c>
      <c r="C1315" s="3">
        <v>15</v>
      </c>
      <c r="D1315" t="s">
        <v>118</v>
      </c>
      <c r="E1315" s="2">
        <v>1</v>
      </c>
      <c r="F1315">
        <v>1000</v>
      </c>
    </row>
    <row r="1316" spans="1:6" x14ac:dyDescent="0.25">
      <c r="A1316">
        <v>905</v>
      </c>
      <c r="B1316" t="s">
        <v>173</v>
      </c>
      <c r="C1316" s="3">
        <v>18</v>
      </c>
      <c r="D1316" t="s">
        <v>31</v>
      </c>
      <c r="E1316" s="2">
        <v>1</v>
      </c>
      <c r="F1316">
        <v>1</v>
      </c>
    </row>
    <row r="1317" spans="1:6" x14ac:dyDescent="0.25">
      <c r="A1317">
        <v>905</v>
      </c>
      <c r="B1317" t="s">
        <v>173</v>
      </c>
      <c r="C1317" s="3">
        <v>19</v>
      </c>
      <c r="D1317" t="s">
        <v>119</v>
      </c>
      <c r="E1317" s="2">
        <v>1</v>
      </c>
      <c r="F1317">
        <v>1</v>
      </c>
    </row>
    <row r="1318" spans="1:6" x14ac:dyDescent="0.25">
      <c r="A1318">
        <v>905</v>
      </c>
      <c r="B1318" t="s">
        <v>173</v>
      </c>
      <c r="C1318" s="3">
        <v>22</v>
      </c>
      <c r="D1318" t="s">
        <v>63</v>
      </c>
      <c r="E1318" s="2">
        <v>2</v>
      </c>
      <c r="F1318">
        <v>100</v>
      </c>
    </row>
    <row r="1319" spans="1:6" x14ac:dyDescent="0.25">
      <c r="A1319">
        <v>905</v>
      </c>
      <c r="B1319" t="s">
        <v>173</v>
      </c>
      <c r="C1319" s="3" t="s">
        <v>84</v>
      </c>
      <c r="D1319" t="s">
        <v>85</v>
      </c>
      <c r="E1319" s="2">
        <v>2</v>
      </c>
      <c r="F1319">
        <v>100</v>
      </c>
    </row>
    <row r="1320" spans="1:6" x14ac:dyDescent="0.25">
      <c r="A1320">
        <v>905</v>
      </c>
      <c r="B1320" t="s">
        <v>173</v>
      </c>
      <c r="C1320" s="3">
        <v>23</v>
      </c>
      <c r="D1320" t="s">
        <v>60</v>
      </c>
      <c r="E1320" s="2">
        <v>3</v>
      </c>
      <c r="F1320">
        <v>0</v>
      </c>
    </row>
    <row r="1321" spans="1:6" x14ac:dyDescent="0.25">
      <c r="A1321">
        <v>906</v>
      </c>
      <c r="B1321" t="s">
        <v>174</v>
      </c>
      <c r="C1321" s="3">
        <v>9</v>
      </c>
      <c r="D1321" t="s">
        <v>36</v>
      </c>
      <c r="E1321" s="2">
        <v>2</v>
      </c>
      <c r="F1321">
        <v>250</v>
      </c>
    </row>
    <row r="1322" spans="1:6" x14ac:dyDescent="0.25">
      <c r="A1322">
        <v>906</v>
      </c>
      <c r="B1322" t="s">
        <v>174</v>
      </c>
      <c r="C1322" s="3">
        <v>15</v>
      </c>
      <c r="D1322" t="s">
        <v>118</v>
      </c>
      <c r="E1322" s="2">
        <v>1</v>
      </c>
      <c r="F1322">
        <v>1000</v>
      </c>
    </row>
    <row r="1323" spans="1:6" x14ac:dyDescent="0.25">
      <c r="A1323">
        <v>906</v>
      </c>
      <c r="B1323" t="s">
        <v>174</v>
      </c>
      <c r="C1323" s="3">
        <v>19</v>
      </c>
      <c r="D1323" t="s">
        <v>119</v>
      </c>
      <c r="E1323" s="2">
        <v>1</v>
      </c>
      <c r="F1323">
        <v>1</v>
      </c>
    </row>
    <row r="1324" spans="1:6" x14ac:dyDescent="0.25">
      <c r="A1324">
        <v>906</v>
      </c>
      <c r="B1324" t="s">
        <v>174</v>
      </c>
      <c r="C1324" s="3">
        <v>22</v>
      </c>
      <c r="D1324" t="s">
        <v>63</v>
      </c>
      <c r="E1324" s="2">
        <v>2</v>
      </c>
      <c r="F1324">
        <v>100</v>
      </c>
    </row>
    <row r="1325" spans="1:6" x14ac:dyDescent="0.25">
      <c r="A1325">
        <v>906</v>
      </c>
      <c r="B1325" t="s">
        <v>174</v>
      </c>
      <c r="C1325" s="3" t="s">
        <v>84</v>
      </c>
      <c r="D1325" t="s">
        <v>85</v>
      </c>
      <c r="E1325" s="2">
        <v>2</v>
      </c>
      <c r="F1325">
        <v>100</v>
      </c>
    </row>
    <row r="1326" spans="1:6" x14ac:dyDescent="0.25">
      <c r="A1326">
        <v>906</v>
      </c>
      <c r="B1326" t="s">
        <v>174</v>
      </c>
      <c r="C1326" s="3" t="s">
        <v>146</v>
      </c>
      <c r="D1326" t="s">
        <v>147</v>
      </c>
      <c r="E1326" s="2">
        <v>2</v>
      </c>
      <c r="F1326">
        <v>100</v>
      </c>
    </row>
    <row r="1327" spans="1:6" x14ac:dyDescent="0.25">
      <c r="A1327">
        <v>906</v>
      </c>
      <c r="B1327" t="s">
        <v>174</v>
      </c>
      <c r="C1327" s="3" t="s">
        <v>128</v>
      </c>
      <c r="D1327" t="s">
        <v>129</v>
      </c>
      <c r="E1327" s="2">
        <v>2</v>
      </c>
      <c r="F1327">
        <v>150</v>
      </c>
    </row>
    <row r="1328" spans="1:6" x14ac:dyDescent="0.25">
      <c r="A1328">
        <v>907</v>
      </c>
      <c r="B1328" t="s">
        <v>175</v>
      </c>
      <c r="C1328" s="3">
        <v>9</v>
      </c>
      <c r="D1328" t="s">
        <v>36</v>
      </c>
      <c r="E1328" s="2">
        <v>2</v>
      </c>
      <c r="F1328">
        <v>250</v>
      </c>
    </row>
    <row r="1329" spans="1:6" x14ac:dyDescent="0.25">
      <c r="A1329">
        <v>907</v>
      </c>
      <c r="B1329" t="s">
        <v>175</v>
      </c>
      <c r="C1329" s="3">
        <v>15</v>
      </c>
      <c r="D1329" t="s">
        <v>118</v>
      </c>
      <c r="E1329" s="2">
        <v>1</v>
      </c>
      <c r="F1329">
        <v>1000</v>
      </c>
    </row>
    <row r="1330" spans="1:6" x14ac:dyDescent="0.25">
      <c r="A1330">
        <v>907</v>
      </c>
      <c r="B1330" t="s">
        <v>175</v>
      </c>
      <c r="C1330" s="3">
        <v>18</v>
      </c>
      <c r="D1330" t="s">
        <v>31</v>
      </c>
      <c r="E1330" s="2">
        <v>1</v>
      </c>
      <c r="F1330">
        <v>1</v>
      </c>
    </row>
    <row r="1331" spans="1:6" x14ac:dyDescent="0.25">
      <c r="A1331">
        <v>907</v>
      </c>
      <c r="B1331" t="s">
        <v>175</v>
      </c>
      <c r="C1331" s="3">
        <v>19</v>
      </c>
      <c r="D1331" t="s">
        <v>119</v>
      </c>
      <c r="E1331" s="2">
        <v>1</v>
      </c>
      <c r="F1331">
        <v>1</v>
      </c>
    </row>
    <row r="1332" spans="1:6" x14ac:dyDescent="0.25">
      <c r="A1332">
        <v>907</v>
      </c>
      <c r="B1332" t="s">
        <v>175</v>
      </c>
      <c r="C1332" s="3">
        <v>23</v>
      </c>
      <c r="D1332" t="s">
        <v>60</v>
      </c>
      <c r="E1332" s="2">
        <v>3</v>
      </c>
      <c r="F1332">
        <v>0</v>
      </c>
    </row>
    <row r="1333" spans="1:6" x14ac:dyDescent="0.25">
      <c r="A1333">
        <v>908</v>
      </c>
      <c r="B1333" t="s">
        <v>176</v>
      </c>
      <c r="C1333" s="3">
        <v>1</v>
      </c>
      <c r="D1333" t="s">
        <v>3</v>
      </c>
      <c r="E1333" s="2">
        <v>1</v>
      </c>
      <c r="F1333">
        <v>1000</v>
      </c>
    </row>
    <row r="1334" spans="1:6" x14ac:dyDescent="0.25">
      <c r="A1334">
        <v>908</v>
      </c>
      <c r="B1334" t="s">
        <v>176</v>
      </c>
      <c r="C1334" s="3">
        <v>9</v>
      </c>
      <c r="D1334" t="s">
        <v>36</v>
      </c>
      <c r="E1334" s="2">
        <v>2</v>
      </c>
      <c r="F1334">
        <v>250</v>
      </c>
    </row>
    <row r="1335" spans="1:6" x14ac:dyDescent="0.25">
      <c r="A1335">
        <v>908</v>
      </c>
      <c r="B1335" t="s">
        <v>176</v>
      </c>
      <c r="C1335" s="3">
        <v>15</v>
      </c>
      <c r="D1335" t="s">
        <v>118</v>
      </c>
      <c r="E1335" s="2">
        <v>1</v>
      </c>
      <c r="F1335">
        <v>1000</v>
      </c>
    </row>
    <row r="1336" spans="1:6" x14ac:dyDescent="0.25">
      <c r="A1336">
        <v>908</v>
      </c>
      <c r="B1336" t="s">
        <v>176</v>
      </c>
      <c r="C1336" s="3">
        <v>16</v>
      </c>
      <c r="D1336" t="s">
        <v>29</v>
      </c>
      <c r="E1336" s="2">
        <v>2</v>
      </c>
      <c r="F1336">
        <v>250</v>
      </c>
    </row>
    <row r="1337" spans="1:6" x14ac:dyDescent="0.25">
      <c r="A1337">
        <v>908</v>
      </c>
      <c r="B1337" t="s">
        <v>176</v>
      </c>
      <c r="C1337" s="3">
        <v>18</v>
      </c>
      <c r="D1337" t="s">
        <v>31</v>
      </c>
      <c r="E1337" s="2">
        <v>1</v>
      </c>
      <c r="F1337">
        <v>1</v>
      </c>
    </row>
    <row r="1338" spans="1:6" x14ac:dyDescent="0.25">
      <c r="A1338">
        <v>908</v>
      </c>
      <c r="B1338" t="s">
        <v>176</v>
      </c>
      <c r="C1338" s="3">
        <v>19</v>
      </c>
      <c r="D1338" t="s">
        <v>119</v>
      </c>
      <c r="E1338" s="2">
        <v>1</v>
      </c>
      <c r="F1338">
        <v>1</v>
      </c>
    </row>
    <row r="1339" spans="1:6" x14ac:dyDescent="0.25">
      <c r="A1339">
        <v>908</v>
      </c>
      <c r="B1339" t="s">
        <v>176</v>
      </c>
      <c r="C1339" s="3">
        <v>22</v>
      </c>
      <c r="D1339" t="s">
        <v>63</v>
      </c>
      <c r="E1339" s="2">
        <v>2</v>
      </c>
      <c r="F1339">
        <v>100</v>
      </c>
    </row>
    <row r="1340" spans="1:6" x14ac:dyDescent="0.25">
      <c r="A1340">
        <v>908</v>
      </c>
      <c r="B1340" t="s">
        <v>176</v>
      </c>
      <c r="C1340" s="3">
        <v>23</v>
      </c>
      <c r="D1340" t="s">
        <v>60</v>
      </c>
      <c r="E1340" s="2">
        <v>3</v>
      </c>
      <c r="F1340">
        <v>0</v>
      </c>
    </row>
    <row r="1341" spans="1:6" x14ac:dyDescent="0.25">
      <c r="A1341">
        <v>909</v>
      </c>
      <c r="B1341" t="s">
        <v>177</v>
      </c>
      <c r="C1341" s="3">
        <v>1</v>
      </c>
      <c r="D1341" t="s">
        <v>3</v>
      </c>
      <c r="E1341" s="2">
        <v>1</v>
      </c>
      <c r="F1341">
        <v>1000</v>
      </c>
    </row>
    <row r="1342" spans="1:6" x14ac:dyDescent="0.25">
      <c r="A1342">
        <v>909</v>
      </c>
      <c r="B1342" t="s">
        <v>177</v>
      </c>
      <c r="C1342" s="3">
        <v>9</v>
      </c>
      <c r="D1342" t="s">
        <v>36</v>
      </c>
      <c r="E1342" s="2">
        <v>2</v>
      </c>
      <c r="F1342">
        <v>300</v>
      </c>
    </row>
    <row r="1343" spans="1:6" x14ac:dyDescent="0.25">
      <c r="A1343">
        <v>909</v>
      </c>
      <c r="B1343" t="s">
        <v>177</v>
      </c>
      <c r="C1343" s="3">
        <v>15</v>
      </c>
      <c r="D1343" t="s">
        <v>118</v>
      </c>
      <c r="E1343" s="2">
        <v>1</v>
      </c>
      <c r="F1343">
        <v>1000</v>
      </c>
    </row>
    <row r="1344" spans="1:6" x14ac:dyDescent="0.25">
      <c r="A1344">
        <v>909</v>
      </c>
      <c r="B1344" t="s">
        <v>177</v>
      </c>
      <c r="C1344" s="3">
        <v>19</v>
      </c>
      <c r="D1344" t="s">
        <v>119</v>
      </c>
      <c r="E1344" s="2">
        <v>1</v>
      </c>
      <c r="F1344">
        <v>1</v>
      </c>
    </row>
    <row r="1345" spans="1:6" x14ac:dyDescent="0.25">
      <c r="A1345">
        <v>909</v>
      </c>
      <c r="B1345" t="s">
        <v>177</v>
      </c>
      <c r="C1345" s="3">
        <v>23</v>
      </c>
      <c r="D1345" t="s">
        <v>60</v>
      </c>
      <c r="E1345" s="2">
        <v>3</v>
      </c>
      <c r="F1345">
        <v>0</v>
      </c>
    </row>
    <row r="1346" spans="1:6" x14ac:dyDescent="0.25">
      <c r="A1346">
        <v>910</v>
      </c>
      <c r="B1346" t="s">
        <v>178</v>
      </c>
      <c r="C1346" s="3">
        <v>1</v>
      </c>
      <c r="D1346" t="s">
        <v>3</v>
      </c>
      <c r="E1346" s="2">
        <v>1</v>
      </c>
      <c r="F1346">
        <v>1000</v>
      </c>
    </row>
    <row r="1347" spans="1:6" x14ac:dyDescent="0.25">
      <c r="A1347">
        <v>910</v>
      </c>
      <c r="B1347" t="s">
        <v>178</v>
      </c>
      <c r="C1347" s="3">
        <v>9</v>
      </c>
      <c r="D1347" t="s">
        <v>36</v>
      </c>
      <c r="E1347" s="2">
        <v>2</v>
      </c>
      <c r="F1347">
        <v>250</v>
      </c>
    </row>
    <row r="1348" spans="1:6" x14ac:dyDescent="0.25">
      <c r="A1348">
        <v>910</v>
      </c>
      <c r="B1348" t="s">
        <v>178</v>
      </c>
      <c r="C1348" s="3">
        <v>15</v>
      </c>
      <c r="D1348" t="s">
        <v>118</v>
      </c>
      <c r="E1348" s="2">
        <v>1</v>
      </c>
      <c r="F1348">
        <v>1000</v>
      </c>
    </row>
    <row r="1349" spans="1:6" x14ac:dyDescent="0.25">
      <c r="A1349">
        <v>910</v>
      </c>
      <c r="B1349" t="s">
        <v>178</v>
      </c>
      <c r="C1349" s="3">
        <v>16</v>
      </c>
      <c r="D1349" t="s">
        <v>29</v>
      </c>
      <c r="E1349" s="2">
        <v>2</v>
      </c>
      <c r="F1349">
        <v>250</v>
      </c>
    </row>
    <row r="1350" spans="1:6" x14ac:dyDescent="0.25">
      <c r="A1350">
        <v>910</v>
      </c>
      <c r="B1350" t="s">
        <v>178</v>
      </c>
      <c r="C1350" s="3">
        <v>18</v>
      </c>
      <c r="D1350" t="s">
        <v>31</v>
      </c>
      <c r="E1350" s="2">
        <v>1</v>
      </c>
      <c r="F1350">
        <v>1</v>
      </c>
    </row>
    <row r="1351" spans="1:6" x14ac:dyDescent="0.25">
      <c r="A1351">
        <v>910</v>
      </c>
      <c r="B1351" t="s">
        <v>178</v>
      </c>
      <c r="C1351" s="3">
        <v>19</v>
      </c>
      <c r="D1351" t="s">
        <v>119</v>
      </c>
      <c r="E1351" s="2">
        <v>1</v>
      </c>
      <c r="F1351">
        <v>1</v>
      </c>
    </row>
    <row r="1352" spans="1:6" x14ac:dyDescent="0.25">
      <c r="A1352">
        <v>910</v>
      </c>
      <c r="B1352" t="s">
        <v>178</v>
      </c>
      <c r="C1352" s="3">
        <v>23</v>
      </c>
      <c r="D1352" t="s">
        <v>60</v>
      </c>
      <c r="E1352" s="2">
        <v>3</v>
      </c>
      <c r="F1352">
        <v>0</v>
      </c>
    </row>
    <row r="1353" spans="1:6" x14ac:dyDescent="0.25">
      <c r="A1353">
        <v>911</v>
      </c>
      <c r="B1353" t="s">
        <v>179</v>
      </c>
      <c r="C1353" s="3">
        <v>9</v>
      </c>
      <c r="D1353" t="s">
        <v>36</v>
      </c>
      <c r="E1353" s="2">
        <v>2</v>
      </c>
      <c r="F1353">
        <v>300</v>
      </c>
    </row>
    <row r="1354" spans="1:6" x14ac:dyDescent="0.25">
      <c r="A1354">
        <v>911</v>
      </c>
      <c r="B1354" t="s">
        <v>179</v>
      </c>
      <c r="C1354" s="3">
        <v>15</v>
      </c>
      <c r="D1354" t="s">
        <v>118</v>
      </c>
      <c r="E1354" s="2">
        <v>1</v>
      </c>
      <c r="F1354">
        <v>1000</v>
      </c>
    </row>
    <row r="1355" spans="1:6" x14ac:dyDescent="0.25">
      <c r="A1355">
        <v>911</v>
      </c>
      <c r="B1355" t="s">
        <v>179</v>
      </c>
      <c r="C1355" s="3">
        <v>16</v>
      </c>
      <c r="D1355" t="s">
        <v>29</v>
      </c>
      <c r="E1355" s="2">
        <v>2</v>
      </c>
      <c r="F1355">
        <v>250</v>
      </c>
    </row>
    <row r="1356" spans="1:6" x14ac:dyDescent="0.25">
      <c r="A1356">
        <v>911</v>
      </c>
      <c r="B1356" t="s">
        <v>179</v>
      </c>
      <c r="C1356" s="3">
        <v>19</v>
      </c>
      <c r="D1356" t="s">
        <v>119</v>
      </c>
      <c r="E1356" s="2">
        <v>1</v>
      </c>
      <c r="F1356">
        <v>1</v>
      </c>
    </row>
    <row r="1357" spans="1:6" x14ac:dyDescent="0.25">
      <c r="A1357">
        <v>911</v>
      </c>
      <c r="B1357" t="s">
        <v>179</v>
      </c>
      <c r="C1357" s="3">
        <v>22</v>
      </c>
      <c r="D1357" t="s">
        <v>63</v>
      </c>
      <c r="E1357" s="2">
        <v>2</v>
      </c>
      <c r="F1357">
        <v>100</v>
      </c>
    </row>
    <row r="1358" spans="1:6" x14ac:dyDescent="0.25">
      <c r="A1358">
        <v>911</v>
      </c>
      <c r="B1358" t="s">
        <v>179</v>
      </c>
      <c r="C1358" s="3">
        <v>23</v>
      </c>
      <c r="D1358" t="s">
        <v>60</v>
      </c>
      <c r="E1358" s="2">
        <v>3</v>
      </c>
      <c r="F1358">
        <v>0</v>
      </c>
    </row>
    <row r="1359" spans="1:6" x14ac:dyDescent="0.25">
      <c r="A1359">
        <v>912</v>
      </c>
      <c r="B1359" t="s">
        <v>180</v>
      </c>
      <c r="C1359" s="3">
        <v>1</v>
      </c>
      <c r="D1359" t="s">
        <v>3</v>
      </c>
      <c r="E1359" s="2">
        <v>1</v>
      </c>
      <c r="F1359">
        <v>1000</v>
      </c>
    </row>
    <row r="1360" spans="1:6" x14ac:dyDescent="0.25">
      <c r="A1360">
        <v>912</v>
      </c>
      <c r="B1360" t="s">
        <v>180</v>
      </c>
      <c r="C1360" s="3">
        <v>4</v>
      </c>
      <c r="D1360" t="s">
        <v>5</v>
      </c>
      <c r="E1360" s="2">
        <v>2</v>
      </c>
      <c r="F1360">
        <v>6000</v>
      </c>
    </row>
    <row r="1361" spans="1:6" x14ac:dyDescent="0.25">
      <c r="A1361">
        <v>912</v>
      </c>
      <c r="B1361" t="s">
        <v>180</v>
      </c>
      <c r="C1361" s="3" t="s">
        <v>6</v>
      </c>
      <c r="D1361" t="s">
        <v>5</v>
      </c>
      <c r="E1361" s="2">
        <v>2</v>
      </c>
      <c r="F1361">
        <v>6000</v>
      </c>
    </row>
    <row r="1362" spans="1:6" x14ac:dyDescent="0.25">
      <c r="A1362">
        <v>912</v>
      </c>
      <c r="B1362" t="s">
        <v>180</v>
      </c>
      <c r="C1362" s="3" t="s">
        <v>7</v>
      </c>
      <c r="D1362" t="s">
        <v>8</v>
      </c>
      <c r="E1362" s="2">
        <v>2</v>
      </c>
      <c r="F1362">
        <v>5000</v>
      </c>
    </row>
    <row r="1363" spans="1:6" x14ac:dyDescent="0.25">
      <c r="A1363">
        <v>912</v>
      </c>
      <c r="B1363" t="s">
        <v>180</v>
      </c>
      <c r="C1363" s="3" t="s">
        <v>9</v>
      </c>
      <c r="D1363" t="s">
        <v>10</v>
      </c>
      <c r="E1363" s="2">
        <v>2</v>
      </c>
      <c r="F1363">
        <v>7500</v>
      </c>
    </row>
    <row r="1364" spans="1:6" x14ac:dyDescent="0.25">
      <c r="A1364">
        <v>912</v>
      </c>
      <c r="B1364" t="s">
        <v>180</v>
      </c>
      <c r="C1364" s="3">
        <v>5</v>
      </c>
      <c r="D1364" t="s">
        <v>10</v>
      </c>
      <c r="E1364" s="2">
        <v>2</v>
      </c>
      <c r="F1364">
        <v>10000</v>
      </c>
    </row>
    <row r="1365" spans="1:6" x14ac:dyDescent="0.25">
      <c r="A1365">
        <v>912</v>
      </c>
      <c r="B1365" t="s">
        <v>180</v>
      </c>
      <c r="C1365" s="3" t="s">
        <v>14</v>
      </c>
      <c r="D1365" t="s">
        <v>15</v>
      </c>
      <c r="E1365" s="2">
        <v>2</v>
      </c>
      <c r="F1365">
        <v>12000</v>
      </c>
    </row>
    <row r="1366" spans="1:6" x14ac:dyDescent="0.25">
      <c r="A1366">
        <v>912</v>
      </c>
      <c r="B1366" t="s">
        <v>180</v>
      </c>
      <c r="C1366" s="3">
        <v>9</v>
      </c>
      <c r="D1366" t="s">
        <v>36</v>
      </c>
      <c r="E1366" s="2">
        <v>2</v>
      </c>
      <c r="F1366">
        <v>250</v>
      </c>
    </row>
    <row r="1367" spans="1:6" x14ac:dyDescent="0.25">
      <c r="A1367">
        <v>912</v>
      </c>
      <c r="B1367" t="s">
        <v>180</v>
      </c>
      <c r="C1367" s="3">
        <v>15</v>
      </c>
      <c r="D1367" t="s">
        <v>118</v>
      </c>
      <c r="E1367" s="2">
        <v>1</v>
      </c>
      <c r="F1367">
        <v>1000</v>
      </c>
    </row>
    <row r="1368" spans="1:6" x14ac:dyDescent="0.25">
      <c r="A1368">
        <v>912</v>
      </c>
      <c r="B1368" t="s">
        <v>180</v>
      </c>
      <c r="C1368" s="3">
        <v>16</v>
      </c>
      <c r="D1368" t="s">
        <v>29</v>
      </c>
      <c r="E1368" s="2">
        <v>2</v>
      </c>
      <c r="F1368">
        <v>250</v>
      </c>
    </row>
    <row r="1369" spans="1:6" x14ac:dyDescent="0.25">
      <c r="A1369">
        <v>912</v>
      </c>
      <c r="B1369" t="s">
        <v>180</v>
      </c>
      <c r="C1369" s="3">
        <v>17</v>
      </c>
      <c r="D1369" t="s">
        <v>30</v>
      </c>
      <c r="E1369" s="2">
        <v>2</v>
      </c>
      <c r="F1369">
        <v>500</v>
      </c>
    </row>
    <row r="1370" spans="1:6" x14ac:dyDescent="0.25">
      <c r="A1370">
        <v>912</v>
      </c>
      <c r="B1370" t="s">
        <v>180</v>
      </c>
      <c r="C1370" s="3">
        <v>18</v>
      </c>
      <c r="D1370" t="s">
        <v>31</v>
      </c>
      <c r="E1370" s="2">
        <v>1</v>
      </c>
      <c r="F1370">
        <v>1</v>
      </c>
    </row>
    <row r="1371" spans="1:6" x14ac:dyDescent="0.25">
      <c r="A1371">
        <v>912</v>
      </c>
      <c r="B1371" t="s">
        <v>180</v>
      </c>
      <c r="C1371" s="3">
        <v>19</v>
      </c>
      <c r="D1371" t="s">
        <v>119</v>
      </c>
      <c r="E1371" s="2">
        <v>1</v>
      </c>
      <c r="F1371">
        <v>1</v>
      </c>
    </row>
    <row r="1372" spans="1:6" x14ac:dyDescent="0.25">
      <c r="A1372">
        <v>912</v>
      </c>
      <c r="B1372" t="s">
        <v>180</v>
      </c>
      <c r="C1372" s="3">
        <v>23</v>
      </c>
      <c r="D1372" t="s">
        <v>60</v>
      </c>
      <c r="E1372" s="2">
        <v>3</v>
      </c>
      <c r="F1372">
        <v>0</v>
      </c>
    </row>
    <row r="1373" spans="1:6" x14ac:dyDescent="0.25">
      <c r="A1373">
        <v>913</v>
      </c>
      <c r="B1373" t="s">
        <v>181</v>
      </c>
      <c r="C1373" s="3">
        <v>1</v>
      </c>
      <c r="D1373" t="s">
        <v>3</v>
      </c>
      <c r="E1373" s="2">
        <v>1</v>
      </c>
      <c r="F1373">
        <v>1000</v>
      </c>
    </row>
    <row r="1374" spans="1:6" x14ac:dyDescent="0.25">
      <c r="A1374">
        <v>913</v>
      </c>
      <c r="B1374" t="s">
        <v>181</v>
      </c>
      <c r="C1374" s="3">
        <v>4</v>
      </c>
      <c r="D1374" t="s">
        <v>5</v>
      </c>
      <c r="E1374" s="2">
        <v>2</v>
      </c>
      <c r="F1374">
        <v>6000</v>
      </c>
    </row>
    <row r="1375" spans="1:6" x14ac:dyDescent="0.25">
      <c r="A1375">
        <v>913</v>
      </c>
      <c r="B1375" t="s">
        <v>181</v>
      </c>
      <c r="C1375" s="3" t="s">
        <v>7</v>
      </c>
      <c r="D1375" t="s">
        <v>8</v>
      </c>
      <c r="E1375" s="2">
        <v>2</v>
      </c>
      <c r="F1375">
        <v>5000</v>
      </c>
    </row>
    <row r="1376" spans="1:6" x14ac:dyDescent="0.25">
      <c r="A1376">
        <v>913</v>
      </c>
      <c r="B1376" t="s">
        <v>181</v>
      </c>
      <c r="C1376" s="3">
        <v>5</v>
      </c>
      <c r="D1376" t="s">
        <v>10</v>
      </c>
      <c r="E1376" s="2">
        <v>2</v>
      </c>
      <c r="F1376">
        <v>10000</v>
      </c>
    </row>
    <row r="1377" spans="1:6" x14ac:dyDescent="0.25">
      <c r="A1377">
        <v>913</v>
      </c>
      <c r="B1377" t="s">
        <v>181</v>
      </c>
      <c r="C1377" s="3">
        <v>15</v>
      </c>
      <c r="D1377" t="s">
        <v>118</v>
      </c>
      <c r="E1377" s="2">
        <v>1</v>
      </c>
      <c r="F1377">
        <v>1000</v>
      </c>
    </row>
    <row r="1378" spans="1:6" x14ac:dyDescent="0.25">
      <c r="A1378">
        <v>913</v>
      </c>
      <c r="B1378" t="s">
        <v>181</v>
      </c>
      <c r="C1378" s="3">
        <v>16</v>
      </c>
      <c r="D1378" t="s">
        <v>29</v>
      </c>
      <c r="E1378" s="2">
        <v>2</v>
      </c>
      <c r="F1378">
        <v>250</v>
      </c>
    </row>
    <row r="1379" spans="1:6" x14ac:dyDescent="0.25">
      <c r="A1379">
        <v>913</v>
      </c>
      <c r="B1379" t="s">
        <v>181</v>
      </c>
      <c r="C1379" s="3">
        <v>17</v>
      </c>
      <c r="D1379" t="s">
        <v>30</v>
      </c>
      <c r="E1379" s="2">
        <v>2</v>
      </c>
      <c r="F1379">
        <v>500</v>
      </c>
    </row>
    <row r="1380" spans="1:6" x14ac:dyDescent="0.25">
      <c r="A1380">
        <v>913</v>
      </c>
      <c r="B1380" t="s">
        <v>181</v>
      </c>
      <c r="C1380" s="3">
        <v>19</v>
      </c>
      <c r="D1380" t="s">
        <v>119</v>
      </c>
      <c r="E1380" s="2">
        <v>1</v>
      </c>
      <c r="F1380">
        <v>1</v>
      </c>
    </row>
    <row r="1381" spans="1:6" x14ac:dyDescent="0.25">
      <c r="A1381">
        <v>914</v>
      </c>
      <c r="B1381" t="s">
        <v>182</v>
      </c>
      <c r="C1381" s="3">
        <v>15</v>
      </c>
      <c r="D1381" t="s">
        <v>118</v>
      </c>
      <c r="E1381" s="2">
        <v>1</v>
      </c>
      <c r="F1381">
        <v>1000</v>
      </c>
    </row>
    <row r="1382" spans="1:6" x14ac:dyDescent="0.25">
      <c r="A1382">
        <v>914</v>
      </c>
      <c r="B1382" t="s">
        <v>182</v>
      </c>
      <c r="C1382" s="3">
        <v>16</v>
      </c>
      <c r="D1382" t="s">
        <v>29</v>
      </c>
      <c r="E1382" s="2">
        <v>2</v>
      </c>
      <c r="F1382">
        <v>250</v>
      </c>
    </row>
    <row r="1383" spans="1:6" x14ac:dyDescent="0.25">
      <c r="A1383">
        <v>914</v>
      </c>
      <c r="B1383" t="s">
        <v>182</v>
      </c>
      <c r="C1383" s="3">
        <v>19</v>
      </c>
      <c r="D1383" t="s">
        <v>119</v>
      </c>
      <c r="E1383" s="2">
        <v>1</v>
      </c>
      <c r="F1383">
        <v>1</v>
      </c>
    </row>
    <row r="1384" spans="1:6" x14ac:dyDescent="0.25">
      <c r="A1384">
        <v>914</v>
      </c>
      <c r="B1384" t="s">
        <v>182</v>
      </c>
      <c r="C1384" s="3">
        <v>22</v>
      </c>
      <c r="D1384" t="s">
        <v>63</v>
      </c>
      <c r="E1384" s="2">
        <v>2</v>
      </c>
      <c r="F1384">
        <v>100</v>
      </c>
    </row>
    <row r="1385" spans="1:6" x14ac:dyDescent="0.25">
      <c r="A1385">
        <v>914</v>
      </c>
      <c r="B1385" t="s">
        <v>182</v>
      </c>
      <c r="C1385" s="3">
        <v>23</v>
      </c>
      <c r="D1385" t="s">
        <v>60</v>
      </c>
      <c r="E1385" s="2">
        <v>3</v>
      </c>
      <c r="F1385">
        <v>0</v>
      </c>
    </row>
    <row r="1386" spans="1:6" x14ac:dyDescent="0.25">
      <c r="A1386">
        <v>915</v>
      </c>
      <c r="B1386" t="s">
        <v>183</v>
      </c>
      <c r="C1386" s="3">
        <v>1</v>
      </c>
      <c r="D1386" t="s">
        <v>3</v>
      </c>
      <c r="E1386" s="2">
        <v>1</v>
      </c>
      <c r="F1386">
        <v>1000</v>
      </c>
    </row>
    <row r="1387" spans="1:6" x14ac:dyDescent="0.25">
      <c r="A1387">
        <v>915</v>
      </c>
      <c r="B1387" t="s">
        <v>183</v>
      </c>
      <c r="C1387" s="3">
        <v>15</v>
      </c>
      <c r="D1387" t="s">
        <v>118</v>
      </c>
      <c r="E1387" s="2">
        <v>1</v>
      </c>
      <c r="F1387">
        <v>1000</v>
      </c>
    </row>
    <row r="1388" spans="1:6" x14ac:dyDescent="0.25">
      <c r="A1388">
        <v>915</v>
      </c>
      <c r="B1388" t="s">
        <v>183</v>
      </c>
      <c r="C1388" s="3">
        <v>16</v>
      </c>
      <c r="D1388" t="s">
        <v>29</v>
      </c>
      <c r="E1388" s="2">
        <v>2</v>
      </c>
      <c r="F1388">
        <v>250</v>
      </c>
    </row>
    <row r="1389" spans="1:6" x14ac:dyDescent="0.25">
      <c r="A1389">
        <v>915</v>
      </c>
      <c r="B1389" t="s">
        <v>183</v>
      </c>
      <c r="C1389" s="3">
        <v>18</v>
      </c>
      <c r="D1389" t="s">
        <v>31</v>
      </c>
      <c r="E1389" s="2">
        <v>1</v>
      </c>
      <c r="F1389">
        <v>1</v>
      </c>
    </row>
    <row r="1390" spans="1:6" x14ac:dyDescent="0.25">
      <c r="A1390">
        <v>915</v>
      </c>
      <c r="B1390" t="s">
        <v>183</v>
      </c>
      <c r="C1390" s="3">
        <v>19</v>
      </c>
      <c r="D1390" t="s">
        <v>119</v>
      </c>
      <c r="E1390" s="2">
        <v>1</v>
      </c>
      <c r="F1390">
        <v>1</v>
      </c>
    </row>
    <row r="1391" spans="1:6" x14ac:dyDescent="0.25">
      <c r="A1391">
        <v>1000</v>
      </c>
      <c r="B1391" t="s">
        <v>184</v>
      </c>
      <c r="C1391" s="3">
        <v>7</v>
      </c>
      <c r="D1391" t="s">
        <v>20</v>
      </c>
      <c r="E1391" s="2">
        <v>2</v>
      </c>
      <c r="F1391">
        <v>300</v>
      </c>
    </row>
    <row r="1392" spans="1:6" x14ac:dyDescent="0.25">
      <c r="A1392">
        <v>1000</v>
      </c>
      <c r="B1392" t="s">
        <v>184</v>
      </c>
      <c r="C1392" s="3">
        <v>10</v>
      </c>
      <c r="D1392" t="s">
        <v>37</v>
      </c>
      <c r="E1392" s="2">
        <v>1</v>
      </c>
      <c r="F1392">
        <v>280</v>
      </c>
    </row>
    <row r="1393" spans="1:6" x14ac:dyDescent="0.25">
      <c r="A1393">
        <v>1000</v>
      </c>
      <c r="B1393" t="s">
        <v>184</v>
      </c>
      <c r="C1393" s="3" t="s">
        <v>23</v>
      </c>
      <c r="D1393" t="s">
        <v>24</v>
      </c>
      <c r="E1393" s="2">
        <v>2</v>
      </c>
      <c r="F1393">
        <v>200</v>
      </c>
    </row>
    <row r="1394" spans="1:6" x14ac:dyDescent="0.25">
      <c r="A1394">
        <v>1000</v>
      </c>
      <c r="B1394" t="s">
        <v>184</v>
      </c>
      <c r="C1394" s="3" t="s">
        <v>25</v>
      </c>
      <c r="D1394" t="s">
        <v>26</v>
      </c>
      <c r="E1394" s="2">
        <v>2</v>
      </c>
      <c r="F1394">
        <v>280</v>
      </c>
    </row>
    <row r="1395" spans="1:6" x14ac:dyDescent="0.25">
      <c r="A1395">
        <v>1000</v>
      </c>
      <c r="B1395" t="s">
        <v>184</v>
      </c>
      <c r="C1395" s="3" t="s">
        <v>27</v>
      </c>
      <c r="D1395" t="s">
        <v>28</v>
      </c>
      <c r="E1395" s="2">
        <v>2</v>
      </c>
      <c r="F1395">
        <v>520</v>
      </c>
    </row>
    <row r="1396" spans="1:6" x14ac:dyDescent="0.25">
      <c r="A1396">
        <v>1001</v>
      </c>
      <c r="B1396" t="s">
        <v>185</v>
      </c>
      <c r="C1396" s="3">
        <v>9</v>
      </c>
      <c r="D1396" t="s">
        <v>36</v>
      </c>
      <c r="E1396" s="2">
        <v>1</v>
      </c>
      <c r="F1396">
        <v>50</v>
      </c>
    </row>
    <row r="1397" spans="1:6" x14ac:dyDescent="0.25">
      <c r="A1397">
        <v>1002</v>
      </c>
      <c r="B1397" t="s">
        <v>186</v>
      </c>
      <c r="C1397" s="3">
        <v>1</v>
      </c>
      <c r="D1397" t="s">
        <v>3</v>
      </c>
      <c r="E1397" s="2">
        <v>1</v>
      </c>
      <c r="F1397">
        <v>1000</v>
      </c>
    </row>
    <row r="1398" spans="1:6" x14ac:dyDescent="0.25">
      <c r="A1398">
        <v>1003</v>
      </c>
      <c r="B1398" t="s">
        <v>187</v>
      </c>
      <c r="C1398" s="3">
        <v>9</v>
      </c>
      <c r="D1398" t="s">
        <v>36</v>
      </c>
      <c r="E1398" s="2">
        <v>2</v>
      </c>
      <c r="F1398">
        <v>100</v>
      </c>
    </row>
    <row r="1399" spans="1:6" x14ac:dyDescent="0.25">
      <c r="A1399">
        <v>1003</v>
      </c>
      <c r="B1399" t="s">
        <v>187</v>
      </c>
      <c r="C1399" s="3">
        <v>19</v>
      </c>
      <c r="D1399" t="s">
        <v>119</v>
      </c>
      <c r="E1399" s="2">
        <v>1</v>
      </c>
      <c r="F1399">
        <v>1</v>
      </c>
    </row>
    <row r="1400" spans="1:6" x14ac:dyDescent="0.25">
      <c r="A1400">
        <v>1003</v>
      </c>
      <c r="B1400" t="s">
        <v>187</v>
      </c>
      <c r="C1400" s="3">
        <v>22</v>
      </c>
      <c r="D1400" t="s">
        <v>63</v>
      </c>
      <c r="E1400" s="2">
        <v>2</v>
      </c>
      <c r="F1400">
        <v>10</v>
      </c>
    </row>
    <row r="1401" spans="1:6" x14ac:dyDescent="0.25">
      <c r="A1401">
        <v>1003</v>
      </c>
      <c r="B1401" t="s">
        <v>187</v>
      </c>
      <c r="C1401" s="3" t="s">
        <v>146</v>
      </c>
      <c r="D1401" t="s">
        <v>147</v>
      </c>
      <c r="E1401" s="2">
        <v>2</v>
      </c>
      <c r="F1401">
        <v>100</v>
      </c>
    </row>
    <row r="1402" spans="1:6" x14ac:dyDescent="0.25">
      <c r="A1402">
        <v>1003</v>
      </c>
      <c r="B1402" t="s">
        <v>187</v>
      </c>
      <c r="C1402" s="3" t="s">
        <v>128</v>
      </c>
      <c r="D1402" t="s">
        <v>129</v>
      </c>
      <c r="E1402" s="2">
        <v>2</v>
      </c>
      <c r="F1402">
        <v>150</v>
      </c>
    </row>
    <row r="1403" spans="1:6" x14ac:dyDescent="0.25">
      <c r="A1403">
        <v>1003</v>
      </c>
      <c r="B1403" t="s">
        <v>187</v>
      </c>
      <c r="C1403" s="3">
        <v>23</v>
      </c>
      <c r="D1403" t="s">
        <v>60</v>
      </c>
      <c r="E1403" s="2">
        <v>3</v>
      </c>
      <c r="F1403">
        <v>0</v>
      </c>
    </row>
    <row r="1404" spans="1:6" x14ac:dyDescent="0.25">
      <c r="A1404">
        <v>1004</v>
      </c>
      <c r="B1404" t="s">
        <v>188</v>
      </c>
      <c r="C1404" s="3">
        <v>10</v>
      </c>
      <c r="D1404" t="s">
        <v>37</v>
      </c>
      <c r="E1404" s="2">
        <v>1</v>
      </c>
      <c r="F1404">
        <v>280</v>
      </c>
    </row>
    <row r="1405" spans="1:6" x14ac:dyDescent="0.25">
      <c r="A1405">
        <v>1004</v>
      </c>
      <c r="B1405" t="s">
        <v>188</v>
      </c>
      <c r="C1405" s="3">
        <v>21</v>
      </c>
      <c r="D1405" t="s">
        <v>32</v>
      </c>
      <c r="E1405" s="2">
        <v>2</v>
      </c>
      <c r="F1405">
        <v>1000</v>
      </c>
    </row>
    <row r="1406" spans="1:6" x14ac:dyDescent="0.25">
      <c r="A1406">
        <v>1005</v>
      </c>
      <c r="B1406" t="s">
        <v>189</v>
      </c>
      <c r="C1406" s="3">
        <v>4</v>
      </c>
      <c r="D1406" t="s">
        <v>5</v>
      </c>
      <c r="E1406" s="2">
        <v>2</v>
      </c>
      <c r="F1406">
        <v>500</v>
      </c>
    </row>
    <row r="1407" spans="1:6" x14ac:dyDescent="0.25">
      <c r="A1407">
        <v>1005</v>
      </c>
      <c r="B1407" t="s">
        <v>189</v>
      </c>
      <c r="C1407" s="3">
        <v>7</v>
      </c>
      <c r="D1407" t="s">
        <v>20</v>
      </c>
      <c r="E1407" s="2">
        <v>2</v>
      </c>
      <c r="F1407">
        <v>300</v>
      </c>
    </row>
    <row r="1408" spans="1:6" x14ac:dyDescent="0.25">
      <c r="A1408">
        <v>1005</v>
      </c>
      <c r="B1408" t="s">
        <v>189</v>
      </c>
      <c r="C1408" s="3" t="s">
        <v>71</v>
      </c>
      <c r="D1408" t="s">
        <v>72</v>
      </c>
      <c r="E1408" s="2">
        <v>2</v>
      </c>
      <c r="F1408">
        <v>300</v>
      </c>
    </row>
    <row r="1409" spans="1:6" x14ac:dyDescent="0.25">
      <c r="A1409">
        <v>1005</v>
      </c>
      <c r="B1409" t="s">
        <v>189</v>
      </c>
      <c r="C1409" s="3" t="s">
        <v>25</v>
      </c>
      <c r="D1409" t="s">
        <v>26</v>
      </c>
      <c r="E1409" s="2">
        <v>1</v>
      </c>
      <c r="F1409">
        <v>280</v>
      </c>
    </row>
    <row r="1410" spans="1:6" x14ac:dyDescent="0.25">
      <c r="A1410">
        <v>1005</v>
      </c>
      <c r="B1410" t="s">
        <v>189</v>
      </c>
      <c r="C1410" s="3" t="s">
        <v>27</v>
      </c>
      <c r="D1410" t="s">
        <v>28</v>
      </c>
      <c r="E1410" s="2">
        <v>1</v>
      </c>
      <c r="F1410">
        <v>520</v>
      </c>
    </row>
    <row r="1411" spans="1:6" x14ac:dyDescent="0.25">
      <c r="A1411">
        <v>1005</v>
      </c>
      <c r="B1411" t="s">
        <v>189</v>
      </c>
      <c r="C1411" s="3">
        <v>18</v>
      </c>
      <c r="D1411" t="s">
        <v>31</v>
      </c>
      <c r="E1411" s="2">
        <v>1</v>
      </c>
      <c r="F1411">
        <v>1</v>
      </c>
    </row>
    <row r="1412" spans="1:6" x14ac:dyDescent="0.25">
      <c r="A1412">
        <v>1005</v>
      </c>
      <c r="B1412" t="s">
        <v>189</v>
      </c>
      <c r="C1412" s="3">
        <v>21</v>
      </c>
      <c r="D1412" t="s">
        <v>32</v>
      </c>
      <c r="E1412" s="2">
        <v>2</v>
      </c>
      <c r="F1412">
        <v>1000</v>
      </c>
    </row>
    <row r="1413" spans="1:6" x14ac:dyDescent="0.25">
      <c r="A1413">
        <v>1006</v>
      </c>
      <c r="B1413" t="s">
        <v>190</v>
      </c>
      <c r="C1413" s="3">
        <v>9</v>
      </c>
      <c r="D1413" t="s">
        <v>36</v>
      </c>
      <c r="E1413" s="2">
        <v>3</v>
      </c>
      <c r="F1413">
        <v>0</v>
      </c>
    </row>
    <row r="1414" spans="1:6" x14ac:dyDescent="0.25">
      <c r="A1414">
        <v>1006</v>
      </c>
      <c r="B1414" t="s">
        <v>190</v>
      </c>
      <c r="C1414" s="3" t="s">
        <v>44</v>
      </c>
      <c r="D1414" t="s">
        <v>45</v>
      </c>
      <c r="E1414" s="2">
        <v>3</v>
      </c>
      <c r="F1414">
        <v>0</v>
      </c>
    </row>
    <row r="1415" spans="1:6" x14ac:dyDescent="0.25">
      <c r="A1415">
        <v>1006</v>
      </c>
      <c r="B1415" t="s">
        <v>190</v>
      </c>
      <c r="C1415" s="3" t="s">
        <v>46</v>
      </c>
      <c r="D1415" t="s">
        <v>47</v>
      </c>
      <c r="E1415" s="2">
        <v>3</v>
      </c>
      <c r="F1415">
        <v>0</v>
      </c>
    </row>
    <row r="1416" spans="1:6" x14ac:dyDescent="0.25">
      <c r="A1416">
        <v>1006</v>
      </c>
      <c r="B1416" t="s">
        <v>190</v>
      </c>
      <c r="C1416" s="3">
        <v>18</v>
      </c>
      <c r="D1416" t="s">
        <v>31</v>
      </c>
      <c r="E1416" s="2">
        <v>1</v>
      </c>
      <c r="F1416">
        <v>1</v>
      </c>
    </row>
    <row r="1417" spans="1:6" x14ac:dyDescent="0.25">
      <c r="A1417">
        <v>1007</v>
      </c>
      <c r="B1417" t="s">
        <v>191</v>
      </c>
      <c r="C1417" s="3">
        <v>9</v>
      </c>
      <c r="D1417" t="s">
        <v>36</v>
      </c>
      <c r="E1417" s="2">
        <v>2</v>
      </c>
      <c r="F1417">
        <v>200</v>
      </c>
    </row>
    <row r="1418" spans="1:6" x14ac:dyDescent="0.25">
      <c r="A1418">
        <v>1007</v>
      </c>
      <c r="B1418" t="s">
        <v>191</v>
      </c>
      <c r="C1418" s="3">
        <v>18</v>
      </c>
      <c r="D1418" t="s">
        <v>31</v>
      </c>
      <c r="E1418" s="2">
        <v>1</v>
      </c>
      <c r="F1418">
        <v>1</v>
      </c>
    </row>
    <row r="1419" spans="1:6" x14ac:dyDescent="0.25">
      <c r="A1419">
        <v>1007</v>
      </c>
      <c r="B1419" t="s">
        <v>191</v>
      </c>
      <c r="C1419" s="3">
        <v>23</v>
      </c>
      <c r="D1419" t="s">
        <v>60</v>
      </c>
      <c r="E1419" s="2">
        <v>3</v>
      </c>
      <c r="F1419">
        <v>0</v>
      </c>
    </row>
    <row r="1420" spans="1:6" x14ac:dyDescent="0.25">
      <c r="A1420">
        <v>1008</v>
      </c>
      <c r="B1420" t="s">
        <v>192</v>
      </c>
      <c r="C1420" s="3">
        <v>1</v>
      </c>
      <c r="D1420" t="s">
        <v>3</v>
      </c>
      <c r="E1420" s="2">
        <v>1</v>
      </c>
      <c r="F1420">
        <v>1000</v>
      </c>
    </row>
    <row r="1421" spans="1:6" x14ac:dyDescent="0.25">
      <c r="A1421">
        <v>1011</v>
      </c>
      <c r="B1421" t="s">
        <v>193</v>
      </c>
      <c r="C1421" s="3" t="s">
        <v>52</v>
      </c>
      <c r="D1421" t="s">
        <v>53</v>
      </c>
      <c r="E1421" s="2">
        <v>2</v>
      </c>
      <c r="F1421">
        <v>250</v>
      </c>
    </row>
    <row r="1422" spans="1:6" x14ac:dyDescent="0.25">
      <c r="A1422">
        <v>1011</v>
      </c>
      <c r="B1422" t="s">
        <v>193</v>
      </c>
      <c r="C1422" s="3">
        <v>10</v>
      </c>
      <c r="D1422" t="s">
        <v>37</v>
      </c>
      <c r="E1422" s="2">
        <v>1</v>
      </c>
      <c r="F1422">
        <v>280</v>
      </c>
    </row>
    <row r="1423" spans="1:6" x14ac:dyDescent="0.25">
      <c r="A1423">
        <v>1011</v>
      </c>
      <c r="B1423" t="s">
        <v>193</v>
      </c>
      <c r="C1423" s="3" t="s">
        <v>23</v>
      </c>
      <c r="D1423" t="s">
        <v>24</v>
      </c>
      <c r="E1423" s="2">
        <v>1</v>
      </c>
      <c r="F1423">
        <v>110</v>
      </c>
    </row>
    <row r="1424" spans="1:6" x14ac:dyDescent="0.25">
      <c r="A1424">
        <v>1011</v>
      </c>
      <c r="B1424" t="s">
        <v>193</v>
      </c>
      <c r="C1424" s="3" t="s">
        <v>25</v>
      </c>
      <c r="D1424" t="s">
        <v>26</v>
      </c>
      <c r="E1424" s="2">
        <v>1</v>
      </c>
      <c r="F1424">
        <v>280</v>
      </c>
    </row>
    <row r="1425" spans="1:6" x14ac:dyDescent="0.25">
      <c r="A1425">
        <v>1011</v>
      </c>
      <c r="B1425" t="s">
        <v>193</v>
      </c>
      <c r="C1425" s="3" t="s">
        <v>27</v>
      </c>
      <c r="D1425" t="s">
        <v>28</v>
      </c>
      <c r="E1425" s="2">
        <v>1</v>
      </c>
      <c r="F1425">
        <v>520</v>
      </c>
    </row>
    <row r="1426" spans="1:6" x14ac:dyDescent="0.25">
      <c r="A1426">
        <v>1011</v>
      </c>
      <c r="B1426" t="s">
        <v>193</v>
      </c>
      <c r="C1426" s="3">
        <v>21</v>
      </c>
      <c r="D1426" t="s">
        <v>32</v>
      </c>
      <c r="E1426" s="2">
        <v>2</v>
      </c>
      <c r="F1426">
        <v>1000</v>
      </c>
    </row>
    <row r="1427" spans="1:6" x14ac:dyDescent="0.25">
      <c r="A1427">
        <v>1012</v>
      </c>
      <c r="B1427" t="s">
        <v>194</v>
      </c>
      <c r="C1427" s="3">
        <v>18</v>
      </c>
      <c r="D1427" t="s">
        <v>31</v>
      </c>
      <c r="E1427" s="2">
        <v>1</v>
      </c>
      <c r="F1427">
        <v>1</v>
      </c>
    </row>
    <row r="1428" spans="1:6" x14ac:dyDescent="0.25">
      <c r="A1428">
        <v>1013</v>
      </c>
      <c r="B1428" t="s">
        <v>195</v>
      </c>
      <c r="C1428" s="3">
        <v>9</v>
      </c>
      <c r="D1428" t="s">
        <v>36</v>
      </c>
      <c r="E1428" s="2">
        <v>2</v>
      </c>
      <c r="F1428">
        <v>140</v>
      </c>
    </row>
    <row r="1429" spans="1:6" x14ac:dyDescent="0.25">
      <c r="A1429">
        <v>1014</v>
      </c>
      <c r="B1429" t="s">
        <v>196</v>
      </c>
      <c r="C1429" s="3">
        <v>9</v>
      </c>
      <c r="D1429" t="s">
        <v>36</v>
      </c>
      <c r="E1429" s="2">
        <v>2</v>
      </c>
      <c r="F1429">
        <v>50</v>
      </c>
    </row>
    <row r="1430" spans="1:6" x14ac:dyDescent="0.25">
      <c r="A1430">
        <v>1014</v>
      </c>
      <c r="B1430" t="s">
        <v>196</v>
      </c>
      <c r="C1430" s="3" t="s">
        <v>21</v>
      </c>
      <c r="D1430" t="s">
        <v>22</v>
      </c>
      <c r="E1430" s="2">
        <v>2</v>
      </c>
      <c r="F1430">
        <v>30</v>
      </c>
    </row>
    <row r="1431" spans="1:6" x14ac:dyDescent="0.25">
      <c r="A1431">
        <v>1014</v>
      </c>
      <c r="B1431" t="s">
        <v>196</v>
      </c>
      <c r="C1431" s="3">
        <v>23</v>
      </c>
      <c r="D1431" t="s">
        <v>60</v>
      </c>
      <c r="E1431" s="2">
        <v>3</v>
      </c>
      <c r="F1431">
        <v>0</v>
      </c>
    </row>
    <row r="1432" spans="1:6" x14ac:dyDescent="0.25">
      <c r="A1432">
        <v>1015</v>
      </c>
      <c r="B1432" t="s">
        <v>197</v>
      </c>
      <c r="C1432" s="3">
        <v>18</v>
      </c>
      <c r="D1432" t="s">
        <v>31</v>
      </c>
      <c r="E1432" s="2">
        <v>1</v>
      </c>
      <c r="F1432">
        <v>1</v>
      </c>
    </row>
    <row r="1433" spans="1:6" x14ac:dyDescent="0.25">
      <c r="A1433">
        <v>1020</v>
      </c>
      <c r="B1433" t="s">
        <v>198</v>
      </c>
      <c r="C1433" s="3" t="s">
        <v>25</v>
      </c>
      <c r="D1433" t="s">
        <v>26</v>
      </c>
      <c r="E1433" s="2">
        <v>2</v>
      </c>
      <c r="F1433">
        <v>360</v>
      </c>
    </row>
    <row r="1434" spans="1:6" x14ac:dyDescent="0.25">
      <c r="A1434">
        <v>1020</v>
      </c>
      <c r="B1434" t="s">
        <v>198</v>
      </c>
      <c r="C1434" s="3" t="s">
        <v>27</v>
      </c>
      <c r="D1434" t="s">
        <v>28</v>
      </c>
      <c r="E1434" s="2">
        <v>2</v>
      </c>
      <c r="F1434">
        <v>500</v>
      </c>
    </row>
    <row r="1435" spans="1:6" x14ac:dyDescent="0.25">
      <c r="A1435">
        <v>1021</v>
      </c>
      <c r="B1435" t="s">
        <v>199</v>
      </c>
      <c r="C1435" s="3">
        <v>10</v>
      </c>
      <c r="D1435" t="s">
        <v>37</v>
      </c>
      <c r="E1435" s="2">
        <v>2</v>
      </c>
      <c r="F1435">
        <v>440</v>
      </c>
    </row>
    <row r="1436" spans="1:6" x14ac:dyDescent="0.25">
      <c r="A1436">
        <v>1022</v>
      </c>
      <c r="B1436" t="s">
        <v>200</v>
      </c>
      <c r="C1436" s="3">
        <v>9</v>
      </c>
      <c r="D1436" t="s">
        <v>36</v>
      </c>
      <c r="E1436" s="2">
        <v>2</v>
      </c>
      <c r="F1436">
        <v>90</v>
      </c>
    </row>
    <row r="1437" spans="1:6" x14ac:dyDescent="0.25">
      <c r="A1437">
        <v>1024</v>
      </c>
      <c r="B1437" t="s">
        <v>201</v>
      </c>
      <c r="C1437" s="3">
        <v>9</v>
      </c>
      <c r="D1437" t="s">
        <v>36</v>
      </c>
      <c r="E1437" s="2">
        <v>2</v>
      </c>
      <c r="F1437">
        <v>140</v>
      </c>
    </row>
    <row r="1438" spans="1:6" x14ac:dyDescent="0.25">
      <c r="A1438">
        <v>1025</v>
      </c>
      <c r="B1438" t="s">
        <v>202</v>
      </c>
      <c r="C1438" s="3">
        <v>9</v>
      </c>
      <c r="D1438" t="s">
        <v>36</v>
      </c>
      <c r="E1438" s="2">
        <v>2</v>
      </c>
      <c r="F1438">
        <v>1430</v>
      </c>
    </row>
    <row r="1439" spans="1:6" x14ac:dyDescent="0.25">
      <c r="A1439">
        <v>1025</v>
      </c>
      <c r="B1439" t="s">
        <v>202</v>
      </c>
      <c r="C1439" s="3" t="s">
        <v>44</v>
      </c>
      <c r="D1439" t="s">
        <v>45</v>
      </c>
      <c r="E1439" s="2">
        <v>2</v>
      </c>
      <c r="F1439">
        <v>1430</v>
      </c>
    </row>
    <row r="1440" spans="1:6" x14ac:dyDescent="0.25">
      <c r="A1440">
        <v>1026</v>
      </c>
      <c r="B1440" t="s">
        <v>203</v>
      </c>
      <c r="C1440" s="3">
        <v>9</v>
      </c>
      <c r="D1440" t="s">
        <v>36</v>
      </c>
      <c r="E1440" s="2">
        <v>2</v>
      </c>
      <c r="F1440">
        <v>250</v>
      </c>
    </row>
    <row r="1441" spans="1:6" x14ac:dyDescent="0.25">
      <c r="A1441">
        <v>1026</v>
      </c>
      <c r="B1441" t="s">
        <v>203</v>
      </c>
      <c r="C1441" s="3" t="s">
        <v>27</v>
      </c>
      <c r="D1441" t="s">
        <v>28</v>
      </c>
      <c r="E1441" s="2">
        <v>2</v>
      </c>
      <c r="F1441">
        <v>500</v>
      </c>
    </row>
    <row r="1442" spans="1:6" x14ac:dyDescent="0.25">
      <c r="A1442">
        <v>1027</v>
      </c>
      <c r="B1442" t="s">
        <v>204</v>
      </c>
      <c r="C1442" s="3">
        <v>9</v>
      </c>
      <c r="D1442" t="s">
        <v>36</v>
      </c>
      <c r="E1442" s="2">
        <v>2</v>
      </c>
      <c r="F1442">
        <v>100</v>
      </c>
    </row>
    <row r="1443" spans="1:6" x14ac:dyDescent="0.25">
      <c r="A1443">
        <v>1027</v>
      </c>
      <c r="B1443" t="s">
        <v>204</v>
      </c>
      <c r="C1443" s="3">
        <v>18</v>
      </c>
      <c r="D1443" t="s">
        <v>31</v>
      </c>
      <c r="E1443" s="2">
        <v>1</v>
      </c>
      <c r="F1443">
        <v>1</v>
      </c>
    </row>
    <row r="1444" spans="1:6" x14ac:dyDescent="0.25">
      <c r="A1444">
        <v>1028</v>
      </c>
      <c r="B1444" t="s">
        <v>205</v>
      </c>
      <c r="C1444" s="3">
        <v>9</v>
      </c>
      <c r="D1444" t="s">
        <v>36</v>
      </c>
      <c r="E1444" s="2">
        <v>2</v>
      </c>
      <c r="F1444">
        <v>100</v>
      </c>
    </row>
    <row r="1445" spans="1:6" x14ac:dyDescent="0.25">
      <c r="A1445">
        <v>1028</v>
      </c>
      <c r="B1445" t="s">
        <v>205</v>
      </c>
      <c r="C1445" s="3">
        <v>21</v>
      </c>
      <c r="D1445" t="s">
        <v>32</v>
      </c>
      <c r="E1445" s="2">
        <v>2</v>
      </c>
      <c r="F1445">
        <v>5000</v>
      </c>
    </row>
    <row r="1446" spans="1:6" x14ac:dyDescent="0.25">
      <c r="A1446">
        <v>1029</v>
      </c>
      <c r="B1446" t="s">
        <v>206</v>
      </c>
      <c r="C1446" s="3">
        <v>15</v>
      </c>
      <c r="D1446" t="s">
        <v>118</v>
      </c>
      <c r="E1446" s="2">
        <v>1</v>
      </c>
      <c r="F1446">
        <v>1000</v>
      </c>
    </row>
    <row r="1447" spans="1:6" x14ac:dyDescent="0.25">
      <c r="A1447">
        <v>1031</v>
      </c>
      <c r="B1447" t="s">
        <v>207</v>
      </c>
      <c r="C1447" s="3">
        <v>9</v>
      </c>
      <c r="D1447" t="s">
        <v>36</v>
      </c>
      <c r="E1447" s="2">
        <v>2</v>
      </c>
      <c r="F1447">
        <v>190</v>
      </c>
    </row>
    <row r="1448" spans="1:6" x14ac:dyDescent="0.25">
      <c r="A1448">
        <v>1031</v>
      </c>
      <c r="B1448" t="s">
        <v>207</v>
      </c>
      <c r="C1448" s="3" t="s">
        <v>21</v>
      </c>
      <c r="D1448" t="s">
        <v>22</v>
      </c>
      <c r="E1448" s="2">
        <v>2</v>
      </c>
      <c r="F1448">
        <v>70</v>
      </c>
    </row>
    <row r="1449" spans="1:6" x14ac:dyDescent="0.25">
      <c r="A1449">
        <v>1032</v>
      </c>
      <c r="B1449" t="s">
        <v>208</v>
      </c>
      <c r="C1449" s="3">
        <v>4</v>
      </c>
      <c r="D1449" t="s">
        <v>5</v>
      </c>
      <c r="E1449" s="2">
        <v>2</v>
      </c>
      <c r="F1449">
        <v>3780</v>
      </c>
    </row>
    <row r="1450" spans="1:6" x14ac:dyDescent="0.25">
      <c r="A1450">
        <v>1032</v>
      </c>
      <c r="B1450" t="s">
        <v>208</v>
      </c>
      <c r="C1450" s="3">
        <v>6</v>
      </c>
      <c r="D1450" t="s">
        <v>16</v>
      </c>
      <c r="E1450" s="2">
        <v>2</v>
      </c>
      <c r="F1450">
        <v>400</v>
      </c>
    </row>
    <row r="1451" spans="1:6" x14ac:dyDescent="0.25">
      <c r="A1451">
        <v>1032</v>
      </c>
      <c r="B1451" t="s">
        <v>208</v>
      </c>
      <c r="C1451" s="3" t="s">
        <v>18</v>
      </c>
      <c r="D1451" t="s">
        <v>19</v>
      </c>
      <c r="E1451" s="2">
        <v>2</v>
      </c>
      <c r="F1451">
        <v>600</v>
      </c>
    </row>
    <row r="1452" spans="1:6" x14ac:dyDescent="0.25">
      <c r="A1452">
        <v>1032</v>
      </c>
      <c r="B1452" t="s">
        <v>208</v>
      </c>
      <c r="C1452" s="3">
        <v>9</v>
      </c>
      <c r="D1452" t="s">
        <v>36</v>
      </c>
      <c r="E1452" s="2">
        <v>2</v>
      </c>
      <c r="F1452">
        <v>90</v>
      </c>
    </row>
    <row r="1453" spans="1:6" x14ac:dyDescent="0.25">
      <c r="A1453">
        <v>1032</v>
      </c>
      <c r="B1453" t="s">
        <v>208</v>
      </c>
      <c r="C1453" s="3">
        <v>21</v>
      </c>
      <c r="D1453" t="s">
        <v>32</v>
      </c>
      <c r="E1453" s="2">
        <v>1</v>
      </c>
      <c r="F1453">
        <v>2360</v>
      </c>
    </row>
    <row r="1454" spans="1:6" x14ac:dyDescent="0.25">
      <c r="A1454">
        <v>1033</v>
      </c>
      <c r="B1454" t="s">
        <v>209</v>
      </c>
      <c r="C1454" s="3">
        <v>4</v>
      </c>
      <c r="D1454" t="s">
        <v>5</v>
      </c>
      <c r="E1454" s="2">
        <v>2</v>
      </c>
      <c r="F1454">
        <v>500</v>
      </c>
    </row>
    <row r="1455" spans="1:6" x14ac:dyDescent="0.25">
      <c r="A1455">
        <v>1033</v>
      </c>
      <c r="B1455" t="s">
        <v>209</v>
      </c>
      <c r="C1455" s="3" t="s">
        <v>6</v>
      </c>
      <c r="D1455" t="s">
        <v>5</v>
      </c>
      <c r="E1455" s="2">
        <v>2</v>
      </c>
      <c r="F1455">
        <v>500</v>
      </c>
    </row>
    <row r="1456" spans="1:6" x14ac:dyDescent="0.25">
      <c r="A1456">
        <v>1033</v>
      </c>
      <c r="B1456" t="s">
        <v>209</v>
      </c>
      <c r="C1456" s="3">
        <v>10</v>
      </c>
      <c r="D1456" t="s">
        <v>37</v>
      </c>
      <c r="E1456" s="2">
        <v>2</v>
      </c>
      <c r="F1456">
        <v>280</v>
      </c>
    </row>
    <row r="1457" spans="1:6" x14ac:dyDescent="0.25">
      <c r="A1457">
        <v>1033</v>
      </c>
      <c r="B1457" t="s">
        <v>209</v>
      </c>
      <c r="C1457" s="3" t="s">
        <v>25</v>
      </c>
      <c r="D1457" t="s">
        <v>26</v>
      </c>
      <c r="E1457" s="2">
        <v>2</v>
      </c>
      <c r="F1457">
        <v>280</v>
      </c>
    </row>
    <row r="1458" spans="1:6" x14ac:dyDescent="0.25">
      <c r="A1458">
        <v>1033</v>
      </c>
      <c r="B1458" t="s">
        <v>209</v>
      </c>
      <c r="C1458" s="3" t="s">
        <v>27</v>
      </c>
      <c r="D1458" t="s">
        <v>28</v>
      </c>
      <c r="E1458" s="2">
        <v>2</v>
      </c>
      <c r="F1458">
        <v>500</v>
      </c>
    </row>
    <row r="1459" spans="1:6" x14ac:dyDescent="0.25">
      <c r="A1459">
        <v>1033</v>
      </c>
      <c r="B1459" t="s">
        <v>209</v>
      </c>
      <c r="C1459" s="3">
        <v>21</v>
      </c>
      <c r="D1459" t="s">
        <v>32</v>
      </c>
      <c r="E1459" s="2">
        <v>2</v>
      </c>
      <c r="F1459">
        <v>1000</v>
      </c>
    </row>
    <row r="1460" spans="1:6" x14ac:dyDescent="0.25">
      <c r="A1460">
        <v>1036</v>
      </c>
      <c r="B1460" t="s">
        <v>210</v>
      </c>
      <c r="C1460" s="3" t="s">
        <v>27</v>
      </c>
      <c r="D1460" t="s">
        <v>28</v>
      </c>
      <c r="E1460" s="2">
        <v>2</v>
      </c>
      <c r="F1460">
        <v>210</v>
      </c>
    </row>
    <row r="1461" spans="1:6" x14ac:dyDescent="0.25">
      <c r="A1461">
        <v>1038</v>
      </c>
      <c r="B1461" t="s">
        <v>211</v>
      </c>
      <c r="C1461" s="3">
        <v>17</v>
      </c>
      <c r="D1461" t="s">
        <v>30</v>
      </c>
      <c r="E1461" s="2">
        <v>2</v>
      </c>
      <c r="F1461">
        <v>500</v>
      </c>
    </row>
    <row r="1462" spans="1:6" x14ac:dyDescent="0.25">
      <c r="A1462">
        <v>1038</v>
      </c>
      <c r="B1462" t="s">
        <v>211</v>
      </c>
      <c r="C1462" s="3">
        <v>18</v>
      </c>
      <c r="D1462" t="s">
        <v>31</v>
      </c>
      <c r="E1462" s="2">
        <v>1</v>
      </c>
      <c r="F1462">
        <v>1</v>
      </c>
    </row>
    <row r="1463" spans="1:6" x14ac:dyDescent="0.25">
      <c r="A1463">
        <v>1038</v>
      </c>
      <c r="B1463" t="s">
        <v>211</v>
      </c>
      <c r="C1463" s="3">
        <v>19</v>
      </c>
      <c r="D1463" t="s">
        <v>119</v>
      </c>
      <c r="E1463" s="2">
        <v>1</v>
      </c>
      <c r="F1463">
        <v>1</v>
      </c>
    </row>
    <row r="1464" spans="1:6" x14ac:dyDescent="0.25">
      <c r="A1464">
        <v>1038</v>
      </c>
      <c r="B1464" t="s">
        <v>211</v>
      </c>
      <c r="C1464" s="3">
        <v>20</v>
      </c>
      <c r="D1464" t="s">
        <v>67</v>
      </c>
      <c r="E1464" s="2">
        <v>2</v>
      </c>
      <c r="F1464">
        <v>5</v>
      </c>
    </row>
    <row r="1465" spans="1:6" x14ac:dyDescent="0.25">
      <c r="A1465">
        <v>1040</v>
      </c>
      <c r="B1465" t="s">
        <v>212</v>
      </c>
      <c r="C1465" s="3">
        <v>9</v>
      </c>
      <c r="D1465" t="s">
        <v>36</v>
      </c>
      <c r="E1465" s="2">
        <v>1</v>
      </c>
      <c r="F1465">
        <v>100</v>
      </c>
    </row>
    <row r="1466" spans="1:6" x14ac:dyDescent="0.25">
      <c r="A1466">
        <v>1042</v>
      </c>
      <c r="B1466" t="s">
        <v>213</v>
      </c>
      <c r="C1466" s="3">
        <v>21</v>
      </c>
      <c r="D1466" t="s">
        <v>32</v>
      </c>
      <c r="E1466" s="2">
        <v>2</v>
      </c>
      <c r="F1466">
        <v>5000</v>
      </c>
    </row>
    <row r="1467" spans="1:6" x14ac:dyDescent="0.25">
      <c r="A1467">
        <v>1043</v>
      </c>
      <c r="B1467" t="s">
        <v>214</v>
      </c>
      <c r="C1467" s="3" t="s">
        <v>50</v>
      </c>
      <c r="D1467" t="s">
        <v>51</v>
      </c>
      <c r="E1467" s="2">
        <v>3</v>
      </c>
      <c r="F1467">
        <v>0</v>
      </c>
    </row>
    <row r="1468" spans="1:6" x14ac:dyDescent="0.25">
      <c r="A1468">
        <v>1044</v>
      </c>
      <c r="B1468" t="s">
        <v>215</v>
      </c>
      <c r="C1468" s="3">
        <v>1</v>
      </c>
      <c r="D1468" t="s">
        <v>3</v>
      </c>
      <c r="E1468" s="2">
        <v>1</v>
      </c>
      <c r="F1468">
        <v>1000</v>
      </c>
    </row>
    <row r="1469" spans="1:6" x14ac:dyDescent="0.25">
      <c r="A1469">
        <v>1044</v>
      </c>
      <c r="B1469" t="s">
        <v>215</v>
      </c>
      <c r="C1469" s="3">
        <v>9</v>
      </c>
      <c r="D1469" t="s">
        <v>36</v>
      </c>
      <c r="E1469" s="2">
        <v>2</v>
      </c>
      <c r="F1469">
        <v>400</v>
      </c>
    </row>
    <row r="1470" spans="1:6" x14ac:dyDescent="0.25">
      <c r="A1470">
        <v>1045</v>
      </c>
      <c r="B1470" t="s">
        <v>216</v>
      </c>
      <c r="C1470" s="3">
        <v>15</v>
      </c>
      <c r="D1470" t="s">
        <v>118</v>
      </c>
      <c r="E1470" s="2">
        <v>1</v>
      </c>
      <c r="F1470">
        <v>1000</v>
      </c>
    </row>
    <row r="1471" spans="1:6" x14ac:dyDescent="0.25">
      <c r="A1471">
        <v>1046</v>
      </c>
      <c r="B1471" t="s">
        <v>217</v>
      </c>
      <c r="C1471" s="3">
        <v>9</v>
      </c>
      <c r="D1471" t="s">
        <v>36</v>
      </c>
      <c r="E1471" s="2">
        <v>2</v>
      </c>
      <c r="F1471">
        <v>190</v>
      </c>
    </row>
    <row r="1472" spans="1:6" x14ac:dyDescent="0.25">
      <c r="A1472">
        <v>1047</v>
      </c>
      <c r="B1472" t="s">
        <v>218</v>
      </c>
      <c r="C1472" s="3">
        <v>7</v>
      </c>
      <c r="D1472" t="s">
        <v>20</v>
      </c>
      <c r="E1472" s="2">
        <v>2</v>
      </c>
      <c r="F1472">
        <v>800</v>
      </c>
    </row>
    <row r="1473" spans="1:6" x14ac:dyDescent="0.25">
      <c r="A1473">
        <v>1049</v>
      </c>
      <c r="B1473" t="s">
        <v>219</v>
      </c>
      <c r="C1473" s="3" t="s">
        <v>146</v>
      </c>
      <c r="D1473" t="s">
        <v>147</v>
      </c>
      <c r="E1473" s="2">
        <v>2</v>
      </c>
      <c r="F1473">
        <v>100</v>
      </c>
    </row>
    <row r="1474" spans="1:6" x14ac:dyDescent="0.25">
      <c r="A1474">
        <v>1050</v>
      </c>
      <c r="B1474" t="s">
        <v>220</v>
      </c>
      <c r="C1474" s="3">
        <v>7</v>
      </c>
      <c r="D1474" t="s">
        <v>20</v>
      </c>
      <c r="E1474" s="2">
        <v>2</v>
      </c>
      <c r="F1474">
        <v>300</v>
      </c>
    </row>
    <row r="1475" spans="1:6" x14ac:dyDescent="0.25">
      <c r="A1475">
        <v>1050</v>
      </c>
      <c r="B1475" t="s">
        <v>220</v>
      </c>
      <c r="C1475" s="3">
        <v>10</v>
      </c>
      <c r="D1475" t="s">
        <v>37</v>
      </c>
      <c r="E1475" s="2">
        <v>2</v>
      </c>
      <c r="F1475">
        <v>280</v>
      </c>
    </row>
    <row r="1476" spans="1:6" x14ac:dyDescent="0.25">
      <c r="A1476">
        <v>1050</v>
      </c>
      <c r="B1476" t="s">
        <v>220</v>
      </c>
      <c r="C1476" s="3" t="s">
        <v>25</v>
      </c>
      <c r="D1476" t="s">
        <v>26</v>
      </c>
      <c r="E1476" s="2">
        <v>1</v>
      </c>
      <c r="F1476">
        <v>280</v>
      </c>
    </row>
    <row r="1477" spans="1:6" x14ac:dyDescent="0.25">
      <c r="A1477">
        <v>1050</v>
      </c>
      <c r="B1477" t="s">
        <v>220</v>
      </c>
      <c r="C1477" s="3" t="s">
        <v>27</v>
      </c>
      <c r="D1477" t="s">
        <v>28</v>
      </c>
      <c r="E1477" s="2">
        <v>1</v>
      </c>
      <c r="F1477">
        <v>520</v>
      </c>
    </row>
    <row r="1478" spans="1:6" x14ac:dyDescent="0.25">
      <c r="A1478">
        <v>1050</v>
      </c>
      <c r="B1478" t="s">
        <v>220</v>
      </c>
      <c r="C1478" s="3">
        <v>21</v>
      </c>
      <c r="D1478" t="s">
        <v>32</v>
      </c>
      <c r="E1478" s="2">
        <v>2</v>
      </c>
      <c r="F1478">
        <v>1000</v>
      </c>
    </row>
    <row r="1479" spans="1:6" x14ac:dyDescent="0.25">
      <c r="A1479">
        <v>1054</v>
      </c>
      <c r="B1479" t="s">
        <v>221</v>
      </c>
      <c r="C1479" s="3">
        <v>10</v>
      </c>
      <c r="D1479" t="s">
        <v>37</v>
      </c>
      <c r="E1479" s="2">
        <v>1</v>
      </c>
      <c r="F1479">
        <v>280</v>
      </c>
    </row>
    <row r="1480" spans="1:6" x14ac:dyDescent="0.25">
      <c r="A1480">
        <v>1054</v>
      </c>
      <c r="B1480" t="s">
        <v>221</v>
      </c>
      <c r="C1480" s="3" t="s">
        <v>23</v>
      </c>
      <c r="D1480" t="s">
        <v>24</v>
      </c>
      <c r="E1480" s="2">
        <v>1</v>
      </c>
      <c r="F1480">
        <v>110</v>
      </c>
    </row>
    <row r="1481" spans="1:6" x14ac:dyDescent="0.25">
      <c r="A1481">
        <v>1056</v>
      </c>
      <c r="B1481" t="s">
        <v>222</v>
      </c>
      <c r="C1481" s="3">
        <v>16</v>
      </c>
      <c r="D1481" t="s">
        <v>29</v>
      </c>
      <c r="E1481" s="2">
        <v>2</v>
      </c>
      <c r="F1481">
        <v>250</v>
      </c>
    </row>
    <row r="1482" spans="1:6" x14ac:dyDescent="0.25">
      <c r="A1482">
        <v>1056</v>
      </c>
      <c r="B1482" t="s">
        <v>222</v>
      </c>
      <c r="C1482" s="3">
        <v>23</v>
      </c>
      <c r="D1482" t="s">
        <v>60</v>
      </c>
      <c r="E1482" s="2">
        <v>3</v>
      </c>
      <c r="F1482">
        <v>0</v>
      </c>
    </row>
    <row r="1483" spans="1:6" x14ac:dyDescent="0.25">
      <c r="A1483">
        <v>1057</v>
      </c>
      <c r="B1483" t="s">
        <v>223</v>
      </c>
      <c r="C1483" s="3">
        <v>8</v>
      </c>
      <c r="D1483" t="s">
        <v>77</v>
      </c>
      <c r="E1483" s="2">
        <v>2</v>
      </c>
      <c r="F1483">
        <v>250</v>
      </c>
    </row>
    <row r="1484" spans="1:6" x14ac:dyDescent="0.25">
      <c r="A1484">
        <v>1061</v>
      </c>
      <c r="B1484" t="s">
        <v>224</v>
      </c>
      <c r="C1484" s="3">
        <v>9</v>
      </c>
      <c r="D1484" t="s">
        <v>36</v>
      </c>
      <c r="E1484" s="2">
        <v>2</v>
      </c>
      <c r="F1484">
        <v>100</v>
      </c>
    </row>
    <row r="1485" spans="1:6" x14ac:dyDescent="0.25">
      <c r="A1485">
        <v>1062</v>
      </c>
      <c r="B1485" t="s">
        <v>225</v>
      </c>
      <c r="C1485" s="3">
        <v>1</v>
      </c>
      <c r="D1485" t="s">
        <v>3</v>
      </c>
      <c r="E1485" s="2">
        <v>1</v>
      </c>
      <c r="F1485">
        <v>1000</v>
      </c>
    </row>
    <row r="1486" spans="1:6" x14ac:dyDescent="0.25">
      <c r="A1486">
        <v>1062</v>
      </c>
      <c r="B1486" t="s">
        <v>225</v>
      </c>
      <c r="C1486" s="3">
        <v>6</v>
      </c>
      <c r="D1486" t="s">
        <v>16</v>
      </c>
      <c r="E1486" s="2">
        <v>2</v>
      </c>
      <c r="F1486">
        <v>100</v>
      </c>
    </row>
    <row r="1487" spans="1:6" x14ac:dyDescent="0.25">
      <c r="A1487">
        <v>1062</v>
      </c>
      <c r="B1487" t="s">
        <v>225</v>
      </c>
      <c r="C1487" s="3" t="s">
        <v>18</v>
      </c>
      <c r="D1487" t="s">
        <v>19</v>
      </c>
      <c r="E1487" s="2">
        <v>2</v>
      </c>
      <c r="F1487">
        <v>250</v>
      </c>
    </row>
    <row r="1488" spans="1:6" x14ac:dyDescent="0.25">
      <c r="A1488">
        <v>1062</v>
      </c>
      <c r="B1488" t="s">
        <v>225</v>
      </c>
      <c r="C1488" s="3">
        <v>10</v>
      </c>
      <c r="D1488" t="s">
        <v>37</v>
      </c>
      <c r="E1488" s="2">
        <v>2</v>
      </c>
      <c r="F1488">
        <v>250</v>
      </c>
    </row>
    <row r="1489" spans="1:6" x14ac:dyDescent="0.25">
      <c r="A1489">
        <v>1064</v>
      </c>
      <c r="B1489" t="s">
        <v>226</v>
      </c>
      <c r="C1489" s="3">
        <v>18</v>
      </c>
      <c r="D1489" t="s">
        <v>31</v>
      </c>
      <c r="E1489" s="2">
        <v>1</v>
      </c>
      <c r="F1489">
        <v>1</v>
      </c>
    </row>
    <row r="1490" spans="1:6" x14ac:dyDescent="0.25">
      <c r="A1490">
        <v>1065</v>
      </c>
      <c r="B1490" t="s">
        <v>227</v>
      </c>
      <c r="C1490" s="3">
        <v>18</v>
      </c>
      <c r="D1490" t="s">
        <v>31</v>
      </c>
      <c r="E1490" s="2">
        <v>1</v>
      </c>
      <c r="F1490">
        <v>1</v>
      </c>
    </row>
    <row r="1491" spans="1:6" x14ac:dyDescent="0.25">
      <c r="A1491">
        <v>1066</v>
      </c>
      <c r="B1491" t="s">
        <v>228</v>
      </c>
      <c r="C1491" s="3">
        <v>6</v>
      </c>
      <c r="D1491" t="s">
        <v>16</v>
      </c>
      <c r="E1491" s="2">
        <v>2</v>
      </c>
      <c r="F1491">
        <v>100</v>
      </c>
    </row>
    <row r="1492" spans="1:6" x14ac:dyDescent="0.25">
      <c r="A1492">
        <v>1066</v>
      </c>
      <c r="B1492" t="s">
        <v>228</v>
      </c>
      <c r="C1492" s="3">
        <v>16</v>
      </c>
      <c r="D1492" t="s">
        <v>29</v>
      </c>
      <c r="E1492" s="2">
        <v>2</v>
      </c>
      <c r="F1492">
        <v>250</v>
      </c>
    </row>
    <row r="1493" spans="1:6" x14ac:dyDescent="0.25">
      <c r="A1493">
        <v>1066</v>
      </c>
      <c r="B1493" t="s">
        <v>228</v>
      </c>
      <c r="C1493" s="3">
        <v>18</v>
      </c>
      <c r="D1493" t="s">
        <v>31</v>
      </c>
      <c r="E1493" s="2">
        <v>1</v>
      </c>
      <c r="F1493">
        <v>1</v>
      </c>
    </row>
    <row r="1494" spans="1:6" x14ac:dyDescent="0.25">
      <c r="A1494">
        <v>1068</v>
      </c>
      <c r="B1494" t="s">
        <v>229</v>
      </c>
      <c r="C1494" s="3">
        <v>1</v>
      </c>
      <c r="D1494" t="s">
        <v>3</v>
      </c>
      <c r="E1494" s="2">
        <v>1</v>
      </c>
      <c r="F1494">
        <v>1000</v>
      </c>
    </row>
    <row r="1495" spans="1:6" x14ac:dyDescent="0.25">
      <c r="A1495">
        <v>1072</v>
      </c>
      <c r="B1495" t="s">
        <v>230</v>
      </c>
      <c r="C1495" s="3">
        <v>1</v>
      </c>
      <c r="D1495" t="s">
        <v>3</v>
      </c>
      <c r="E1495" s="2">
        <v>1</v>
      </c>
      <c r="F1495">
        <v>1000</v>
      </c>
    </row>
    <row r="1496" spans="1:6" x14ac:dyDescent="0.25">
      <c r="A1496">
        <v>1077</v>
      </c>
      <c r="B1496" t="s">
        <v>231</v>
      </c>
      <c r="C1496" s="3">
        <v>10</v>
      </c>
      <c r="D1496" t="s">
        <v>37</v>
      </c>
      <c r="E1496" s="2">
        <v>2</v>
      </c>
      <c r="F1496">
        <v>500</v>
      </c>
    </row>
    <row r="1497" spans="1:6" x14ac:dyDescent="0.25">
      <c r="A1497">
        <v>1081</v>
      </c>
      <c r="B1497" t="s">
        <v>232</v>
      </c>
      <c r="C1497" s="3" t="s">
        <v>44</v>
      </c>
      <c r="D1497" t="s">
        <v>45</v>
      </c>
      <c r="E1497" s="2">
        <v>2</v>
      </c>
      <c r="F1497">
        <v>190</v>
      </c>
    </row>
    <row r="1498" spans="1:6" x14ac:dyDescent="0.25">
      <c r="A1498">
        <v>1082</v>
      </c>
      <c r="B1498" t="s">
        <v>233</v>
      </c>
      <c r="C1498" s="3">
        <v>9</v>
      </c>
      <c r="D1498" t="s">
        <v>36</v>
      </c>
      <c r="E1498" s="2">
        <v>2</v>
      </c>
      <c r="F1498">
        <v>370</v>
      </c>
    </row>
    <row r="1499" spans="1:6" x14ac:dyDescent="0.25">
      <c r="A1499">
        <v>1082</v>
      </c>
      <c r="B1499" t="s">
        <v>233</v>
      </c>
      <c r="C1499" s="3" t="s">
        <v>25</v>
      </c>
      <c r="D1499" t="s">
        <v>26</v>
      </c>
      <c r="E1499" s="2">
        <v>2</v>
      </c>
      <c r="F1499">
        <v>310</v>
      </c>
    </row>
    <row r="1500" spans="1:6" x14ac:dyDescent="0.25">
      <c r="A1500">
        <v>1083</v>
      </c>
      <c r="B1500" t="s">
        <v>234</v>
      </c>
      <c r="C1500" s="3">
        <v>23</v>
      </c>
      <c r="D1500" t="s">
        <v>60</v>
      </c>
      <c r="E1500" s="2">
        <v>3</v>
      </c>
      <c r="F1500">
        <v>0</v>
      </c>
    </row>
    <row r="1501" spans="1:6" x14ac:dyDescent="0.25">
      <c r="A1501">
        <v>1088</v>
      </c>
      <c r="B1501" t="s">
        <v>235</v>
      </c>
      <c r="C1501" s="3" t="s">
        <v>236</v>
      </c>
      <c r="D1501" t="s">
        <v>37</v>
      </c>
      <c r="E1501" s="2">
        <v>2</v>
      </c>
      <c r="F1501">
        <v>280</v>
      </c>
    </row>
    <row r="1502" spans="1:6" x14ac:dyDescent="0.25">
      <c r="A1502">
        <v>1088</v>
      </c>
      <c r="B1502" t="s">
        <v>235</v>
      </c>
      <c r="C1502" s="3" t="s">
        <v>237</v>
      </c>
      <c r="D1502" t="s">
        <v>32</v>
      </c>
      <c r="E1502" s="2">
        <v>2</v>
      </c>
      <c r="F1502">
        <v>1000</v>
      </c>
    </row>
    <row r="1503" spans="1:6" x14ac:dyDescent="0.25">
      <c r="A1503">
        <v>1091</v>
      </c>
      <c r="B1503" t="s">
        <v>238</v>
      </c>
      <c r="C1503" s="3">
        <v>10</v>
      </c>
      <c r="D1503" t="s">
        <v>37</v>
      </c>
      <c r="E1503" s="2">
        <v>2</v>
      </c>
      <c r="F1503">
        <v>500</v>
      </c>
    </row>
    <row r="1504" spans="1:6" x14ac:dyDescent="0.25">
      <c r="A1504">
        <v>1106</v>
      </c>
      <c r="B1504" t="s">
        <v>239</v>
      </c>
      <c r="C1504" s="3" t="s">
        <v>237</v>
      </c>
      <c r="D1504" t="s">
        <v>32</v>
      </c>
      <c r="E1504" s="2">
        <v>2</v>
      </c>
      <c r="F1504">
        <v>1000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
  <sheetViews>
    <sheetView zoomScale="70" zoomScaleNormal="70" workbookViewId="0">
      <pane xSplit="3" ySplit="4" topLeftCell="D11" activePane="bottomRight" state="frozen"/>
      <selection pane="topRight" activeCell="D1" sqref="D1"/>
      <selection pane="bottomLeft" activeCell="A5" sqref="A5"/>
      <selection pane="bottomRight"/>
    </sheetView>
  </sheetViews>
  <sheetFormatPr defaultRowHeight="15" x14ac:dyDescent="0.25"/>
  <cols>
    <col min="1" max="1" width="25" style="20" bestFit="1" customWidth="1"/>
    <col min="2" max="2" width="9.140625" style="20"/>
    <col min="3" max="3" width="14.85546875" style="20" bestFit="1" customWidth="1"/>
    <col min="4" max="25" width="9.140625" style="20"/>
    <col min="26" max="26" width="15.85546875" style="20" bestFit="1" customWidth="1"/>
    <col min="27" max="27" width="21.85546875" style="20" bestFit="1" customWidth="1"/>
    <col min="28" max="28" width="14" style="20" bestFit="1" customWidth="1"/>
    <col min="29" max="29" width="8.5703125" style="20" customWidth="1"/>
    <col min="30" max="16384" width="9.140625" style="20"/>
  </cols>
  <sheetData>
    <row r="1" spans="1:29" x14ac:dyDescent="0.25">
      <c r="A1" t="s">
        <v>1607</v>
      </c>
    </row>
    <row r="3" spans="1:29" x14ac:dyDescent="0.25">
      <c r="D3" s="96" t="s">
        <v>1296</v>
      </c>
      <c r="E3" s="96"/>
      <c r="F3" s="96"/>
      <c r="G3" s="96"/>
      <c r="H3" s="96"/>
      <c r="K3" s="96" t="s">
        <v>1269</v>
      </c>
      <c r="L3" s="96"/>
      <c r="M3" s="96"/>
      <c r="O3" s="96" t="s">
        <v>1306</v>
      </c>
      <c r="P3" s="96"/>
      <c r="Q3" s="96"/>
      <c r="S3" s="96" t="s">
        <v>1304</v>
      </c>
      <c r="T3" s="96"/>
      <c r="U3" s="96"/>
      <c r="V3" s="96"/>
      <c r="W3" s="96"/>
      <c r="X3" s="96"/>
      <c r="Z3" s="96" t="s">
        <v>1264</v>
      </c>
      <c r="AA3" s="96"/>
      <c r="AB3" s="96"/>
      <c r="AC3" s="96"/>
    </row>
    <row r="4" spans="1:29" x14ac:dyDescent="0.25">
      <c r="D4" s="35">
        <v>1</v>
      </c>
      <c r="E4" s="35">
        <v>2</v>
      </c>
      <c r="F4" s="35">
        <v>3</v>
      </c>
      <c r="G4" s="35">
        <v>4</v>
      </c>
      <c r="H4" s="35">
        <v>5</v>
      </c>
      <c r="I4" s="35" t="s">
        <v>1299</v>
      </c>
      <c r="J4" s="35"/>
      <c r="K4" s="35" t="s">
        <v>1270</v>
      </c>
      <c r="L4" s="35" t="s">
        <v>1271</v>
      </c>
      <c r="M4" s="35" t="s">
        <v>1299</v>
      </c>
      <c r="O4" s="35" t="s">
        <v>1272</v>
      </c>
      <c r="P4" s="35" t="s">
        <v>1273</v>
      </c>
      <c r="Q4" s="35" t="s">
        <v>1299</v>
      </c>
      <c r="S4" s="35">
        <v>1</v>
      </c>
      <c r="T4" s="35">
        <v>2</v>
      </c>
      <c r="U4" s="35">
        <v>3</v>
      </c>
      <c r="V4" s="35">
        <v>4</v>
      </c>
      <c r="W4" s="35" t="s">
        <v>1302</v>
      </c>
      <c r="X4" s="35" t="s">
        <v>1299</v>
      </c>
      <c r="Z4" s="35" t="s">
        <v>1258</v>
      </c>
      <c r="AA4" s="35" t="s">
        <v>1259</v>
      </c>
      <c r="AB4" s="35" t="s">
        <v>1568</v>
      </c>
      <c r="AC4" s="35" t="s">
        <v>1299</v>
      </c>
    </row>
    <row r="5" spans="1:29" x14ac:dyDescent="0.25">
      <c r="B5" s="98" t="s">
        <v>1269</v>
      </c>
      <c r="C5" s="35"/>
    </row>
    <row r="6" spans="1:29" ht="15" customHeight="1" x14ac:dyDescent="0.25">
      <c r="A6" s="20" t="s">
        <v>1300</v>
      </c>
      <c r="B6" s="98"/>
      <c r="C6" s="35" t="s">
        <v>1270</v>
      </c>
      <c r="D6" s="20">
        <v>57</v>
      </c>
      <c r="E6" s="20">
        <v>135</v>
      </c>
      <c r="F6" s="20">
        <v>228</v>
      </c>
      <c r="G6" s="20">
        <v>442</v>
      </c>
      <c r="H6" s="20">
        <v>1311</v>
      </c>
      <c r="I6" s="20">
        <v>2173</v>
      </c>
    </row>
    <row r="7" spans="1:29" x14ac:dyDescent="0.25">
      <c r="A7" s="20" t="s">
        <v>1301</v>
      </c>
      <c r="B7" s="98"/>
      <c r="C7" s="35"/>
      <c r="D7" s="20">
        <v>330</v>
      </c>
      <c r="E7" s="20">
        <v>390</v>
      </c>
      <c r="F7" s="20">
        <v>418</v>
      </c>
      <c r="G7" s="20">
        <v>463</v>
      </c>
      <c r="H7" s="20">
        <v>572</v>
      </c>
      <c r="I7" s="20">
        <v>2173</v>
      </c>
    </row>
    <row r="8" spans="1:29" x14ac:dyDescent="0.25">
      <c r="A8" s="20" t="s">
        <v>1305</v>
      </c>
      <c r="B8" s="98"/>
      <c r="C8" s="35"/>
      <c r="D8" s="20">
        <v>225.82</v>
      </c>
      <c r="E8" s="20">
        <v>166.46</v>
      </c>
      <c r="F8" s="20">
        <v>86.38</v>
      </c>
      <c r="G8" s="20">
        <v>0.96</v>
      </c>
      <c r="H8" s="20">
        <v>953.66</v>
      </c>
    </row>
    <row r="9" spans="1:29" x14ac:dyDescent="0.25">
      <c r="B9" s="98"/>
      <c r="C9" s="35"/>
    </row>
    <row r="10" spans="1:29" x14ac:dyDescent="0.25">
      <c r="B10" s="98"/>
      <c r="C10" s="35" t="s">
        <v>1271</v>
      </c>
      <c r="D10" s="20">
        <v>1783</v>
      </c>
      <c r="E10" s="20">
        <v>2038</v>
      </c>
      <c r="F10" s="20">
        <v>2103</v>
      </c>
      <c r="G10" s="20">
        <v>2140</v>
      </c>
      <c r="H10" s="20">
        <v>1880</v>
      </c>
      <c r="I10" s="20">
        <v>9944</v>
      </c>
    </row>
    <row r="11" spans="1:29" x14ac:dyDescent="0.25">
      <c r="B11" s="98"/>
      <c r="C11" s="35"/>
      <c r="D11" s="20">
        <v>1510</v>
      </c>
      <c r="E11" s="20">
        <v>1783</v>
      </c>
      <c r="F11" s="20">
        <v>1913</v>
      </c>
      <c r="G11" s="20">
        <v>2119</v>
      </c>
      <c r="H11" s="20">
        <v>2619</v>
      </c>
      <c r="I11" s="20">
        <v>9944</v>
      </c>
    </row>
    <row r="12" spans="1:29" x14ac:dyDescent="0.25">
      <c r="B12" s="98"/>
      <c r="C12" s="35"/>
      <c r="D12" s="20">
        <v>49.35</v>
      </c>
      <c r="E12" s="20">
        <v>36.380000000000003</v>
      </c>
      <c r="F12" s="20">
        <v>18.88</v>
      </c>
      <c r="G12" s="20">
        <v>0.21</v>
      </c>
      <c r="H12" s="20">
        <v>208.4</v>
      </c>
    </row>
    <row r="13" spans="1:29" x14ac:dyDescent="0.25">
      <c r="B13" s="98"/>
      <c r="C13" s="35"/>
    </row>
    <row r="14" spans="1:29" x14ac:dyDescent="0.25">
      <c r="B14" s="98"/>
      <c r="C14" s="35" t="s">
        <v>1299</v>
      </c>
      <c r="D14" s="20">
        <v>1840</v>
      </c>
      <c r="E14" s="20">
        <v>2173</v>
      </c>
      <c r="F14" s="20">
        <v>2331</v>
      </c>
      <c r="G14" s="20">
        <v>2582</v>
      </c>
      <c r="H14" s="20">
        <v>3191</v>
      </c>
      <c r="I14" s="20">
        <v>12117</v>
      </c>
    </row>
    <row r="15" spans="1:29" x14ac:dyDescent="0.25">
      <c r="B15" s="36"/>
      <c r="C15" s="35"/>
    </row>
    <row r="16" spans="1:29" x14ac:dyDescent="0.25">
      <c r="B16" s="35"/>
      <c r="C16" s="35"/>
    </row>
    <row r="17" spans="2:17" x14ac:dyDescent="0.25">
      <c r="B17" s="97" t="s">
        <v>1306</v>
      </c>
      <c r="C17" s="35" t="s">
        <v>1272</v>
      </c>
      <c r="D17" s="20">
        <v>1333</v>
      </c>
      <c r="E17" s="20">
        <v>1590</v>
      </c>
      <c r="F17" s="20">
        <v>1786</v>
      </c>
      <c r="G17" s="20">
        <v>2008</v>
      </c>
      <c r="H17" s="20">
        <v>2494</v>
      </c>
      <c r="I17" s="20">
        <v>9211</v>
      </c>
      <c r="K17" s="20">
        <v>1782</v>
      </c>
      <c r="L17" s="20">
        <v>7429</v>
      </c>
      <c r="M17" s="20">
        <v>9211</v>
      </c>
    </row>
    <row r="18" spans="2:17" x14ac:dyDescent="0.25">
      <c r="B18" s="97"/>
      <c r="C18" s="37"/>
      <c r="D18" s="20">
        <v>1399</v>
      </c>
      <c r="E18" s="20">
        <v>1652</v>
      </c>
      <c r="F18" s="20">
        <v>1772</v>
      </c>
      <c r="G18" s="20">
        <v>1963</v>
      </c>
      <c r="H18" s="20">
        <v>2426</v>
      </c>
      <c r="I18" s="20">
        <v>9211</v>
      </c>
      <c r="K18" s="20">
        <v>1652</v>
      </c>
      <c r="L18" s="20">
        <v>7559</v>
      </c>
      <c r="M18" s="20">
        <v>9211</v>
      </c>
    </row>
    <row r="19" spans="2:17" x14ac:dyDescent="0.25">
      <c r="B19" s="97"/>
      <c r="C19" s="37"/>
      <c r="D19" s="20">
        <v>3.0880000000000001</v>
      </c>
      <c r="E19" s="20">
        <v>2.3159999999999998</v>
      </c>
      <c r="F19" s="20">
        <v>0.111</v>
      </c>
      <c r="G19" s="20">
        <v>1.0429999999999999</v>
      </c>
      <c r="H19" s="20">
        <v>1.923</v>
      </c>
      <c r="I19" s="20" t="s">
        <v>507</v>
      </c>
      <c r="K19" s="20">
        <v>10.254</v>
      </c>
      <c r="L19" s="20">
        <v>2.2410000000000001</v>
      </c>
      <c r="M19" s="20" t="s">
        <v>507</v>
      </c>
    </row>
    <row r="20" spans="2:17" x14ac:dyDescent="0.25">
      <c r="B20" s="97"/>
      <c r="C20" s="35"/>
    </row>
    <row r="21" spans="2:17" x14ac:dyDescent="0.25">
      <c r="B21" s="97"/>
      <c r="C21" s="35" t="s">
        <v>1273</v>
      </c>
      <c r="D21" s="20">
        <v>507</v>
      </c>
      <c r="E21" s="20">
        <v>583</v>
      </c>
      <c r="F21" s="20">
        <v>545</v>
      </c>
      <c r="G21" s="20">
        <v>574</v>
      </c>
      <c r="H21" s="20">
        <v>697</v>
      </c>
      <c r="I21" s="20">
        <v>2906</v>
      </c>
      <c r="K21" s="20">
        <v>391</v>
      </c>
      <c r="L21" s="20">
        <v>2515</v>
      </c>
      <c r="M21" s="20">
        <v>2906</v>
      </c>
    </row>
    <row r="22" spans="2:17" x14ac:dyDescent="0.25">
      <c r="B22" s="97"/>
      <c r="C22" s="35"/>
      <c r="D22" s="20">
        <v>441</v>
      </c>
      <c r="E22" s="20">
        <v>521</v>
      </c>
      <c r="F22" s="20">
        <v>559</v>
      </c>
      <c r="G22" s="20">
        <v>619</v>
      </c>
      <c r="H22" s="20">
        <v>765</v>
      </c>
      <c r="I22" s="20">
        <v>2906</v>
      </c>
      <c r="K22" s="20">
        <v>521</v>
      </c>
      <c r="L22" s="20">
        <v>2385</v>
      </c>
      <c r="M22" s="20">
        <v>2906</v>
      </c>
    </row>
    <row r="23" spans="2:17" x14ac:dyDescent="0.25">
      <c r="B23" s="97"/>
      <c r="C23" s="35"/>
      <c r="D23" s="20">
        <v>9.7859999999999996</v>
      </c>
      <c r="E23" s="20">
        <v>7.3410000000000002</v>
      </c>
      <c r="F23" s="20">
        <v>0.35299999999999998</v>
      </c>
      <c r="G23" s="20">
        <v>3.3050000000000002</v>
      </c>
      <c r="H23" s="20">
        <v>6.0940000000000003</v>
      </c>
      <c r="I23" s="20" t="s">
        <v>507</v>
      </c>
      <c r="K23" s="20">
        <v>32.502000000000002</v>
      </c>
      <c r="L23" s="20">
        <v>7.1020000000000003</v>
      </c>
      <c r="M23" s="20" t="s">
        <v>507</v>
      </c>
    </row>
    <row r="24" spans="2:17" x14ac:dyDescent="0.25">
      <c r="B24" s="97"/>
      <c r="C24" s="35"/>
    </row>
    <row r="25" spans="2:17" x14ac:dyDescent="0.25">
      <c r="B25" s="97"/>
      <c r="C25" s="35" t="s">
        <v>1299</v>
      </c>
      <c r="D25" s="20">
        <v>1840</v>
      </c>
      <c r="E25" s="20">
        <v>2173</v>
      </c>
      <c r="F25" s="20">
        <v>2331</v>
      </c>
      <c r="G25" s="20">
        <v>2582</v>
      </c>
      <c r="H25" s="20">
        <v>3191</v>
      </c>
      <c r="I25" s="20">
        <v>12117</v>
      </c>
      <c r="K25" s="20">
        <v>2173</v>
      </c>
      <c r="L25" s="20">
        <v>9944</v>
      </c>
      <c r="M25" s="20">
        <v>12117</v>
      </c>
    </row>
    <row r="26" spans="2:17" x14ac:dyDescent="0.25">
      <c r="B26" s="35"/>
      <c r="C26" s="35"/>
    </row>
    <row r="27" spans="2:17" x14ac:dyDescent="0.25">
      <c r="B27" s="35"/>
      <c r="C27" s="35"/>
    </row>
    <row r="28" spans="2:17" ht="15" customHeight="1" x14ac:dyDescent="0.25">
      <c r="B28" s="97" t="s">
        <v>1304</v>
      </c>
      <c r="C28" s="38">
        <v>1</v>
      </c>
      <c r="D28" s="20">
        <v>1650</v>
      </c>
      <c r="E28" s="20">
        <v>1839</v>
      </c>
      <c r="F28" s="20">
        <v>1810</v>
      </c>
      <c r="G28" s="20">
        <v>1726</v>
      </c>
      <c r="H28" s="20">
        <v>1487</v>
      </c>
      <c r="I28" s="20">
        <v>8512</v>
      </c>
      <c r="K28" s="20">
        <v>780</v>
      </c>
      <c r="L28" s="20">
        <v>7732</v>
      </c>
      <c r="M28" s="20">
        <v>8512</v>
      </c>
      <c r="O28" s="20">
        <v>6046</v>
      </c>
      <c r="P28" s="20">
        <v>2466</v>
      </c>
      <c r="Q28" s="20">
        <v>8512</v>
      </c>
    </row>
    <row r="29" spans="2:17" x14ac:dyDescent="0.25">
      <c r="B29" s="97"/>
      <c r="C29" s="38"/>
      <c r="D29" s="20">
        <v>1291.4000000000001</v>
      </c>
      <c r="E29" s="20">
        <v>1525.5</v>
      </c>
      <c r="F29" s="20">
        <v>1637.3</v>
      </c>
      <c r="G29" s="20">
        <v>1815.2</v>
      </c>
      <c r="H29" s="20">
        <v>2242.6</v>
      </c>
      <c r="I29" s="20">
        <v>8512</v>
      </c>
      <c r="K29" s="20">
        <v>1527</v>
      </c>
      <c r="L29" s="20">
        <v>6985</v>
      </c>
      <c r="M29" s="20">
        <v>8512</v>
      </c>
      <c r="O29" s="20">
        <v>6470</v>
      </c>
      <c r="P29" s="20">
        <v>2042</v>
      </c>
      <c r="Q29" s="20">
        <v>8512</v>
      </c>
    </row>
    <row r="30" spans="2:17" x14ac:dyDescent="0.25">
      <c r="B30" s="97"/>
      <c r="C30" s="38"/>
      <c r="D30" s="20">
        <v>99.56</v>
      </c>
      <c r="E30" s="20">
        <v>64.42</v>
      </c>
      <c r="F30" s="20">
        <v>18.22</v>
      </c>
      <c r="G30" s="20">
        <v>4.38</v>
      </c>
      <c r="H30" s="20">
        <v>254.58</v>
      </c>
      <c r="K30" s="20">
        <v>365.38</v>
      </c>
      <c r="L30" s="20">
        <v>79.87</v>
      </c>
      <c r="M30" s="20" t="s">
        <v>507</v>
      </c>
      <c r="O30" s="20">
        <v>27.76</v>
      </c>
      <c r="P30" s="20">
        <v>87.93</v>
      </c>
      <c r="Q30" s="20" t="s">
        <v>507</v>
      </c>
    </row>
    <row r="31" spans="2:17" x14ac:dyDescent="0.25">
      <c r="B31" s="97"/>
      <c r="C31" s="38"/>
    </row>
    <row r="32" spans="2:17" x14ac:dyDescent="0.25">
      <c r="B32" s="97"/>
      <c r="C32" s="38">
        <v>2</v>
      </c>
      <c r="D32" s="20">
        <v>113</v>
      </c>
      <c r="E32" s="20">
        <v>165</v>
      </c>
      <c r="F32" s="20">
        <v>269</v>
      </c>
      <c r="G32" s="20">
        <v>325</v>
      </c>
      <c r="H32" s="20">
        <v>366</v>
      </c>
      <c r="I32" s="20">
        <v>1238</v>
      </c>
      <c r="K32" s="20">
        <v>275</v>
      </c>
      <c r="L32" s="20">
        <v>963</v>
      </c>
      <c r="M32" s="20">
        <v>1238</v>
      </c>
      <c r="O32" s="20">
        <v>1073</v>
      </c>
      <c r="P32" s="20">
        <v>165</v>
      </c>
      <c r="Q32" s="20">
        <v>1238</v>
      </c>
    </row>
    <row r="33" spans="2:17" x14ac:dyDescent="0.25">
      <c r="B33" s="97"/>
      <c r="C33" s="38"/>
      <c r="D33" s="20">
        <v>187.8</v>
      </c>
      <c r="E33" s="20">
        <v>221.9</v>
      </c>
      <c r="F33" s="20">
        <v>238.1</v>
      </c>
      <c r="G33" s="20">
        <v>264</v>
      </c>
      <c r="H33" s="20">
        <v>326.2</v>
      </c>
      <c r="I33" s="20">
        <v>1238</v>
      </c>
      <c r="K33" s="20">
        <v>222</v>
      </c>
      <c r="L33" s="20">
        <v>1016</v>
      </c>
      <c r="M33" s="20">
        <v>1238</v>
      </c>
      <c r="O33" s="20">
        <v>941</v>
      </c>
      <c r="P33" s="20">
        <v>297</v>
      </c>
      <c r="Q33" s="20">
        <v>1238</v>
      </c>
    </row>
    <row r="34" spans="2:17" x14ac:dyDescent="0.25">
      <c r="B34" s="97"/>
      <c r="C34" s="38"/>
      <c r="D34" s="20">
        <v>29.81</v>
      </c>
      <c r="E34" s="20">
        <v>14.58</v>
      </c>
      <c r="F34" s="20">
        <v>4</v>
      </c>
      <c r="G34" s="20">
        <v>14.09</v>
      </c>
      <c r="H34" s="20">
        <v>4.8600000000000003</v>
      </c>
      <c r="K34" s="20">
        <v>12.61</v>
      </c>
      <c r="L34" s="20">
        <v>2.76</v>
      </c>
      <c r="M34" s="20" t="s">
        <v>507</v>
      </c>
      <c r="O34" s="20">
        <v>18.52</v>
      </c>
      <c r="P34" s="20">
        <v>58.68</v>
      </c>
      <c r="Q34" s="20" t="s">
        <v>507</v>
      </c>
    </row>
    <row r="35" spans="2:17" x14ac:dyDescent="0.25">
      <c r="B35" s="97"/>
      <c r="C35" s="38"/>
    </row>
    <row r="36" spans="2:17" x14ac:dyDescent="0.25">
      <c r="B36" s="97"/>
      <c r="C36" s="38">
        <v>3</v>
      </c>
      <c r="D36" s="20">
        <v>73</v>
      </c>
      <c r="E36" s="20">
        <v>164</v>
      </c>
      <c r="F36" s="20">
        <v>244</v>
      </c>
      <c r="G36" s="20">
        <v>504</v>
      </c>
      <c r="H36" s="20">
        <v>1006</v>
      </c>
      <c r="I36" s="20">
        <v>1991</v>
      </c>
      <c r="K36" s="20">
        <v>858</v>
      </c>
      <c r="L36" s="20">
        <v>1133</v>
      </c>
      <c r="M36" s="20">
        <v>1991</v>
      </c>
      <c r="O36" s="20">
        <v>1774</v>
      </c>
      <c r="P36" s="20">
        <v>217</v>
      </c>
      <c r="Q36" s="20">
        <v>1991</v>
      </c>
    </row>
    <row r="37" spans="2:17" x14ac:dyDescent="0.25">
      <c r="B37" s="97"/>
      <c r="C37" s="38"/>
      <c r="D37" s="20">
        <v>302.10000000000002</v>
      </c>
      <c r="E37" s="20">
        <v>356.8</v>
      </c>
      <c r="F37" s="20">
        <v>383</v>
      </c>
      <c r="G37" s="20">
        <v>424.6</v>
      </c>
      <c r="H37" s="20">
        <v>524.6</v>
      </c>
      <c r="I37" s="20">
        <v>1991</v>
      </c>
      <c r="K37" s="20">
        <v>357</v>
      </c>
      <c r="L37" s="20">
        <v>1634</v>
      </c>
      <c r="M37" s="20">
        <v>1991</v>
      </c>
      <c r="O37" s="20">
        <v>1513</v>
      </c>
      <c r="P37" s="20">
        <v>478</v>
      </c>
      <c r="Q37" s="20">
        <v>1991</v>
      </c>
    </row>
    <row r="38" spans="2:17" x14ac:dyDescent="0.25">
      <c r="B38" s="97"/>
      <c r="C38" s="38"/>
      <c r="D38" s="20">
        <v>173.71</v>
      </c>
      <c r="E38" s="20">
        <v>104.2</v>
      </c>
      <c r="F38" s="20">
        <v>50.43</v>
      </c>
      <c r="G38" s="20">
        <v>14.86</v>
      </c>
      <c r="H38" s="20">
        <v>441.88</v>
      </c>
      <c r="K38" s="20">
        <v>702.34</v>
      </c>
      <c r="L38" s="20">
        <v>153.53</v>
      </c>
      <c r="M38" s="20" t="s">
        <v>507</v>
      </c>
      <c r="O38" s="20">
        <v>44.91</v>
      </c>
      <c r="P38" s="20">
        <v>142.27000000000001</v>
      </c>
      <c r="Q38" s="20" t="s">
        <v>507</v>
      </c>
    </row>
    <row r="39" spans="2:17" x14ac:dyDescent="0.25">
      <c r="B39" s="97"/>
      <c r="C39" s="38"/>
    </row>
    <row r="40" spans="2:17" x14ac:dyDescent="0.25">
      <c r="B40" s="97"/>
      <c r="C40" s="38">
        <v>4</v>
      </c>
      <c r="D40" s="20">
        <v>1</v>
      </c>
      <c r="E40" s="20">
        <v>2</v>
      </c>
      <c r="F40" s="20">
        <v>6</v>
      </c>
      <c r="G40" s="20">
        <v>27</v>
      </c>
      <c r="H40" s="20">
        <v>331</v>
      </c>
      <c r="I40" s="20">
        <v>367</v>
      </c>
      <c r="K40" s="20">
        <v>259</v>
      </c>
      <c r="L40" s="20">
        <v>108</v>
      </c>
      <c r="M40" s="20">
        <v>367</v>
      </c>
      <c r="O40" s="20">
        <v>310</v>
      </c>
      <c r="P40" s="20">
        <v>57</v>
      </c>
      <c r="Q40" s="20">
        <v>367</v>
      </c>
    </row>
    <row r="41" spans="2:17" x14ac:dyDescent="0.25">
      <c r="B41" s="97"/>
      <c r="C41" s="38"/>
      <c r="D41" s="20">
        <v>55.7</v>
      </c>
      <c r="E41" s="20">
        <v>65.8</v>
      </c>
      <c r="F41" s="20">
        <v>70.599999999999994</v>
      </c>
      <c r="G41" s="20">
        <v>78.3</v>
      </c>
      <c r="H41" s="20">
        <v>96.7</v>
      </c>
      <c r="I41" s="20">
        <v>367</v>
      </c>
      <c r="K41" s="20">
        <v>66</v>
      </c>
      <c r="L41" s="20">
        <v>301</v>
      </c>
      <c r="M41" s="20">
        <v>367</v>
      </c>
      <c r="O41" s="20">
        <v>279</v>
      </c>
      <c r="P41" s="20">
        <v>88</v>
      </c>
      <c r="Q41" s="20">
        <v>367</v>
      </c>
    </row>
    <row r="42" spans="2:17" x14ac:dyDescent="0.25">
      <c r="B42" s="97"/>
      <c r="C42" s="38"/>
      <c r="D42" s="20">
        <v>53.7</v>
      </c>
      <c r="E42" s="20">
        <v>61.83</v>
      </c>
      <c r="F42" s="20">
        <v>59.1</v>
      </c>
      <c r="G42" s="20">
        <v>33.58</v>
      </c>
      <c r="H42" s="20">
        <v>567.79999999999995</v>
      </c>
      <c r="K42" s="20">
        <v>566.77</v>
      </c>
      <c r="L42" s="20">
        <v>123.9</v>
      </c>
      <c r="M42" s="20" t="s">
        <v>507</v>
      </c>
      <c r="O42" s="20">
        <v>3.46</v>
      </c>
      <c r="P42" s="20">
        <v>10.95</v>
      </c>
      <c r="Q42" s="20" t="s">
        <v>507</v>
      </c>
    </row>
    <row r="43" spans="2:17" x14ac:dyDescent="0.25">
      <c r="B43" s="97"/>
      <c r="C43" s="35"/>
    </row>
    <row r="44" spans="2:17" x14ac:dyDescent="0.25">
      <c r="B44" s="97"/>
      <c r="C44" s="35" t="s">
        <v>1302</v>
      </c>
      <c r="D44" s="20">
        <v>3</v>
      </c>
      <c r="E44" s="20">
        <v>3</v>
      </c>
      <c r="F44" s="20">
        <v>2</v>
      </c>
      <c r="G44" s="20">
        <v>0</v>
      </c>
      <c r="H44" s="20">
        <v>1</v>
      </c>
      <c r="K44" s="20">
        <v>1</v>
      </c>
      <c r="L44" s="20">
        <v>8</v>
      </c>
      <c r="O44" s="20">
        <v>8</v>
      </c>
      <c r="P44" s="20">
        <v>1</v>
      </c>
      <c r="Q44" s="20" t="s">
        <v>507</v>
      </c>
    </row>
    <row r="45" spans="2:17" x14ac:dyDescent="0.25">
      <c r="B45" s="97"/>
      <c r="C45" s="35"/>
    </row>
    <row r="46" spans="2:17" x14ac:dyDescent="0.25">
      <c r="B46" s="97"/>
      <c r="C46" s="35" t="s">
        <v>1299</v>
      </c>
      <c r="D46" s="20">
        <v>1837</v>
      </c>
      <c r="E46" s="20">
        <v>2170</v>
      </c>
      <c r="F46" s="20">
        <v>2329</v>
      </c>
      <c r="G46" s="20">
        <v>2582</v>
      </c>
      <c r="H46" s="20">
        <v>3190</v>
      </c>
      <c r="I46" s="20">
        <v>12108</v>
      </c>
      <c r="K46" s="20">
        <v>2172</v>
      </c>
      <c r="L46" s="20">
        <v>9936</v>
      </c>
      <c r="M46" s="20">
        <v>12108</v>
      </c>
    </row>
    <row r="47" spans="2:17" x14ac:dyDescent="0.25">
      <c r="B47" s="39"/>
      <c r="C47" s="35"/>
    </row>
    <row r="49" spans="2:29" x14ac:dyDescent="0.25">
      <c r="B49" s="97" t="s">
        <v>1264</v>
      </c>
      <c r="C49" s="35" t="s">
        <v>1258</v>
      </c>
      <c r="D49" s="20">
        <v>493</v>
      </c>
      <c r="E49" s="20">
        <v>450</v>
      </c>
      <c r="F49" s="20">
        <v>385</v>
      </c>
      <c r="G49" s="20">
        <v>379</v>
      </c>
      <c r="H49" s="20">
        <v>340</v>
      </c>
      <c r="I49" s="20">
        <v>2047</v>
      </c>
      <c r="O49" s="20">
        <v>1514</v>
      </c>
      <c r="P49" s="20">
        <v>533</v>
      </c>
      <c r="Q49" s="20">
        <v>2047</v>
      </c>
      <c r="S49" s="20">
        <v>1658</v>
      </c>
      <c r="T49" s="20">
        <v>151</v>
      </c>
      <c r="U49" s="20">
        <v>216</v>
      </c>
      <c r="V49" s="20">
        <v>20</v>
      </c>
      <c r="W49" s="20">
        <v>2</v>
      </c>
      <c r="X49" s="20">
        <v>2045</v>
      </c>
    </row>
    <row r="50" spans="2:29" x14ac:dyDescent="0.25">
      <c r="B50" s="97"/>
      <c r="C50" s="35"/>
      <c r="D50" s="20">
        <v>367</v>
      </c>
      <c r="E50" s="20">
        <v>420</v>
      </c>
      <c r="F50" s="20">
        <v>433</v>
      </c>
      <c r="G50" s="20">
        <v>441</v>
      </c>
      <c r="H50" s="20">
        <v>387</v>
      </c>
      <c r="I50" s="20">
        <v>2047</v>
      </c>
      <c r="O50" s="20">
        <v>1529</v>
      </c>
      <c r="P50" s="20">
        <v>518</v>
      </c>
      <c r="Q50" s="20">
        <v>2047</v>
      </c>
      <c r="S50" s="20">
        <v>1591.4</v>
      </c>
      <c r="T50" s="20">
        <v>198.2</v>
      </c>
      <c r="U50" s="20">
        <v>233.2</v>
      </c>
      <c r="V50" s="20">
        <v>22.2</v>
      </c>
      <c r="W50" s="20" t="s">
        <v>507</v>
      </c>
      <c r="X50" s="20">
        <v>2045</v>
      </c>
    </row>
    <row r="51" spans="2:29" x14ac:dyDescent="0.25">
      <c r="B51" s="97"/>
      <c r="C51" s="35"/>
      <c r="D51" s="20">
        <v>43.23</v>
      </c>
      <c r="E51" s="20">
        <v>2.2130000000000001</v>
      </c>
      <c r="F51" s="20">
        <v>5.3019999999999996</v>
      </c>
      <c r="G51" s="20">
        <v>8.593</v>
      </c>
      <c r="H51" s="20">
        <v>5.7089999999999996</v>
      </c>
      <c r="I51" s="20" t="s">
        <v>507</v>
      </c>
      <c r="O51" s="20">
        <v>0.1527</v>
      </c>
      <c r="P51" s="20">
        <v>0.45100000000000001</v>
      </c>
      <c r="Q51" s="20" t="s">
        <v>507</v>
      </c>
      <c r="S51" s="20">
        <v>2.7890000000000001</v>
      </c>
      <c r="T51" s="20">
        <v>11.241</v>
      </c>
      <c r="U51" s="20">
        <v>1.2669999999999999</v>
      </c>
      <c r="V51" s="20">
        <v>0.223</v>
      </c>
      <c r="W51" s="20" t="s">
        <v>507</v>
      </c>
      <c r="X51" s="20" t="s">
        <v>507</v>
      </c>
    </row>
    <row r="52" spans="2:29" x14ac:dyDescent="0.25">
      <c r="B52" s="97"/>
      <c r="C52" s="35"/>
    </row>
    <row r="53" spans="2:29" x14ac:dyDescent="0.25">
      <c r="B53" s="97"/>
      <c r="C53" s="35" t="s">
        <v>1259</v>
      </c>
      <c r="D53" s="20">
        <v>1000</v>
      </c>
      <c r="E53" s="20">
        <v>1297</v>
      </c>
      <c r="F53" s="20">
        <v>1424</v>
      </c>
      <c r="G53" s="20">
        <v>1467</v>
      </c>
      <c r="H53" s="20">
        <v>1335</v>
      </c>
      <c r="I53" s="20">
        <v>6523</v>
      </c>
      <c r="O53" s="20">
        <v>4907</v>
      </c>
      <c r="P53" s="20">
        <v>1616</v>
      </c>
      <c r="Q53" s="20">
        <v>6523</v>
      </c>
      <c r="S53" s="20">
        <v>4971</v>
      </c>
      <c r="T53" s="20">
        <v>686</v>
      </c>
      <c r="U53" s="20">
        <v>779</v>
      </c>
      <c r="V53" s="20">
        <v>81</v>
      </c>
      <c r="W53" s="20">
        <v>6</v>
      </c>
      <c r="X53" s="20">
        <v>6517</v>
      </c>
    </row>
    <row r="54" spans="2:29" x14ac:dyDescent="0.25">
      <c r="B54" s="97"/>
      <c r="C54" s="35"/>
      <c r="D54" s="20">
        <v>1170</v>
      </c>
      <c r="E54" s="20">
        <v>1337</v>
      </c>
      <c r="F54" s="20">
        <v>1380</v>
      </c>
      <c r="G54" s="20">
        <v>1404</v>
      </c>
      <c r="H54" s="20">
        <v>1233</v>
      </c>
      <c r="I54" s="20">
        <v>6523</v>
      </c>
      <c r="O54" s="20">
        <v>4873</v>
      </c>
      <c r="P54" s="20">
        <v>1650</v>
      </c>
      <c r="Q54" s="20">
        <v>6523</v>
      </c>
      <c r="S54" s="20">
        <v>5071.3999999999996</v>
      </c>
      <c r="T54" s="20">
        <v>631.6</v>
      </c>
      <c r="U54" s="20">
        <v>743.1</v>
      </c>
      <c r="V54" s="20">
        <v>70.8</v>
      </c>
      <c r="W54" s="20" t="s">
        <v>507</v>
      </c>
      <c r="X54" s="20">
        <v>6517</v>
      </c>
    </row>
    <row r="55" spans="2:29" x14ac:dyDescent="0.25">
      <c r="B55" s="97"/>
      <c r="C55" s="35"/>
      <c r="D55" s="20">
        <v>24.593</v>
      </c>
      <c r="E55" s="20">
        <v>1.1890000000000001</v>
      </c>
      <c r="F55" s="20">
        <v>1.4350000000000001</v>
      </c>
      <c r="G55" s="20">
        <v>2.847</v>
      </c>
      <c r="H55" s="20">
        <v>8.3979999999999997</v>
      </c>
      <c r="I55" s="20" t="s">
        <v>507</v>
      </c>
      <c r="O55" s="20">
        <v>0.2341</v>
      </c>
      <c r="P55" s="20">
        <v>0.69140000000000001</v>
      </c>
      <c r="Q55" s="20" t="s">
        <v>507</v>
      </c>
      <c r="S55" s="20">
        <v>1.988</v>
      </c>
      <c r="T55" s="20">
        <v>4.68</v>
      </c>
      <c r="U55" s="20">
        <v>1.7310000000000001</v>
      </c>
      <c r="V55" s="20">
        <v>1.458</v>
      </c>
      <c r="W55" s="20" t="s">
        <v>507</v>
      </c>
      <c r="X55" s="20" t="s">
        <v>507</v>
      </c>
    </row>
    <row r="56" spans="2:29" x14ac:dyDescent="0.25">
      <c r="B56" s="97"/>
      <c r="C56" s="35"/>
    </row>
    <row r="57" spans="2:29" x14ac:dyDescent="0.25">
      <c r="B57" s="97"/>
      <c r="C57" s="35" t="s">
        <v>1568</v>
      </c>
      <c r="D57" s="20">
        <v>290</v>
      </c>
      <c r="E57" s="20">
        <v>291</v>
      </c>
      <c r="F57" s="20">
        <v>294</v>
      </c>
      <c r="G57" s="20">
        <v>294</v>
      </c>
      <c r="H57" s="20">
        <v>205</v>
      </c>
      <c r="I57" s="20">
        <v>1374</v>
      </c>
      <c r="O57" s="20">
        <v>1008</v>
      </c>
      <c r="P57" s="20">
        <v>366</v>
      </c>
      <c r="Q57" s="20">
        <v>1374</v>
      </c>
      <c r="S57" s="20">
        <v>1103</v>
      </c>
      <c r="T57" s="20">
        <v>126</v>
      </c>
      <c r="U57" s="20">
        <v>138</v>
      </c>
      <c r="V57" s="20">
        <v>7</v>
      </c>
      <c r="W57" s="20">
        <v>0</v>
      </c>
      <c r="X57" s="20">
        <v>1374</v>
      </c>
    </row>
    <row r="58" spans="2:29" x14ac:dyDescent="0.25">
      <c r="B58" s="97"/>
      <c r="C58" s="35"/>
      <c r="D58" s="20">
        <v>246</v>
      </c>
      <c r="E58" s="20">
        <v>282</v>
      </c>
      <c r="F58" s="20">
        <v>291</v>
      </c>
      <c r="G58" s="20">
        <v>296</v>
      </c>
      <c r="H58" s="20">
        <v>260</v>
      </c>
      <c r="I58" s="20">
        <v>1374</v>
      </c>
      <c r="O58" s="20">
        <v>1026</v>
      </c>
      <c r="P58" s="20">
        <v>348</v>
      </c>
      <c r="Q58" s="20">
        <v>1374</v>
      </c>
      <c r="S58" s="20">
        <v>1069.2</v>
      </c>
      <c r="T58" s="20">
        <v>133.19999999999999</v>
      </c>
      <c r="U58" s="20">
        <v>156.69999999999999</v>
      </c>
      <c r="V58" s="20">
        <v>14.9</v>
      </c>
      <c r="W58" s="20" t="s">
        <v>507</v>
      </c>
      <c r="X58" s="20">
        <v>1374</v>
      </c>
    </row>
    <row r="59" spans="2:29" x14ac:dyDescent="0.25">
      <c r="B59" s="97"/>
      <c r="C59" s="35"/>
      <c r="D59" s="20">
        <v>7.7290000000000001</v>
      </c>
      <c r="E59" s="20">
        <v>0.314</v>
      </c>
      <c r="F59" s="20">
        <v>0.04</v>
      </c>
      <c r="G59" s="20">
        <v>0.01</v>
      </c>
      <c r="H59" s="20">
        <v>11.545999999999999</v>
      </c>
      <c r="I59" s="20" t="s">
        <v>507</v>
      </c>
      <c r="O59" s="20">
        <v>0.3332</v>
      </c>
      <c r="P59" s="20">
        <v>0.98409999999999997</v>
      </c>
      <c r="Q59" s="20" t="s">
        <v>507</v>
      </c>
      <c r="S59" s="20">
        <v>1.0669999999999999</v>
      </c>
      <c r="T59" s="20">
        <v>0.38600000000000001</v>
      </c>
      <c r="U59" s="20">
        <v>2.226</v>
      </c>
      <c r="V59" s="20">
        <v>4.2160000000000002</v>
      </c>
      <c r="W59" s="20" t="s">
        <v>507</v>
      </c>
      <c r="X59" s="20" t="s">
        <v>507</v>
      </c>
    </row>
    <row r="60" spans="2:29" x14ac:dyDescent="0.25">
      <c r="B60" s="97"/>
      <c r="C60" s="35"/>
    </row>
    <row r="61" spans="2:29" x14ac:dyDescent="0.25">
      <c r="B61" s="97"/>
      <c r="C61" s="35" t="s">
        <v>1299</v>
      </c>
      <c r="D61" s="20">
        <v>1783</v>
      </c>
      <c r="E61" s="20">
        <v>2038</v>
      </c>
      <c r="F61" s="20">
        <v>2103</v>
      </c>
      <c r="G61" s="20">
        <v>2140</v>
      </c>
      <c r="H61" s="20">
        <v>1880</v>
      </c>
      <c r="I61" s="20">
        <v>9944</v>
      </c>
      <c r="O61" s="20">
        <v>7429</v>
      </c>
      <c r="P61" s="20">
        <v>2515</v>
      </c>
      <c r="Q61" s="20">
        <v>9944</v>
      </c>
      <c r="S61" s="20">
        <v>7732</v>
      </c>
      <c r="T61" s="20">
        <v>963</v>
      </c>
      <c r="U61" s="20">
        <v>1133</v>
      </c>
      <c r="V61" s="20">
        <v>108</v>
      </c>
      <c r="W61" s="20" t="s">
        <v>507</v>
      </c>
      <c r="X61" s="20">
        <v>9936</v>
      </c>
    </row>
    <row r="64" spans="2:29" x14ac:dyDescent="0.25">
      <c r="B64" s="97" t="s">
        <v>1265</v>
      </c>
      <c r="C64" s="38">
        <v>1</v>
      </c>
      <c r="D64" s="20">
        <v>48</v>
      </c>
      <c r="E64" s="20">
        <v>66</v>
      </c>
      <c r="F64" s="20">
        <v>90</v>
      </c>
      <c r="G64" s="20">
        <v>158</v>
      </c>
      <c r="H64" s="20">
        <v>431</v>
      </c>
      <c r="I64" s="20">
        <v>793</v>
      </c>
      <c r="K64" s="20">
        <v>159</v>
      </c>
      <c r="L64" s="20">
        <v>634</v>
      </c>
      <c r="M64" s="20">
        <v>793</v>
      </c>
      <c r="O64" s="20">
        <v>493</v>
      </c>
      <c r="P64" s="20">
        <v>300</v>
      </c>
      <c r="Q64" s="20">
        <v>793</v>
      </c>
      <c r="S64" s="20">
        <v>568</v>
      </c>
      <c r="T64" s="20">
        <v>78</v>
      </c>
      <c r="U64" s="20">
        <v>120</v>
      </c>
      <c r="V64" s="20">
        <v>27</v>
      </c>
      <c r="W64" s="20">
        <v>0</v>
      </c>
      <c r="X64" s="20">
        <v>793</v>
      </c>
      <c r="Z64" s="20">
        <v>139</v>
      </c>
      <c r="AA64" s="20">
        <v>422</v>
      </c>
      <c r="AB64" s="20">
        <v>73</v>
      </c>
      <c r="AC64" s="20">
        <v>634</v>
      </c>
    </row>
    <row r="65" spans="2:29" x14ac:dyDescent="0.25">
      <c r="B65" s="97"/>
      <c r="C65" s="38"/>
      <c r="D65" s="20">
        <v>120.4</v>
      </c>
      <c r="E65" s="20">
        <v>142.19999999999999</v>
      </c>
      <c r="F65" s="20">
        <v>152.6</v>
      </c>
      <c r="G65" s="20">
        <v>169</v>
      </c>
      <c r="H65" s="20">
        <v>208.8</v>
      </c>
      <c r="I65" s="20">
        <v>793</v>
      </c>
      <c r="K65" s="20">
        <v>142</v>
      </c>
      <c r="L65" s="20">
        <v>651</v>
      </c>
      <c r="M65" s="20">
        <v>793</v>
      </c>
      <c r="O65" s="20">
        <v>603</v>
      </c>
      <c r="P65" s="20">
        <v>190</v>
      </c>
      <c r="Q65" s="20">
        <v>793</v>
      </c>
      <c r="S65" s="20">
        <v>557.5</v>
      </c>
      <c r="T65" s="20">
        <v>81.099999999999994</v>
      </c>
      <c r="U65" s="20">
        <v>130.4</v>
      </c>
      <c r="V65" s="20">
        <v>24</v>
      </c>
      <c r="W65" s="20" t="s">
        <v>507</v>
      </c>
      <c r="X65" s="20">
        <v>793</v>
      </c>
      <c r="Z65" s="20">
        <v>130.5</v>
      </c>
      <c r="AA65" s="20">
        <v>415.9</v>
      </c>
      <c r="AB65" s="20">
        <v>87.6</v>
      </c>
      <c r="AC65" s="20">
        <v>634</v>
      </c>
    </row>
    <row r="66" spans="2:29" x14ac:dyDescent="0.25">
      <c r="B66" s="97"/>
      <c r="C66" s="38"/>
      <c r="D66" s="20">
        <v>43.552</v>
      </c>
      <c r="E66" s="20">
        <v>40.843000000000004</v>
      </c>
      <c r="F66" s="20">
        <v>25.649000000000001</v>
      </c>
      <c r="G66" s="20">
        <v>0.71299999999999997</v>
      </c>
      <c r="H66" s="20">
        <v>236.34299999999999</v>
      </c>
      <c r="I66" s="20" t="s">
        <v>507</v>
      </c>
      <c r="K66" s="20">
        <v>1.9817</v>
      </c>
      <c r="L66" s="20">
        <v>0.433</v>
      </c>
      <c r="M66" s="20" t="s">
        <v>507</v>
      </c>
      <c r="O66" s="20">
        <v>20.004999999999999</v>
      </c>
      <c r="P66" s="20">
        <v>63.41</v>
      </c>
      <c r="Q66" s="20" t="s">
        <v>507</v>
      </c>
      <c r="S66" s="20">
        <v>0.19839999999999999</v>
      </c>
      <c r="T66" s="20">
        <v>0.1171</v>
      </c>
      <c r="U66" s="20">
        <v>0.82920000000000005</v>
      </c>
      <c r="V66" s="20">
        <v>0.3654</v>
      </c>
      <c r="W66" s="20" t="s">
        <v>507</v>
      </c>
      <c r="X66" s="20" t="s">
        <v>507</v>
      </c>
      <c r="Z66" s="20">
        <v>0.55220000000000002</v>
      </c>
      <c r="AA66" s="20">
        <v>8.9800000000000005E-2</v>
      </c>
      <c r="AB66" s="20">
        <v>2.4340000000000002</v>
      </c>
      <c r="AC66" s="20" t="s">
        <v>507</v>
      </c>
    </row>
    <row r="67" spans="2:29" x14ac:dyDescent="0.25">
      <c r="B67" s="97"/>
      <c r="C67" s="38"/>
    </row>
    <row r="68" spans="2:29" x14ac:dyDescent="0.25">
      <c r="B68" s="97"/>
      <c r="C68" s="38">
        <v>2</v>
      </c>
      <c r="D68" s="20">
        <v>117</v>
      </c>
      <c r="E68" s="20">
        <v>139</v>
      </c>
      <c r="F68" s="20">
        <v>201</v>
      </c>
      <c r="G68" s="20">
        <v>285</v>
      </c>
      <c r="H68" s="20">
        <v>498</v>
      </c>
      <c r="I68" s="20">
        <v>1240</v>
      </c>
      <c r="K68" s="20">
        <v>228</v>
      </c>
      <c r="L68" s="20">
        <v>1012</v>
      </c>
      <c r="M68" s="20">
        <v>1240</v>
      </c>
      <c r="O68" s="20">
        <v>844</v>
      </c>
      <c r="P68" s="20">
        <v>396</v>
      </c>
      <c r="Q68" s="20">
        <v>1240</v>
      </c>
      <c r="S68" s="20">
        <v>904</v>
      </c>
      <c r="T68" s="20">
        <v>117</v>
      </c>
      <c r="U68" s="20">
        <v>182</v>
      </c>
      <c r="V68" s="20">
        <v>36</v>
      </c>
      <c r="W68" s="20">
        <v>1</v>
      </c>
      <c r="X68" s="20">
        <v>1239</v>
      </c>
      <c r="Z68" s="20">
        <v>249</v>
      </c>
      <c r="AA68" s="20">
        <v>651</v>
      </c>
      <c r="AB68" s="20">
        <v>112</v>
      </c>
      <c r="AC68" s="20">
        <v>1012</v>
      </c>
    </row>
    <row r="69" spans="2:29" x14ac:dyDescent="0.25">
      <c r="B69" s="97"/>
      <c r="C69" s="38"/>
      <c r="D69" s="20">
        <v>188.3</v>
      </c>
      <c r="E69" s="20">
        <v>222.4</v>
      </c>
      <c r="F69" s="20">
        <v>238.5</v>
      </c>
      <c r="G69" s="20">
        <v>264.2</v>
      </c>
      <c r="H69" s="20">
        <v>326.60000000000002</v>
      </c>
      <c r="I69" s="20">
        <v>1240</v>
      </c>
      <c r="K69" s="20">
        <v>222</v>
      </c>
      <c r="L69" s="20">
        <v>1018</v>
      </c>
      <c r="M69" s="20">
        <v>1240</v>
      </c>
      <c r="O69" s="20">
        <v>943</v>
      </c>
      <c r="P69" s="20">
        <v>297</v>
      </c>
      <c r="Q69" s="20">
        <v>1240</v>
      </c>
      <c r="S69" s="20">
        <v>871</v>
      </c>
      <c r="T69" s="20">
        <v>126.7</v>
      </c>
      <c r="U69" s="20">
        <v>203.7</v>
      </c>
      <c r="V69" s="20">
        <v>37.6</v>
      </c>
      <c r="W69" s="20" t="s">
        <v>507</v>
      </c>
      <c r="X69" s="20">
        <v>1239</v>
      </c>
      <c r="Z69" s="20">
        <v>208.3</v>
      </c>
      <c r="AA69" s="20">
        <v>663.8</v>
      </c>
      <c r="AB69" s="20">
        <v>139.80000000000001</v>
      </c>
      <c r="AC69" s="20">
        <v>1012</v>
      </c>
    </row>
    <row r="70" spans="2:29" x14ac:dyDescent="0.25">
      <c r="B70" s="97"/>
      <c r="C70" s="38"/>
      <c r="D70" s="20">
        <v>26.995999999999999</v>
      </c>
      <c r="E70" s="20">
        <v>31.26</v>
      </c>
      <c r="F70" s="20">
        <v>5.9089999999999998</v>
      </c>
      <c r="G70" s="20">
        <v>1.633</v>
      </c>
      <c r="H70" s="20">
        <v>90.013000000000005</v>
      </c>
      <c r="I70" s="20" t="s">
        <v>507</v>
      </c>
      <c r="K70" s="20">
        <v>0.14230000000000001</v>
      </c>
      <c r="L70" s="20">
        <v>3.1099999999999999E-2</v>
      </c>
      <c r="M70" s="20" t="s">
        <v>507</v>
      </c>
      <c r="O70" s="20">
        <v>10.317</v>
      </c>
      <c r="P70" s="20">
        <v>32.700000000000003</v>
      </c>
      <c r="Q70" s="20" t="s">
        <v>507</v>
      </c>
      <c r="S70" s="20">
        <v>1.2484</v>
      </c>
      <c r="T70" s="20">
        <v>0.74019999999999997</v>
      </c>
      <c r="U70" s="20">
        <v>2.3191999999999999</v>
      </c>
      <c r="V70" s="20">
        <v>6.4399999999999999E-2</v>
      </c>
      <c r="W70" s="20" t="s">
        <v>507</v>
      </c>
      <c r="X70" s="20" t="s">
        <v>507</v>
      </c>
      <c r="Z70" s="20">
        <v>7.9425999999999997</v>
      </c>
      <c r="AA70" s="20">
        <v>0.2485</v>
      </c>
      <c r="AB70" s="20">
        <v>5.5396000000000001</v>
      </c>
      <c r="AC70" s="20" t="s">
        <v>507</v>
      </c>
    </row>
    <row r="71" spans="2:29" x14ac:dyDescent="0.25">
      <c r="B71" s="97"/>
      <c r="C71" s="38"/>
    </row>
    <row r="72" spans="2:29" x14ac:dyDescent="0.25">
      <c r="B72" s="97"/>
      <c r="C72" s="38">
        <v>3</v>
      </c>
      <c r="D72" s="20">
        <v>217</v>
      </c>
      <c r="E72" s="20">
        <v>329</v>
      </c>
      <c r="F72" s="20">
        <v>393</v>
      </c>
      <c r="G72" s="20">
        <v>515</v>
      </c>
      <c r="H72" s="20">
        <v>644</v>
      </c>
      <c r="I72" s="20">
        <v>2098</v>
      </c>
      <c r="K72" s="20">
        <v>408</v>
      </c>
      <c r="L72" s="20">
        <v>1690</v>
      </c>
      <c r="M72" s="20">
        <v>2098</v>
      </c>
      <c r="O72" s="20">
        <v>1507</v>
      </c>
      <c r="P72" s="20">
        <v>591</v>
      </c>
      <c r="Q72" s="20">
        <v>2098</v>
      </c>
      <c r="S72" s="20">
        <v>1430</v>
      </c>
      <c r="T72" s="20">
        <v>216</v>
      </c>
      <c r="U72" s="20">
        <v>389</v>
      </c>
      <c r="V72" s="20">
        <v>61</v>
      </c>
      <c r="W72" s="20">
        <v>2</v>
      </c>
      <c r="X72" s="20">
        <v>2096</v>
      </c>
      <c r="Z72" s="20">
        <v>351</v>
      </c>
      <c r="AA72" s="20">
        <v>1084</v>
      </c>
      <c r="AB72" s="20">
        <v>255</v>
      </c>
      <c r="AC72" s="20">
        <v>1690</v>
      </c>
    </row>
    <row r="73" spans="2:29" x14ac:dyDescent="0.25">
      <c r="B73" s="97"/>
      <c r="C73" s="38"/>
      <c r="D73" s="20">
        <v>318.60000000000002</v>
      </c>
      <c r="E73" s="20">
        <v>376.2</v>
      </c>
      <c r="F73" s="20">
        <v>403.6</v>
      </c>
      <c r="G73" s="20">
        <v>447.1</v>
      </c>
      <c r="H73" s="20">
        <v>552.5</v>
      </c>
      <c r="I73" s="20">
        <v>2098</v>
      </c>
      <c r="K73" s="20">
        <v>376</v>
      </c>
      <c r="L73" s="20">
        <v>1722</v>
      </c>
      <c r="M73" s="20">
        <v>2098</v>
      </c>
      <c r="O73" s="20">
        <v>1595</v>
      </c>
      <c r="P73" s="20">
        <v>503</v>
      </c>
      <c r="Q73" s="20">
        <v>2098</v>
      </c>
      <c r="S73" s="20">
        <v>1473.5</v>
      </c>
      <c r="T73" s="20">
        <v>214.3</v>
      </c>
      <c r="U73" s="20">
        <v>344.7</v>
      </c>
      <c r="V73" s="20">
        <v>63.5</v>
      </c>
      <c r="W73" s="20" t="s">
        <v>507</v>
      </c>
      <c r="X73" s="20">
        <v>2096</v>
      </c>
      <c r="Z73" s="20">
        <v>347.9</v>
      </c>
      <c r="AA73" s="20">
        <v>1108.5999999999999</v>
      </c>
      <c r="AB73" s="20">
        <v>233.5</v>
      </c>
      <c r="AC73" s="20">
        <v>1690</v>
      </c>
    </row>
    <row r="74" spans="2:29" x14ac:dyDescent="0.25">
      <c r="B74" s="97"/>
      <c r="C74" s="38"/>
      <c r="D74" s="20">
        <v>32.393000000000001</v>
      </c>
      <c r="E74" s="20">
        <v>5.9320000000000004</v>
      </c>
      <c r="F74" s="20">
        <v>0.27800000000000002</v>
      </c>
      <c r="G74" s="20">
        <v>10.324999999999999</v>
      </c>
      <c r="H74" s="20">
        <v>15.151</v>
      </c>
      <c r="I74" s="20" t="s">
        <v>507</v>
      </c>
      <c r="K74" s="20">
        <v>2.6802000000000001</v>
      </c>
      <c r="L74" s="20">
        <v>0.5857</v>
      </c>
      <c r="M74" s="20" t="s">
        <v>507</v>
      </c>
      <c r="O74" s="20">
        <v>4.8380000000000001</v>
      </c>
      <c r="P74" s="20">
        <v>15.335000000000001</v>
      </c>
      <c r="Q74" s="20" t="s">
        <v>507</v>
      </c>
      <c r="S74" s="20">
        <v>1.2843</v>
      </c>
      <c r="T74" s="20">
        <v>1.3299999999999999E-2</v>
      </c>
      <c r="U74" s="20">
        <v>5.7043999999999997</v>
      </c>
      <c r="V74" s="20">
        <v>0.1008</v>
      </c>
      <c r="W74" s="20" t="s">
        <v>507</v>
      </c>
      <c r="X74" s="20" t="s">
        <v>507</v>
      </c>
      <c r="Z74" s="20">
        <v>2.7799999999999998E-2</v>
      </c>
      <c r="AA74" s="20">
        <v>0.54569999999999996</v>
      </c>
      <c r="AB74" s="20">
        <v>1.9770000000000001</v>
      </c>
      <c r="AC74" s="20" t="s">
        <v>507</v>
      </c>
    </row>
    <row r="75" spans="2:29" x14ac:dyDescent="0.25">
      <c r="B75" s="97"/>
      <c r="C75" s="38"/>
    </row>
    <row r="76" spans="2:29" x14ac:dyDescent="0.25">
      <c r="B76" s="97"/>
      <c r="C76" s="38">
        <v>4</v>
      </c>
      <c r="D76" s="20">
        <v>291</v>
      </c>
      <c r="E76" s="20">
        <v>387</v>
      </c>
      <c r="F76" s="20">
        <v>464</v>
      </c>
      <c r="G76" s="20">
        <v>471</v>
      </c>
      <c r="H76" s="20">
        <v>490</v>
      </c>
      <c r="I76" s="20">
        <v>2103</v>
      </c>
      <c r="K76" s="20">
        <v>373</v>
      </c>
      <c r="L76" s="20">
        <v>1730</v>
      </c>
      <c r="M76" s="20">
        <v>2103</v>
      </c>
      <c r="O76" s="20">
        <v>1597</v>
      </c>
      <c r="P76" s="20">
        <v>506</v>
      </c>
      <c r="Q76" s="20">
        <v>2103</v>
      </c>
      <c r="S76" s="20">
        <v>1458</v>
      </c>
      <c r="T76" s="20">
        <v>230</v>
      </c>
      <c r="U76" s="20">
        <v>346</v>
      </c>
      <c r="V76" s="20">
        <v>67</v>
      </c>
      <c r="W76" s="20">
        <v>2</v>
      </c>
      <c r="X76" s="20">
        <v>2101</v>
      </c>
      <c r="Z76" s="20">
        <v>345</v>
      </c>
      <c r="AA76" s="20">
        <v>1122</v>
      </c>
      <c r="AB76" s="20">
        <v>263</v>
      </c>
      <c r="AC76" s="20">
        <v>1730</v>
      </c>
    </row>
    <row r="77" spans="2:29" x14ac:dyDescent="0.25">
      <c r="B77" s="97"/>
      <c r="C77" s="38"/>
      <c r="D77" s="20">
        <v>319.3</v>
      </c>
      <c r="E77" s="20">
        <v>377.1</v>
      </c>
      <c r="F77" s="20">
        <v>404.6</v>
      </c>
      <c r="G77" s="20">
        <v>448.1</v>
      </c>
      <c r="H77" s="20">
        <v>553.79999999999995</v>
      </c>
      <c r="I77" s="20">
        <v>2103</v>
      </c>
      <c r="K77" s="20">
        <v>377</v>
      </c>
      <c r="L77" s="20">
        <v>1726</v>
      </c>
      <c r="M77" s="20">
        <v>2103</v>
      </c>
      <c r="O77" s="20">
        <v>1599</v>
      </c>
      <c r="P77" s="20">
        <v>504</v>
      </c>
      <c r="Q77" s="20">
        <v>2103</v>
      </c>
      <c r="S77" s="20">
        <v>1477</v>
      </c>
      <c r="T77" s="20">
        <v>214.8</v>
      </c>
      <c r="U77" s="20">
        <v>345.5</v>
      </c>
      <c r="V77" s="20">
        <v>63.7</v>
      </c>
      <c r="W77" s="20" t="s">
        <v>507</v>
      </c>
      <c r="X77" s="20">
        <v>2101</v>
      </c>
      <c r="Z77" s="20">
        <v>356.1</v>
      </c>
      <c r="AA77" s="20">
        <v>1134.8</v>
      </c>
      <c r="AB77" s="20">
        <v>239</v>
      </c>
      <c r="AC77" s="20">
        <v>1730</v>
      </c>
    </row>
    <row r="78" spans="2:29" x14ac:dyDescent="0.25">
      <c r="B78" s="97"/>
      <c r="C78" s="38"/>
      <c r="D78" s="20">
        <v>2.516</v>
      </c>
      <c r="E78" s="20">
        <v>0.25800000000000001</v>
      </c>
      <c r="F78" s="20">
        <v>8.7319999999999993</v>
      </c>
      <c r="G78" s="20">
        <v>1.1679999999999999</v>
      </c>
      <c r="H78" s="20">
        <v>7.3550000000000004</v>
      </c>
      <c r="I78" s="20" t="s">
        <v>507</v>
      </c>
      <c r="K78" s="20">
        <v>4.5499999999999999E-2</v>
      </c>
      <c r="L78" s="20">
        <v>9.9000000000000008E-3</v>
      </c>
      <c r="M78" s="20" t="s">
        <v>507</v>
      </c>
      <c r="O78" s="20">
        <v>2E-3</v>
      </c>
      <c r="P78" s="20">
        <v>5.0000000000000001E-3</v>
      </c>
      <c r="Q78" s="20" t="s">
        <v>507</v>
      </c>
      <c r="S78" s="20">
        <v>0.24479999999999999</v>
      </c>
      <c r="T78" s="20">
        <v>1.0727</v>
      </c>
      <c r="U78" s="20">
        <v>8.0000000000000004E-4</v>
      </c>
      <c r="V78" s="20">
        <v>0.17280000000000001</v>
      </c>
      <c r="W78" s="20" t="s">
        <v>507</v>
      </c>
      <c r="X78" s="20" t="s">
        <v>507</v>
      </c>
      <c r="Z78" s="20">
        <v>0.34760000000000002</v>
      </c>
      <c r="AA78" s="20">
        <v>0.14510000000000001</v>
      </c>
      <c r="AB78" s="20">
        <v>2.4015</v>
      </c>
      <c r="AC78" s="20" t="s">
        <v>507</v>
      </c>
    </row>
    <row r="79" spans="2:29" x14ac:dyDescent="0.25">
      <c r="B79" s="97"/>
      <c r="C79" s="38"/>
    </row>
    <row r="80" spans="2:29" x14ac:dyDescent="0.25">
      <c r="B80" s="97"/>
      <c r="C80" s="38">
        <v>5</v>
      </c>
      <c r="D80" s="20">
        <v>325</v>
      </c>
      <c r="E80" s="20">
        <v>431</v>
      </c>
      <c r="F80" s="20">
        <v>411</v>
      </c>
      <c r="G80" s="20">
        <v>421</v>
      </c>
      <c r="H80" s="20">
        <v>470</v>
      </c>
      <c r="I80" s="20">
        <v>2058</v>
      </c>
      <c r="K80" s="20">
        <v>389</v>
      </c>
      <c r="L80" s="20">
        <v>1669</v>
      </c>
      <c r="M80" s="20">
        <v>2058</v>
      </c>
      <c r="O80" s="20">
        <v>1598</v>
      </c>
      <c r="P80" s="20">
        <v>460</v>
      </c>
      <c r="Q80" s="20">
        <v>2058</v>
      </c>
      <c r="S80" s="20">
        <v>1376</v>
      </c>
      <c r="T80" s="20">
        <v>219</v>
      </c>
      <c r="U80" s="20">
        <v>393</v>
      </c>
      <c r="V80" s="20">
        <v>69</v>
      </c>
      <c r="W80" s="20">
        <v>1</v>
      </c>
      <c r="X80" s="20">
        <v>2057</v>
      </c>
      <c r="Z80" s="20">
        <v>331</v>
      </c>
      <c r="AA80" s="20">
        <v>1113</v>
      </c>
      <c r="AB80" s="20">
        <v>225</v>
      </c>
      <c r="AC80" s="20">
        <v>1669</v>
      </c>
    </row>
    <row r="81" spans="2:29" x14ac:dyDescent="0.25">
      <c r="B81" s="97"/>
      <c r="C81" s="38"/>
      <c r="D81" s="20">
        <v>312.5</v>
      </c>
      <c r="E81" s="20">
        <v>369.1</v>
      </c>
      <c r="F81" s="20">
        <v>395.9</v>
      </c>
      <c r="G81" s="20">
        <v>438.5</v>
      </c>
      <c r="H81" s="20">
        <v>542</v>
      </c>
      <c r="I81" s="20">
        <v>2058</v>
      </c>
      <c r="K81" s="20">
        <v>369</v>
      </c>
      <c r="L81" s="20">
        <v>1689</v>
      </c>
      <c r="M81" s="20">
        <v>2058</v>
      </c>
      <c r="O81" s="20">
        <v>1564</v>
      </c>
      <c r="P81" s="20">
        <v>494</v>
      </c>
      <c r="Q81" s="20">
        <v>2058</v>
      </c>
      <c r="S81" s="20">
        <v>1446.1</v>
      </c>
      <c r="T81" s="20">
        <v>210.3</v>
      </c>
      <c r="U81" s="20">
        <v>338.2</v>
      </c>
      <c r="V81" s="20">
        <v>62.3</v>
      </c>
      <c r="W81" s="20" t="s">
        <v>507</v>
      </c>
      <c r="X81" s="20">
        <v>2057</v>
      </c>
      <c r="Z81" s="20">
        <v>343.6</v>
      </c>
      <c r="AA81" s="20">
        <v>1094.8</v>
      </c>
      <c r="AB81" s="20">
        <v>230.6</v>
      </c>
      <c r="AC81" s="20">
        <v>1669</v>
      </c>
    </row>
    <row r="82" spans="2:29" x14ac:dyDescent="0.25">
      <c r="B82" s="97"/>
      <c r="C82" s="38"/>
      <c r="D82" s="20">
        <v>0.499</v>
      </c>
      <c r="E82" s="20">
        <v>10.391</v>
      </c>
      <c r="F82" s="20">
        <v>0.57499999999999996</v>
      </c>
      <c r="G82" s="20">
        <v>0.70099999999999996</v>
      </c>
      <c r="H82" s="20">
        <v>9.5579999999999998</v>
      </c>
      <c r="I82" s="20" t="s">
        <v>507</v>
      </c>
      <c r="K82" s="20">
        <v>1.0761000000000001</v>
      </c>
      <c r="L82" s="20">
        <v>0.23519999999999999</v>
      </c>
      <c r="M82" s="20" t="s">
        <v>507</v>
      </c>
      <c r="O82" s="20">
        <v>0.72</v>
      </c>
      <c r="P82" s="20">
        <v>2.2829999999999999</v>
      </c>
      <c r="Q82" s="20" t="s">
        <v>507</v>
      </c>
      <c r="S82" s="20">
        <v>3.3965999999999998</v>
      </c>
      <c r="T82" s="20">
        <v>0.35809999999999997</v>
      </c>
      <c r="U82" s="20">
        <v>8.8632000000000009</v>
      </c>
      <c r="V82" s="20">
        <v>0.70950000000000002</v>
      </c>
      <c r="W82" s="20" t="s">
        <v>507</v>
      </c>
      <c r="X82" s="20" t="s">
        <v>507</v>
      </c>
      <c r="Z82" s="20">
        <v>0.45979999999999999</v>
      </c>
      <c r="AA82" s="20">
        <v>0.3019</v>
      </c>
      <c r="AB82" s="20">
        <v>0.1366</v>
      </c>
      <c r="AC82" s="20" t="s">
        <v>507</v>
      </c>
    </row>
    <row r="83" spans="2:29" x14ac:dyDescent="0.25">
      <c r="B83" s="97"/>
      <c r="C83" s="38"/>
    </row>
    <row r="84" spans="2:29" x14ac:dyDescent="0.25">
      <c r="B84" s="97"/>
      <c r="C84" s="38">
        <v>6</v>
      </c>
      <c r="D84" s="20">
        <v>343</v>
      </c>
      <c r="E84" s="20">
        <v>344</v>
      </c>
      <c r="F84" s="20">
        <v>313</v>
      </c>
      <c r="G84" s="20">
        <v>309</v>
      </c>
      <c r="H84" s="20">
        <v>295</v>
      </c>
      <c r="I84" s="20">
        <v>1604</v>
      </c>
      <c r="K84" s="20">
        <v>264</v>
      </c>
      <c r="L84" s="20">
        <v>1340</v>
      </c>
      <c r="M84" s="20">
        <v>1604</v>
      </c>
      <c r="O84" s="20">
        <v>1299</v>
      </c>
      <c r="P84" s="20">
        <v>305</v>
      </c>
      <c r="Q84" s="20">
        <v>1604</v>
      </c>
      <c r="S84" s="20">
        <v>1167</v>
      </c>
      <c r="T84" s="20">
        <v>154</v>
      </c>
      <c r="U84" s="20">
        <v>237</v>
      </c>
      <c r="V84" s="20">
        <v>44</v>
      </c>
      <c r="W84" s="20">
        <v>2</v>
      </c>
      <c r="X84" s="20">
        <v>1602</v>
      </c>
      <c r="Z84" s="20">
        <v>258</v>
      </c>
      <c r="AA84" s="20">
        <v>905</v>
      </c>
      <c r="AB84" s="20">
        <v>177</v>
      </c>
      <c r="AC84" s="20">
        <v>1340</v>
      </c>
    </row>
    <row r="85" spans="2:29" x14ac:dyDescent="0.25">
      <c r="B85" s="97"/>
      <c r="C85" s="38"/>
      <c r="D85" s="20">
        <v>243.6</v>
      </c>
      <c r="E85" s="20">
        <v>287.7</v>
      </c>
      <c r="F85" s="20">
        <v>308.60000000000002</v>
      </c>
      <c r="G85" s="20">
        <v>341.8</v>
      </c>
      <c r="H85" s="20">
        <v>422.4</v>
      </c>
      <c r="I85" s="20">
        <v>1604</v>
      </c>
      <c r="K85" s="20">
        <v>288</v>
      </c>
      <c r="L85" s="20">
        <v>1316</v>
      </c>
      <c r="M85" s="20">
        <v>1604</v>
      </c>
      <c r="O85" s="20">
        <v>1219</v>
      </c>
      <c r="P85" s="20">
        <v>385</v>
      </c>
      <c r="Q85" s="20">
        <v>1604</v>
      </c>
      <c r="S85" s="20">
        <v>1126.2</v>
      </c>
      <c r="T85" s="20">
        <v>163.80000000000001</v>
      </c>
      <c r="U85" s="20">
        <v>263.39999999999998</v>
      </c>
      <c r="V85" s="20">
        <v>48.6</v>
      </c>
      <c r="W85" s="20" t="s">
        <v>507</v>
      </c>
      <c r="X85" s="20">
        <v>1602</v>
      </c>
      <c r="Z85" s="20">
        <v>275.8</v>
      </c>
      <c r="AA85" s="20">
        <v>879</v>
      </c>
      <c r="AB85" s="20">
        <v>185.2</v>
      </c>
      <c r="AC85" s="20">
        <v>1340</v>
      </c>
    </row>
    <row r="86" spans="2:29" x14ac:dyDescent="0.25">
      <c r="B86" s="97"/>
      <c r="C86" s="38"/>
      <c r="D86" s="20">
        <v>40.587000000000003</v>
      </c>
      <c r="E86" s="20">
        <v>11.038</v>
      </c>
      <c r="F86" s="20">
        <v>6.4000000000000001E-2</v>
      </c>
      <c r="G86" s="20">
        <v>3.1469999999999998</v>
      </c>
      <c r="H86" s="20">
        <v>38.430999999999997</v>
      </c>
      <c r="I86" s="20" t="s">
        <v>507</v>
      </c>
      <c r="K86" s="20">
        <v>1.9449000000000001</v>
      </c>
      <c r="L86" s="20">
        <v>0.42499999999999999</v>
      </c>
      <c r="M86" s="20" t="s">
        <v>507</v>
      </c>
      <c r="O86" s="20">
        <v>5.2080000000000002</v>
      </c>
      <c r="P86" s="20">
        <v>16.506</v>
      </c>
      <c r="Q86" s="20" t="s">
        <v>507</v>
      </c>
      <c r="S86" s="20">
        <v>1.4769000000000001</v>
      </c>
      <c r="T86" s="20">
        <v>0.58620000000000005</v>
      </c>
      <c r="U86" s="20">
        <v>2.6513</v>
      </c>
      <c r="V86" s="20">
        <v>0.42780000000000001</v>
      </c>
      <c r="W86" s="20" t="s">
        <v>507</v>
      </c>
      <c r="X86" s="20" t="s">
        <v>507</v>
      </c>
      <c r="Z86" s="20">
        <v>1.1540999999999999</v>
      </c>
      <c r="AA86" s="20">
        <v>0.76880000000000004</v>
      </c>
      <c r="AB86" s="20">
        <v>0.35899999999999999</v>
      </c>
      <c r="AC86" s="20" t="s">
        <v>507</v>
      </c>
    </row>
    <row r="87" spans="2:29" x14ac:dyDescent="0.25">
      <c r="B87" s="97"/>
      <c r="C87" s="38"/>
    </row>
    <row r="88" spans="2:29" x14ac:dyDescent="0.25">
      <c r="B88" s="97"/>
      <c r="C88" s="38">
        <v>7</v>
      </c>
      <c r="D88" s="20">
        <v>234</v>
      </c>
      <c r="E88" s="20">
        <v>237</v>
      </c>
      <c r="F88" s="20">
        <v>202</v>
      </c>
      <c r="G88" s="20">
        <v>186</v>
      </c>
      <c r="H88" s="20">
        <v>165</v>
      </c>
      <c r="I88" s="20">
        <v>1024</v>
      </c>
      <c r="K88" s="20">
        <v>158</v>
      </c>
      <c r="L88" s="20">
        <v>866</v>
      </c>
      <c r="M88" s="20">
        <v>1024</v>
      </c>
      <c r="O88" s="20">
        <v>858</v>
      </c>
      <c r="P88" s="20">
        <v>166</v>
      </c>
      <c r="Q88" s="20">
        <v>1024</v>
      </c>
      <c r="S88" s="20">
        <v>765</v>
      </c>
      <c r="T88" s="20">
        <v>95</v>
      </c>
      <c r="U88" s="20">
        <v>142</v>
      </c>
      <c r="V88" s="20">
        <v>22</v>
      </c>
      <c r="W88" s="20">
        <v>0</v>
      </c>
      <c r="X88" s="20">
        <v>1024</v>
      </c>
      <c r="Z88" s="20">
        <v>188</v>
      </c>
      <c r="AA88" s="20">
        <v>576</v>
      </c>
      <c r="AB88" s="20">
        <v>102</v>
      </c>
      <c r="AC88" s="20">
        <v>866</v>
      </c>
    </row>
    <row r="89" spans="2:29" x14ac:dyDescent="0.25">
      <c r="B89" s="97"/>
      <c r="C89" s="38"/>
      <c r="D89" s="20">
        <v>155.5</v>
      </c>
      <c r="E89" s="20">
        <v>183.6</v>
      </c>
      <c r="F89" s="20">
        <v>197</v>
      </c>
      <c r="G89" s="20">
        <v>218.2</v>
      </c>
      <c r="H89" s="20">
        <v>269.7</v>
      </c>
      <c r="I89" s="20">
        <v>1024</v>
      </c>
      <c r="K89" s="20">
        <v>184</v>
      </c>
      <c r="L89" s="20">
        <v>840</v>
      </c>
      <c r="M89" s="20">
        <v>1024</v>
      </c>
      <c r="O89" s="20">
        <v>778</v>
      </c>
      <c r="P89" s="20">
        <v>246</v>
      </c>
      <c r="Q89" s="20">
        <v>1024</v>
      </c>
      <c r="S89" s="20">
        <v>719.9</v>
      </c>
      <c r="T89" s="20">
        <v>104.7</v>
      </c>
      <c r="U89" s="20">
        <v>168.4</v>
      </c>
      <c r="V89" s="20">
        <v>31</v>
      </c>
      <c r="W89" s="20" t="s">
        <v>507</v>
      </c>
      <c r="X89" s="20">
        <v>1024</v>
      </c>
      <c r="Z89" s="20">
        <v>178.3</v>
      </c>
      <c r="AA89" s="20">
        <v>568.1</v>
      </c>
      <c r="AB89" s="20">
        <v>119.7</v>
      </c>
      <c r="AC89" s="20">
        <v>866</v>
      </c>
    </row>
    <row r="90" spans="2:29" x14ac:dyDescent="0.25">
      <c r="B90" s="97"/>
      <c r="C90" s="38"/>
      <c r="D90" s="20">
        <v>39.631999999999998</v>
      </c>
      <c r="E90" s="20">
        <v>15.505000000000001</v>
      </c>
      <c r="F90" s="20">
        <v>0.127</v>
      </c>
      <c r="G90" s="20">
        <v>4.7530000000000001</v>
      </c>
      <c r="H90" s="20">
        <v>40.625999999999998</v>
      </c>
      <c r="I90" s="20" t="s">
        <v>507</v>
      </c>
      <c r="K90" s="20">
        <v>3.5796000000000001</v>
      </c>
      <c r="L90" s="20">
        <v>0.78220000000000001</v>
      </c>
      <c r="M90" s="20" t="s">
        <v>507</v>
      </c>
      <c r="O90" s="20">
        <v>8.1370000000000005</v>
      </c>
      <c r="P90" s="20">
        <v>25.79</v>
      </c>
      <c r="Q90" s="20" t="s">
        <v>507</v>
      </c>
      <c r="S90" s="20">
        <v>2.8281999999999998</v>
      </c>
      <c r="T90" s="20">
        <v>0.89870000000000005</v>
      </c>
      <c r="U90" s="20">
        <v>4.1338999999999997</v>
      </c>
      <c r="V90" s="20">
        <v>2.6318000000000001</v>
      </c>
      <c r="W90" s="20" t="s">
        <v>507</v>
      </c>
      <c r="X90" s="20" t="s">
        <v>507</v>
      </c>
      <c r="Z90" s="20">
        <v>0.53120000000000001</v>
      </c>
      <c r="AA90" s="20">
        <v>0.1106</v>
      </c>
      <c r="AB90" s="20">
        <v>2.6059000000000001</v>
      </c>
      <c r="AC90" s="20" t="s">
        <v>507</v>
      </c>
    </row>
    <row r="91" spans="2:29" x14ac:dyDescent="0.25">
      <c r="B91" s="97"/>
      <c r="C91" s="38"/>
    </row>
    <row r="92" spans="2:29" x14ac:dyDescent="0.25">
      <c r="B92" s="97"/>
      <c r="C92" s="38">
        <v>8</v>
      </c>
      <c r="D92" s="20">
        <v>265</v>
      </c>
      <c r="E92" s="20">
        <v>240</v>
      </c>
      <c r="F92" s="20">
        <v>257</v>
      </c>
      <c r="G92" s="20">
        <v>237</v>
      </c>
      <c r="H92" s="20">
        <v>198</v>
      </c>
      <c r="I92" s="20">
        <v>1197</v>
      </c>
      <c r="K92" s="20">
        <v>194</v>
      </c>
      <c r="L92" s="20">
        <v>1003</v>
      </c>
      <c r="M92" s="20">
        <v>1197</v>
      </c>
      <c r="O92" s="20">
        <v>1015</v>
      </c>
      <c r="P92" s="20">
        <v>182</v>
      </c>
      <c r="Q92" s="20">
        <v>1197</v>
      </c>
      <c r="S92" s="20">
        <v>844</v>
      </c>
      <c r="T92" s="20">
        <v>129</v>
      </c>
      <c r="U92" s="20">
        <v>182</v>
      </c>
      <c r="V92" s="20">
        <v>41</v>
      </c>
      <c r="W92" s="20">
        <v>1</v>
      </c>
      <c r="X92" s="20">
        <v>1196</v>
      </c>
      <c r="Z92" s="20">
        <v>186</v>
      </c>
      <c r="AA92" s="20">
        <v>650</v>
      </c>
      <c r="AB92" s="20">
        <v>167</v>
      </c>
      <c r="AC92" s="20">
        <v>1003</v>
      </c>
    </row>
    <row r="93" spans="2:29" x14ac:dyDescent="0.25">
      <c r="B93" s="97"/>
      <c r="C93" s="38"/>
      <c r="D93" s="20">
        <v>181.8</v>
      </c>
      <c r="E93" s="20">
        <v>214.7</v>
      </c>
      <c r="F93" s="20">
        <v>230.3</v>
      </c>
      <c r="G93" s="20">
        <v>255.1</v>
      </c>
      <c r="H93" s="20">
        <v>315.2</v>
      </c>
      <c r="I93" s="20">
        <v>1197</v>
      </c>
      <c r="K93" s="20">
        <v>215</v>
      </c>
      <c r="L93" s="20">
        <v>982</v>
      </c>
      <c r="M93" s="20">
        <v>1197</v>
      </c>
      <c r="O93" s="20">
        <v>910</v>
      </c>
      <c r="P93" s="20">
        <v>287</v>
      </c>
      <c r="Q93" s="20">
        <v>1197</v>
      </c>
      <c r="S93" s="20">
        <v>840.8</v>
      </c>
      <c r="T93" s="20">
        <v>122.3</v>
      </c>
      <c r="U93" s="20">
        <v>196.7</v>
      </c>
      <c r="V93" s="20">
        <v>36.299999999999997</v>
      </c>
      <c r="W93" s="20" t="s">
        <v>507</v>
      </c>
      <c r="X93" s="20">
        <v>1196</v>
      </c>
      <c r="Z93" s="20">
        <v>206.5</v>
      </c>
      <c r="AA93" s="20">
        <v>657.9</v>
      </c>
      <c r="AB93" s="20">
        <v>138.6</v>
      </c>
      <c r="AC93" s="20">
        <v>1003</v>
      </c>
    </row>
    <row r="94" spans="2:29" x14ac:dyDescent="0.25">
      <c r="B94" s="97"/>
      <c r="C94" s="38"/>
      <c r="D94" s="20">
        <v>38.112000000000002</v>
      </c>
      <c r="E94" s="20">
        <v>2.99</v>
      </c>
      <c r="F94" s="20">
        <v>3.1019999999999999</v>
      </c>
      <c r="G94" s="20">
        <v>1.28</v>
      </c>
      <c r="H94" s="20">
        <v>43.595999999999997</v>
      </c>
      <c r="I94" s="20" t="s">
        <v>507</v>
      </c>
      <c r="K94" s="20">
        <v>1.9891000000000001</v>
      </c>
      <c r="L94" s="20">
        <v>0.43469999999999998</v>
      </c>
      <c r="M94" s="20" t="s">
        <v>507</v>
      </c>
      <c r="O94" s="20">
        <v>12.134</v>
      </c>
      <c r="P94" s="20">
        <v>38.459000000000003</v>
      </c>
      <c r="Q94" s="20" t="s">
        <v>507</v>
      </c>
      <c r="S94" s="20">
        <v>1.2200000000000001E-2</v>
      </c>
      <c r="T94" s="20">
        <v>0.36849999999999999</v>
      </c>
      <c r="U94" s="20">
        <v>1.0936999999999999</v>
      </c>
      <c r="V94" s="20">
        <v>0.622</v>
      </c>
      <c r="W94" s="20" t="s">
        <v>507</v>
      </c>
      <c r="X94" s="20" t="s">
        <v>507</v>
      </c>
      <c r="Z94" s="20">
        <v>2.0295000000000001</v>
      </c>
      <c r="AA94" s="20">
        <v>9.5899999999999999E-2</v>
      </c>
      <c r="AB94" s="20">
        <v>5.8246000000000002</v>
      </c>
      <c r="AC94" s="20" t="s">
        <v>507</v>
      </c>
    </row>
    <row r="95" spans="2:29" x14ac:dyDescent="0.25">
      <c r="B95" s="97"/>
      <c r="C95" s="38"/>
    </row>
    <row r="96" spans="2:29" x14ac:dyDescent="0.25">
      <c r="B96" s="97"/>
      <c r="C96" s="38" t="s">
        <v>1299</v>
      </c>
      <c r="D96" s="20">
        <v>1840</v>
      </c>
      <c r="E96" s="20">
        <v>2173</v>
      </c>
      <c r="F96" s="20">
        <v>2331</v>
      </c>
      <c r="G96" s="20">
        <v>2582</v>
      </c>
      <c r="H96" s="20">
        <v>3191</v>
      </c>
      <c r="I96" s="20">
        <v>12117</v>
      </c>
      <c r="K96" s="20">
        <v>2173</v>
      </c>
      <c r="L96" s="20">
        <v>9944</v>
      </c>
      <c r="M96" s="20">
        <v>12117</v>
      </c>
      <c r="O96" s="20">
        <v>9211</v>
      </c>
      <c r="P96" s="20">
        <v>2906</v>
      </c>
      <c r="Q96" s="20">
        <v>12117</v>
      </c>
      <c r="S96" s="20">
        <v>8512</v>
      </c>
      <c r="T96" s="20">
        <v>1238</v>
      </c>
      <c r="U96" s="20">
        <v>1991</v>
      </c>
      <c r="V96" s="20">
        <v>367</v>
      </c>
      <c r="W96" s="20" t="s">
        <v>507</v>
      </c>
      <c r="X96" s="20">
        <v>12108</v>
      </c>
      <c r="Z96" s="20">
        <v>2047</v>
      </c>
      <c r="AA96" s="20">
        <v>6523</v>
      </c>
      <c r="AB96" s="20">
        <v>1374</v>
      </c>
      <c r="AC96" s="20">
        <v>9944</v>
      </c>
    </row>
  </sheetData>
  <mergeCells count="10">
    <mergeCell ref="B64:B96"/>
    <mergeCell ref="K3:M3"/>
    <mergeCell ref="D3:H3"/>
    <mergeCell ref="B5:B14"/>
    <mergeCell ref="B28:B46"/>
    <mergeCell ref="O3:Q3"/>
    <mergeCell ref="S3:X3"/>
    <mergeCell ref="Z3:AC3"/>
    <mergeCell ref="B17:B25"/>
    <mergeCell ref="B49:B6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zoomScale="70" zoomScaleNormal="70" workbookViewId="0"/>
  </sheetViews>
  <sheetFormatPr defaultRowHeight="15" x14ac:dyDescent="0.25"/>
  <cols>
    <col min="1" max="1" width="26" customWidth="1"/>
    <col min="2" max="2" width="3.5703125" customWidth="1"/>
    <col min="3" max="3" width="10.140625" bestFit="1" customWidth="1"/>
    <col min="4" max="4" width="4.85546875" customWidth="1"/>
    <col min="5" max="5" width="6.5703125" bestFit="1" customWidth="1"/>
    <col min="6" max="6" width="2.5703125" customWidth="1"/>
    <col min="7" max="7" width="10.140625" bestFit="1" customWidth="1"/>
    <col min="8" max="9" width="6.5703125" customWidth="1"/>
    <col min="10" max="10" width="2.42578125" customWidth="1"/>
    <col min="11" max="11" width="10.140625" bestFit="1" customWidth="1"/>
    <col min="12" max="12" width="4" customWidth="1"/>
    <col min="13" max="13" width="7.28515625" customWidth="1"/>
    <col min="14" max="14" width="2.42578125" customWidth="1"/>
    <col min="15" max="15" width="10.140625" bestFit="1" customWidth="1"/>
    <col min="16" max="16" width="3" bestFit="1" customWidth="1"/>
    <col min="17" max="17" width="6.5703125" bestFit="1" customWidth="1"/>
    <col min="18" max="18" width="3.42578125" customWidth="1"/>
    <col min="19" max="19" width="10.140625" bestFit="1" customWidth="1"/>
    <col min="20" max="20" width="5" customWidth="1"/>
    <col min="21" max="21" width="6" bestFit="1" customWidth="1"/>
  </cols>
  <sheetData>
    <row r="1" spans="1:21" x14ac:dyDescent="0.25">
      <c r="A1" t="s">
        <v>1608</v>
      </c>
    </row>
    <row r="3" spans="1:21" ht="32.25" customHeight="1" x14ac:dyDescent="0.25">
      <c r="C3" s="99" t="s">
        <v>1296</v>
      </c>
      <c r="D3" s="99"/>
      <c r="E3" s="99"/>
      <c r="F3" s="32"/>
      <c r="G3" s="99" t="s">
        <v>1312</v>
      </c>
      <c r="H3" s="99"/>
      <c r="I3" s="99"/>
      <c r="J3" s="32"/>
      <c r="K3" s="99" t="s">
        <v>1307</v>
      </c>
      <c r="L3" s="99"/>
      <c r="M3" s="99"/>
      <c r="N3" s="32"/>
      <c r="O3" s="99" t="s">
        <v>1303</v>
      </c>
      <c r="P3" s="99"/>
      <c r="Q3" s="99"/>
      <c r="R3" s="32"/>
      <c r="S3" s="99" t="s">
        <v>1264</v>
      </c>
      <c r="T3" s="99"/>
      <c r="U3" s="99"/>
    </row>
    <row r="4" spans="1:21" ht="17.25" x14ac:dyDescent="0.25">
      <c r="C4" s="40" t="s">
        <v>1313</v>
      </c>
      <c r="D4" s="33" t="s">
        <v>1309</v>
      </c>
      <c r="E4" s="33" t="s">
        <v>1310</v>
      </c>
      <c r="F4" s="33"/>
      <c r="G4" s="40" t="s">
        <v>1313</v>
      </c>
      <c r="H4" s="33" t="s">
        <v>1309</v>
      </c>
      <c r="I4" s="33" t="s">
        <v>1310</v>
      </c>
      <c r="J4" s="33"/>
      <c r="K4" s="40" t="s">
        <v>1313</v>
      </c>
      <c r="L4" s="33" t="s">
        <v>1309</v>
      </c>
      <c r="M4" s="33" t="s">
        <v>1310</v>
      </c>
      <c r="N4" s="33"/>
      <c r="O4" s="40" t="s">
        <v>1313</v>
      </c>
      <c r="P4" s="33" t="s">
        <v>1309</v>
      </c>
      <c r="Q4" s="33" t="s">
        <v>1310</v>
      </c>
      <c r="R4" s="33"/>
      <c r="S4" s="40" t="s">
        <v>1313</v>
      </c>
      <c r="T4" s="33" t="s">
        <v>1309</v>
      </c>
      <c r="U4" s="33" t="s">
        <v>1310</v>
      </c>
    </row>
    <row r="6" spans="1:21" x14ac:dyDescent="0.25">
      <c r="A6" s="1" t="s">
        <v>1312</v>
      </c>
      <c r="C6" s="33">
        <v>1747</v>
      </c>
      <c r="D6" s="33">
        <v>4</v>
      </c>
      <c r="E6" s="33" t="s">
        <v>1311</v>
      </c>
      <c r="F6" s="33"/>
      <c r="G6" s="33" t="s">
        <v>1308</v>
      </c>
      <c r="H6" s="33" t="s">
        <v>1308</v>
      </c>
      <c r="I6" s="33" t="s">
        <v>1308</v>
      </c>
      <c r="J6" s="33"/>
      <c r="K6" s="33" t="s">
        <v>1308</v>
      </c>
      <c r="L6" s="33" t="s">
        <v>1308</v>
      </c>
      <c r="M6" s="33" t="s">
        <v>1308</v>
      </c>
      <c r="N6" s="33"/>
      <c r="O6" s="33" t="s">
        <v>1308</v>
      </c>
      <c r="P6" s="33" t="s">
        <v>1308</v>
      </c>
      <c r="Q6" s="33" t="s">
        <v>1308</v>
      </c>
      <c r="R6" s="33"/>
      <c r="S6" s="33" t="s">
        <v>1308</v>
      </c>
      <c r="T6" s="33" t="s">
        <v>1308</v>
      </c>
      <c r="U6" s="33" t="s">
        <v>1308</v>
      </c>
    </row>
    <row r="7" spans="1:21" x14ac:dyDescent="0.25">
      <c r="A7" s="1" t="s">
        <v>1306</v>
      </c>
      <c r="C7" s="33">
        <v>35</v>
      </c>
      <c r="D7" s="33">
        <v>4</v>
      </c>
      <c r="E7" s="33" t="s">
        <v>1311</v>
      </c>
      <c r="F7" s="33"/>
      <c r="G7" s="33">
        <v>52</v>
      </c>
      <c r="H7" s="33">
        <v>1</v>
      </c>
      <c r="I7" s="33" t="s">
        <v>1311</v>
      </c>
      <c r="J7" s="33"/>
      <c r="K7" s="33" t="s">
        <v>1308</v>
      </c>
      <c r="L7" s="33" t="s">
        <v>1308</v>
      </c>
      <c r="M7" s="33" t="s">
        <v>1308</v>
      </c>
      <c r="N7" s="33"/>
      <c r="O7" s="33" t="s">
        <v>1308</v>
      </c>
      <c r="P7" s="33" t="s">
        <v>1308</v>
      </c>
      <c r="Q7" s="33" t="s">
        <v>1308</v>
      </c>
      <c r="R7" s="33"/>
      <c r="S7" s="33" t="s">
        <v>1308</v>
      </c>
      <c r="T7" s="33" t="s">
        <v>1308</v>
      </c>
      <c r="U7" s="33" t="s">
        <v>1308</v>
      </c>
    </row>
    <row r="8" spans="1:21" x14ac:dyDescent="0.25">
      <c r="A8" s="1" t="s">
        <v>1304</v>
      </c>
      <c r="C8" s="33">
        <v>2070</v>
      </c>
      <c r="D8" s="33">
        <v>12</v>
      </c>
      <c r="E8" s="33" t="s">
        <v>1311</v>
      </c>
      <c r="F8" s="33"/>
      <c r="G8" s="33">
        <v>2007</v>
      </c>
      <c r="H8" s="33">
        <v>3</v>
      </c>
      <c r="I8" s="33" t="s">
        <v>1311</v>
      </c>
      <c r="J8" s="33"/>
      <c r="K8" s="33">
        <v>394</v>
      </c>
      <c r="L8" s="33">
        <v>3</v>
      </c>
      <c r="M8" s="33" t="s">
        <v>1311</v>
      </c>
      <c r="N8" s="33"/>
      <c r="O8" s="33" t="s">
        <v>1308</v>
      </c>
      <c r="P8" s="33" t="s">
        <v>1308</v>
      </c>
      <c r="Q8" s="33" t="s">
        <v>1308</v>
      </c>
      <c r="R8" s="33"/>
      <c r="S8" s="33" t="s">
        <v>1308</v>
      </c>
      <c r="T8" s="33" t="s">
        <v>1308</v>
      </c>
      <c r="U8" s="33" t="s">
        <v>1308</v>
      </c>
    </row>
    <row r="9" spans="1:21" x14ac:dyDescent="0.25">
      <c r="A9" s="1" t="s">
        <v>1264</v>
      </c>
      <c r="C9" s="33">
        <v>123</v>
      </c>
      <c r="D9" s="33">
        <v>8</v>
      </c>
      <c r="E9" s="33" t="s">
        <v>1311</v>
      </c>
      <c r="F9" s="33"/>
      <c r="G9" s="33" t="s">
        <v>1308</v>
      </c>
      <c r="H9" s="33" t="s">
        <v>1308</v>
      </c>
      <c r="I9" s="33" t="s">
        <v>1308</v>
      </c>
      <c r="J9" s="33"/>
      <c r="K9" s="33">
        <v>3</v>
      </c>
      <c r="L9" s="33">
        <v>2</v>
      </c>
      <c r="M9" s="33">
        <v>0.24099999999999999</v>
      </c>
      <c r="N9" s="33"/>
      <c r="O9" s="33">
        <v>33</v>
      </c>
      <c r="P9" s="33">
        <v>6</v>
      </c>
      <c r="Q9" s="33" t="s">
        <v>1311</v>
      </c>
      <c r="R9" s="33"/>
      <c r="S9" s="33" t="s">
        <v>1308</v>
      </c>
      <c r="T9" s="33" t="s">
        <v>1308</v>
      </c>
      <c r="U9" s="33" t="s">
        <v>1308</v>
      </c>
    </row>
    <row r="10" spans="1:21" x14ac:dyDescent="0.25">
      <c r="A10" s="1" t="s">
        <v>1265</v>
      </c>
      <c r="C10" s="33">
        <v>892</v>
      </c>
      <c r="D10" s="33">
        <v>28</v>
      </c>
      <c r="E10" s="33" t="s">
        <v>1311</v>
      </c>
      <c r="F10" s="33"/>
      <c r="G10" s="33">
        <v>16</v>
      </c>
      <c r="H10" s="33">
        <v>7</v>
      </c>
      <c r="I10" s="33">
        <v>2.1999999999999999E-2</v>
      </c>
      <c r="J10" s="33"/>
      <c r="K10" s="33">
        <v>256</v>
      </c>
      <c r="L10" s="33">
        <v>7</v>
      </c>
      <c r="M10" s="33" t="s">
        <v>1311</v>
      </c>
      <c r="N10" s="33"/>
      <c r="O10" s="33">
        <v>46</v>
      </c>
      <c r="P10" s="33">
        <v>21</v>
      </c>
      <c r="Q10" s="33">
        <v>1E-3</v>
      </c>
      <c r="R10" s="33"/>
      <c r="S10" s="33">
        <v>37</v>
      </c>
      <c r="T10" s="33">
        <v>14</v>
      </c>
      <c r="U10" s="33">
        <v>1E-3</v>
      </c>
    </row>
  </sheetData>
  <mergeCells count="5">
    <mergeCell ref="C3:E3"/>
    <mergeCell ref="K3:M3"/>
    <mergeCell ref="G3:I3"/>
    <mergeCell ref="O3:Q3"/>
    <mergeCell ref="S3:U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9"/>
  <sheetViews>
    <sheetView zoomScale="70" zoomScaleNormal="70" workbookViewId="0">
      <pane xSplit="1" ySplit="7" topLeftCell="B8" activePane="bottomRight" state="frozen"/>
      <selection pane="topRight" activeCell="B1" sqref="B1"/>
      <selection pane="bottomLeft" activeCell="A8" sqref="A8"/>
      <selection pane="bottomRight"/>
    </sheetView>
  </sheetViews>
  <sheetFormatPr defaultRowHeight="15" x14ac:dyDescent="0.25"/>
  <cols>
    <col min="1" max="1" width="21" customWidth="1"/>
  </cols>
  <sheetData>
    <row r="1" spans="1:27" x14ac:dyDescent="0.25">
      <c r="A1" t="s">
        <v>1611</v>
      </c>
    </row>
    <row r="4" spans="1:27" x14ac:dyDescent="0.25">
      <c r="B4" s="1"/>
      <c r="C4" s="91" t="s">
        <v>1270</v>
      </c>
      <c r="D4" s="91"/>
      <c r="E4" s="91"/>
      <c r="F4" s="91"/>
      <c r="G4" s="91"/>
      <c r="H4" s="1"/>
      <c r="I4" s="91" t="s">
        <v>1271</v>
      </c>
      <c r="J4" s="91"/>
      <c r="K4" s="91"/>
      <c r="L4" s="91"/>
      <c r="M4" s="91"/>
      <c r="N4" s="91"/>
      <c r="O4" s="91"/>
      <c r="P4" s="91"/>
      <c r="Q4" s="91"/>
      <c r="R4" s="91"/>
      <c r="S4" s="91"/>
      <c r="T4" s="91"/>
      <c r="U4" s="91"/>
      <c r="V4" s="91"/>
      <c r="W4" s="91"/>
      <c r="X4" s="91"/>
      <c r="Y4" s="91"/>
    </row>
    <row r="5" spans="1:27" x14ac:dyDescent="0.25">
      <c r="B5" s="76" t="s">
        <v>1264</v>
      </c>
      <c r="C5" s="1"/>
      <c r="D5" s="1"/>
      <c r="E5" s="1"/>
      <c r="F5" s="1"/>
      <c r="G5" s="1"/>
      <c r="H5" s="1"/>
      <c r="I5" s="91" t="s">
        <v>1569</v>
      </c>
      <c r="J5" s="91"/>
      <c r="K5" s="91"/>
      <c r="L5" s="91"/>
      <c r="M5" s="91"/>
      <c r="N5" s="1"/>
      <c r="O5" s="91" t="s">
        <v>1570</v>
      </c>
      <c r="P5" s="91"/>
      <c r="Q5" s="91"/>
      <c r="R5" s="91"/>
      <c r="S5" s="91"/>
      <c r="T5" s="1"/>
      <c r="U5" s="91" t="s">
        <v>1568</v>
      </c>
      <c r="V5" s="91"/>
      <c r="W5" s="91"/>
      <c r="X5" s="91"/>
      <c r="Y5" s="91"/>
      <c r="AA5" s="1" t="s">
        <v>481</v>
      </c>
    </row>
    <row r="6" spans="1:27" x14ac:dyDescent="0.25">
      <c r="B6" s="76" t="s">
        <v>1296</v>
      </c>
      <c r="C6" s="74">
        <v>1</v>
      </c>
      <c r="D6" s="74">
        <v>2</v>
      </c>
      <c r="E6" s="74">
        <v>3</v>
      </c>
      <c r="F6" s="74">
        <v>4</v>
      </c>
      <c r="G6" s="74">
        <v>5</v>
      </c>
      <c r="H6" s="74"/>
      <c r="I6" s="74">
        <v>1</v>
      </c>
      <c r="J6" s="74">
        <v>2</v>
      </c>
      <c r="K6" s="74">
        <v>3</v>
      </c>
      <c r="L6" s="74">
        <v>4</v>
      </c>
      <c r="M6" s="74">
        <v>5</v>
      </c>
      <c r="N6" s="74"/>
      <c r="O6" s="74">
        <v>1</v>
      </c>
      <c r="P6" s="74">
        <v>2</v>
      </c>
      <c r="Q6" s="74">
        <v>3</v>
      </c>
      <c r="R6" s="74">
        <v>4</v>
      </c>
      <c r="S6" s="74">
        <v>5</v>
      </c>
      <c r="T6" s="74"/>
      <c r="U6" s="74">
        <v>1</v>
      </c>
      <c r="V6" s="74">
        <v>2</v>
      </c>
      <c r="W6" s="74">
        <v>3</v>
      </c>
      <c r="X6" s="74">
        <v>4</v>
      </c>
      <c r="Y6" s="74">
        <v>5</v>
      </c>
    </row>
    <row r="7" spans="1:27" x14ac:dyDescent="0.25">
      <c r="A7" s="1" t="s">
        <v>1342</v>
      </c>
      <c r="B7" s="1"/>
      <c r="C7" s="75"/>
      <c r="D7" s="75"/>
      <c r="E7" s="75"/>
      <c r="F7" s="75"/>
      <c r="G7" s="75"/>
      <c r="H7" s="75"/>
      <c r="I7" s="75"/>
      <c r="J7" s="75"/>
      <c r="K7" s="75"/>
      <c r="L7" s="75"/>
      <c r="M7" s="75"/>
      <c r="N7" s="75"/>
      <c r="O7" s="75"/>
      <c r="P7" s="75"/>
      <c r="Q7" s="75"/>
      <c r="R7" s="75"/>
      <c r="S7" s="75"/>
      <c r="T7" s="75"/>
      <c r="U7" s="75"/>
      <c r="V7" s="75"/>
      <c r="W7" s="75"/>
      <c r="X7" s="75"/>
      <c r="Y7" s="75"/>
    </row>
    <row r="8" spans="1:27" x14ac:dyDescent="0.25">
      <c r="A8" s="1"/>
      <c r="B8" s="1"/>
      <c r="C8" s="75"/>
      <c r="D8" s="75"/>
      <c r="E8" s="75"/>
      <c r="F8" s="75"/>
      <c r="G8" s="75"/>
      <c r="H8" s="75"/>
      <c r="I8" s="75"/>
      <c r="J8" s="75"/>
      <c r="K8" s="75"/>
      <c r="L8" s="75"/>
      <c r="M8" s="75"/>
      <c r="N8" s="75"/>
      <c r="O8" s="75"/>
      <c r="P8" s="75"/>
      <c r="Q8" s="75"/>
      <c r="R8" s="75"/>
      <c r="S8" s="75"/>
      <c r="T8" s="75"/>
      <c r="U8" s="75"/>
      <c r="V8" s="75"/>
      <c r="W8" s="75"/>
      <c r="X8" s="75"/>
      <c r="Y8" s="75"/>
    </row>
    <row r="9" spans="1:27" x14ac:dyDescent="0.25">
      <c r="A9" s="1" t="s">
        <v>1343</v>
      </c>
      <c r="B9" s="1"/>
      <c r="C9" s="75">
        <v>1</v>
      </c>
      <c r="D9" s="75">
        <v>3</v>
      </c>
      <c r="E9" s="75">
        <v>8</v>
      </c>
      <c r="F9" s="75">
        <v>9</v>
      </c>
      <c r="G9" s="75">
        <v>11</v>
      </c>
      <c r="H9" s="75"/>
      <c r="I9" s="75"/>
      <c r="J9" s="75"/>
      <c r="K9" s="75"/>
      <c r="L9" s="75"/>
      <c r="M9" s="75"/>
      <c r="N9" s="75"/>
      <c r="O9" s="75">
        <v>11</v>
      </c>
      <c r="P9" s="75">
        <v>16</v>
      </c>
      <c r="Q9" s="75">
        <v>14</v>
      </c>
      <c r="R9" s="75">
        <v>17</v>
      </c>
      <c r="S9" s="75">
        <v>6</v>
      </c>
      <c r="T9" s="75"/>
      <c r="U9" s="75"/>
      <c r="V9" s="75"/>
      <c r="W9" s="75"/>
      <c r="X9" s="75"/>
      <c r="Y9" s="75"/>
      <c r="AA9">
        <f>SUM(C9:Y9)</f>
        <v>96</v>
      </c>
    </row>
    <row r="10" spans="1:27" x14ac:dyDescent="0.25">
      <c r="A10" s="1" t="s">
        <v>1344</v>
      </c>
      <c r="B10" s="1"/>
      <c r="C10" s="75"/>
      <c r="D10" s="75">
        <v>4</v>
      </c>
      <c r="E10" s="75">
        <v>2</v>
      </c>
      <c r="F10" s="75">
        <v>3</v>
      </c>
      <c r="G10" s="75">
        <v>7</v>
      </c>
      <c r="H10" s="75"/>
      <c r="I10" s="75"/>
      <c r="J10" s="75"/>
      <c r="K10" s="75"/>
      <c r="L10" s="75"/>
      <c r="M10" s="75"/>
      <c r="N10" s="75"/>
      <c r="O10" s="75">
        <v>6</v>
      </c>
      <c r="P10" s="75">
        <v>8</v>
      </c>
      <c r="Q10" s="75">
        <v>4</v>
      </c>
      <c r="R10" s="75">
        <v>10</v>
      </c>
      <c r="S10" s="75">
        <v>3</v>
      </c>
      <c r="T10" s="75"/>
      <c r="U10" s="75">
        <v>1</v>
      </c>
      <c r="V10" s="75">
        <v>3</v>
      </c>
      <c r="W10" s="75">
        <v>1</v>
      </c>
      <c r="X10" s="75">
        <v>6</v>
      </c>
      <c r="Y10" s="75">
        <v>5</v>
      </c>
      <c r="AA10">
        <f t="shared" ref="AA10:AA73" si="0">SUM(C10:Y10)</f>
        <v>63</v>
      </c>
    </row>
    <row r="11" spans="1:27" x14ac:dyDescent="0.25">
      <c r="A11" s="1" t="s">
        <v>1345</v>
      </c>
      <c r="B11" s="1"/>
      <c r="C11" s="75"/>
      <c r="D11" s="75"/>
      <c r="E11" s="75"/>
      <c r="F11" s="75"/>
      <c r="G11" s="75"/>
      <c r="H11" s="75"/>
      <c r="I11" s="75">
        <v>1</v>
      </c>
      <c r="J11" s="75"/>
      <c r="K11" s="75">
        <v>8</v>
      </c>
      <c r="L11" s="75">
        <v>5</v>
      </c>
      <c r="M11" s="75">
        <v>2</v>
      </c>
      <c r="N11" s="75"/>
      <c r="O11" s="75"/>
      <c r="P11" s="75"/>
      <c r="Q11" s="75"/>
      <c r="R11" s="75"/>
      <c r="S11" s="75"/>
      <c r="T11" s="75"/>
      <c r="U11" s="75">
        <v>4</v>
      </c>
      <c r="V11" s="75"/>
      <c r="W11" s="75">
        <v>4</v>
      </c>
      <c r="X11" s="75">
        <v>4</v>
      </c>
      <c r="Y11" s="75">
        <v>4</v>
      </c>
      <c r="AA11">
        <f t="shared" si="0"/>
        <v>32</v>
      </c>
    </row>
    <row r="12" spans="1:27" x14ac:dyDescent="0.25">
      <c r="A12" s="1" t="s">
        <v>1346</v>
      </c>
      <c r="B12" s="1"/>
      <c r="C12" s="75">
        <v>1</v>
      </c>
      <c r="D12" s="75">
        <v>1</v>
      </c>
      <c r="E12" s="75">
        <v>3</v>
      </c>
      <c r="F12" s="75">
        <v>8</v>
      </c>
      <c r="G12" s="75">
        <v>35</v>
      </c>
      <c r="H12" s="75"/>
      <c r="I12" s="75"/>
      <c r="J12" s="75"/>
      <c r="K12" s="75"/>
      <c r="L12" s="75"/>
      <c r="M12" s="75"/>
      <c r="N12" s="75"/>
      <c r="O12" s="75">
        <v>12</v>
      </c>
      <c r="P12" s="75">
        <v>18</v>
      </c>
      <c r="Q12" s="75">
        <v>24</v>
      </c>
      <c r="R12" s="75">
        <v>27</v>
      </c>
      <c r="S12" s="75">
        <v>31</v>
      </c>
      <c r="T12" s="75"/>
      <c r="U12" s="75"/>
      <c r="V12" s="75"/>
      <c r="W12" s="75"/>
      <c r="X12" s="75"/>
      <c r="Y12" s="75"/>
      <c r="AA12">
        <f t="shared" si="0"/>
        <v>160</v>
      </c>
    </row>
    <row r="13" spans="1:27" x14ac:dyDescent="0.25">
      <c r="A13" s="1" t="s">
        <v>1347</v>
      </c>
      <c r="B13" s="1"/>
      <c r="C13" s="75"/>
      <c r="D13" s="75"/>
      <c r="E13" s="75"/>
      <c r="F13" s="75"/>
      <c r="G13" s="75"/>
      <c r="H13" s="75"/>
      <c r="I13" s="75"/>
      <c r="J13" s="75"/>
      <c r="K13" s="75"/>
      <c r="L13" s="75"/>
      <c r="M13" s="75"/>
      <c r="N13" s="75"/>
      <c r="O13" s="75">
        <v>9</v>
      </c>
      <c r="P13" s="75">
        <v>12</v>
      </c>
      <c r="Q13" s="75">
        <v>18</v>
      </c>
      <c r="R13" s="75">
        <v>22</v>
      </c>
      <c r="S13" s="75">
        <v>34</v>
      </c>
      <c r="T13" s="75"/>
      <c r="U13" s="75"/>
      <c r="V13" s="75"/>
      <c r="W13" s="75"/>
      <c r="X13" s="75"/>
      <c r="Y13" s="75"/>
      <c r="AA13">
        <f t="shared" si="0"/>
        <v>95</v>
      </c>
    </row>
    <row r="14" spans="1:27" x14ac:dyDescent="0.25">
      <c r="A14" s="1" t="s">
        <v>1348</v>
      </c>
      <c r="B14" s="1"/>
      <c r="C14" s="75"/>
      <c r="D14" s="75"/>
      <c r="E14" s="75"/>
      <c r="F14" s="75"/>
      <c r="G14" s="75"/>
      <c r="H14" s="75"/>
      <c r="I14" s="75"/>
      <c r="J14" s="75"/>
      <c r="K14" s="75"/>
      <c r="L14" s="75"/>
      <c r="M14" s="75"/>
      <c r="N14" s="75"/>
      <c r="O14" s="75">
        <v>18</v>
      </c>
      <c r="P14" s="75">
        <v>11</v>
      </c>
      <c r="Q14" s="75">
        <v>7</v>
      </c>
      <c r="R14" s="75">
        <v>8</v>
      </c>
      <c r="S14" s="75">
        <v>4</v>
      </c>
      <c r="T14" s="75"/>
      <c r="U14" s="75"/>
      <c r="V14" s="75"/>
      <c r="W14" s="75"/>
      <c r="X14" s="75"/>
      <c r="Y14" s="75"/>
      <c r="AA14">
        <f t="shared" si="0"/>
        <v>48</v>
      </c>
    </row>
    <row r="15" spans="1:27" x14ac:dyDescent="0.25">
      <c r="A15" s="1" t="s">
        <v>1349</v>
      </c>
      <c r="B15" s="1"/>
      <c r="C15" s="75"/>
      <c r="D15" s="75"/>
      <c r="E15" s="75"/>
      <c r="F15" s="75"/>
      <c r="G15" s="75"/>
      <c r="H15" s="75"/>
      <c r="I15" s="75"/>
      <c r="J15" s="75"/>
      <c r="K15" s="75"/>
      <c r="L15" s="75"/>
      <c r="M15" s="75"/>
      <c r="N15" s="75"/>
      <c r="O15" s="75">
        <v>1</v>
      </c>
      <c r="P15" s="75">
        <v>8</v>
      </c>
      <c r="Q15" s="75">
        <v>7</v>
      </c>
      <c r="R15" s="75">
        <v>7</v>
      </c>
      <c r="S15" s="75">
        <v>9</v>
      </c>
      <c r="T15" s="75"/>
      <c r="U15" s="75"/>
      <c r="V15" s="75"/>
      <c r="W15" s="75"/>
      <c r="X15" s="75"/>
      <c r="Y15" s="75"/>
      <c r="AA15">
        <f t="shared" si="0"/>
        <v>32</v>
      </c>
    </row>
    <row r="16" spans="1:27" x14ac:dyDescent="0.25">
      <c r="A16" s="1" t="s">
        <v>1350</v>
      </c>
      <c r="B16" s="1"/>
      <c r="C16" s="75"/>
      <c r="D16" s="75"/>
      <c r="E16" s="75"/>
      <c r="F16" s="75"/>
      <c r="G16" s="75"/>
      <c r="H16" s="75"/>
      <c r="I16" s="75"/>
      <c r="J16" s="75"/>
      <c r="K16" s="75"/>
      <c r="L16" s="75"/>
      <c r="M16" s="75"/>
      <c r="N16" s="75"/>
      <c r="O16" s="75">
        <v>2</v>
      </c>
      <c r="P16" s="75">
        <v>5</v>
      </c>
      <c r="Q16" s="75">
        <v>10</v>
      </c>
      <c r="R16" s="75">
        <v>6</v>
      </c>
      <c r="S16" s="75">
        <v>9</v>
      </c>
      <c r="T16" s="75"/>
      <c r="U16" s="75"/>
      <c r="V16" s="75"/>
      <c r="W16" s="75"/>
      <c r="X16" s="75"/>
      <c r="Y16" s="75"/>
      <c r="AA16">
        <f t="shared" si="0"/>
        <v>32</v>
      </c>
    </row>
    <row r="17" spans="1:27" x14ac:dyDescent="0.25">
      <c r="A17" s="1" t="s">
        <v>1351</v>
      </c>
      <c r="B17" s="1"/>
      <c r="C17" s="75"/>
      <c r="D17" s="75"/>
      <c r="E17" s="75"/>
      <c r="F17" s="75"/>
      <c r="G17" s="75"/>
      <c r="H17" s="75"/>
      <c r="I17" s="75"/>
      <c r="J17" s="75"/>
      <c r="K17" s="75"/>
      <c r="L17" s="75"/>
      <c r="M17" s="75"/>
      <c r="N17" s="75"/>
      <c r="O17" s="75">
        <v>11</v>
      </c>
      <c r="P17" s="75">
        <v>14</v>
      </c>
      <c r="Q17" s="75">
        <v>13</v>
      </c>
      <c r="R17" s="75">
        <v>20</v>
      </c>
      <c r="S17" s="75">
        <v>22</v>
      </c>
      <c r="T17" s="75"/>
      <c r="U17" s="75"/>
      <c r="V17" s="75"/>
      <c r="W17" s="75"/>
      <c r="X17" s="75"/>
      <c r="Y17" s="75"/>
      <c r="AA17">
        <f t="shared" si="0"/>
        <v>80</v>
      </c>
    </row>
    <row r="18" spans="1:27" x14ac:dyDescent="0.25">
      <c r="A18" s="1" t="s">
        <v>1352</v>
      </c>
      <c r="B18" s="1"/>
      <c r="C18" s="75"/>
      <c r="D18" s="75"/>
      <c r="E18" s="75"/>
      <c r="F18" s="75"/>
      <c r="G18" s="75"/>
      <c r="H18" s="75"/>
      <c r="I18" s="75"/>
      <c r="J18" s="75"/>
      <c r="K18" s="75"/>
      <c r="L18" s="75"/>
      <c r="M18" s="75"/>
      <c r="N18" s="75"/>
      <c r="O18" s="75"/>
      <c r="P18" s="75">
        <v>7</v>
      </c>
      <c r="Q18" s="75">
        <v>10</v>
      </c>
      <c r="R18" s="75">
        <v>8</v>
      </c>
      <c r="S18" s="75">
        <v>7</v>
      </c>
      <c r="T18" s="75"/>
      <c r="U18" s="75"/>
      <c r="V18" s="75"/>
      <c r="W18" s="75"/>
      <c r="X18" s="75"/>
      <c r="Y18" s="75"/>
      <c r="AA18">
        <f t="shared" si="0"/>
        <v>32</v>
      </c>
    </row>
    <row r="19" spans="1:27" x14ac:dyDescent="0.25">
      <c r="A19" s="1" t="s">
        <v>1353</v>
      </c>
      <c r="B19" s="1"/>
      <c r="C19" s="75"/>
      <c r="D19" s="75"/>
      <c r="E19" s="75"/>
      <c r="F19" s="75"/>
      <c r="G19" s="75"/>
      <c r="H19" s="75"/>
      <c r="I19" s="75"/>
      <c r="J19" s="75"/>
      <c r="K19" s="75"/>
      <c r="L19" s="75"/>
      <c r="M19" s="75"/>
      <c r="N19" s="75"/>
      <c r="O19" s="75">
        <v>2</v>
      </c>
      <c r="P19" s="75">
        <v>7</v>
      </c>
      <c r="Q19" s="75">
        <v>6</v>
      </c>
      <c r="R19" s="75">
        <v>11</v>
      </c>
      <c r="S19" s="75">
        <v>6</v>
      </c>
      <c r="T19" s="75"/>
      <c r="U19" s="75"/>
      <c r="V19" s="75"/>
      <c r="W19" s="75"/>
      <c r="X19" s="75"/>
      <c r="Y19" s="75"/>
      <c r="AA19">
        <f t="shared" si="0"/>
        <v>32</v>
      </c>
    </row>
    <row r="20" spans="1:27" x14ac:dyDescent="0.25">
      <c r="A20" s="1" t="s">
        <v>1354</v>
      </c>
      <c r="B20" s="1"/>
      <c r="C20" s="75"/>
      <c r="D20" s="75"/>
      <c r="E20" s="75"/>
      <c r="F20" s="75">
        <v>4</v>
      </c>
      <c r="G20" s="75">
        <v>11</v>
      </c>
      <c r="H20" s="75"/>
      <c r="I20" s="75"/>
      <c r="J20" s="75"/>
      <c r="K20" s="75"/>
      <c r="L20" s="75"/>
      <c r="M20" s="75"/>
      <c r="N20" s="75"/>
      <c r="O20" s="75">
        <v>3</v>
      </c>
      <c r="P20" s="75">
        <v>14</v>
      </c>
      <c r="Q20" s="75">
        <v>15</v>
      </c>
      <c r="R20" s="75">
        <v>13</v>
      </c>
      <c r="S20" s="75">
        <v>17</v>
      </c>
      <c r="T20" s="75"/>
      <c r="U20" s="75"/>
      <c r="V20" s="75"/>
      <c r="W20" s="75"/>
      <c r="X20" s="75"/>
      <c r="Y20" s="75"/>
      <c r="AA20">
        <f t="shared" si="0"/>
        <v>77</v>
      </c>
    </row>
    <row r="21" spans="1:27" x14ac:dyDescent="0.25">
      <c r="A21" s="1" t="s">
        <v>1355</v>
      </c>
      <c r="B21" s="1"/>
      <c r="C21" s="75"/>
      <c r="D21" s="75"/>
      <c r="E21" s="75"/>
      <c r="F21" s="75"/>
      <c r="G21" s="75"/>
      <c r="H21" s="75"/>
      <c r="I21" s="75"/>
      <c r="J21" s="75"/>
      <c r="K21" s="75"/>
      <c r="L21" s="75"/>
      <c r="M21" s="75"/>
      <c r="N21" s="75"/>
      <c r="O21" s="75">
        <v>7</v>
      </c>
      <c r="P21" s="75">
        <v>10</v>
      </c>
      <c r="Q21" s="75">
        <v>8</v>
      </c>
      <c r="R21" s="75">
        <v>5</v>
      </c>
      <c r="S21" s="75">
        <v>2</v>
      </c>
      <c r="T21" s="75"/>
      <c r="U21" s="75">
        <v>12</v>
      </c>
      <c r="V21" s="75">
        <v>14</v>
      </c>
      <c r="W21" s="75">
        <v>6</v>
      </c>
      <c r="X21" s="75"/>
      <c r="Y21" s="75"/>
      <c r="AA21">
        <f t="shared" si="0"/>
        <v>64</v>
      </c>
    </row>
    <row r="22" spans="1:27" x14ac:dyDescent="0.25">
      <c r="A22" s="1" t="s">
        <v>1356</v>
      </c>
      <c r="B22" s="1"/>
      <c r="C22" s="75"/>
      <c r="D22" s="75"/>
      <c r="E22" s="75"/>
      <c r="F22" s="75"/>
      <c r="G22" s="75"/>
      <c r="H22" s="75"/>
      <c r="I22" s="75"/>
      <c r="J22" s="75"/>
      <c r="K22" s="75"/>
      <c r="L22" s="75"/>
      <c r="M22" s="75"/>
      <c r="N22" s="75"/>
      <c r="O22" s="75">
        <v>9</v>
      </c>
      <c r="P22" s="75">
        <v>12</v>
      </c>
      <c r="Q22" s="75">
        <v>19</v>
      </c>
      <c r="R22" s="75">
        <v>13</v>
      </c>
      <c r="S22" s="75">
        <v>11</v>
      </c>
      <c r="T22" s="75"/>
      <c r="U22" s="75"/>
      <c r="V22" s="75"/>
      <c r="W22" s="75"/>
      <c r="X22" s="75"/>
      <c r="Y22" s="75"/>
      <c r="AA22">
        <f t="shared" si="0"/>
        <v>64</v>
      </c>
    </row>
    <row r="23" spans="1:27" x14ac:dyDescent="0.25">
      <c r="A23" s="1" t="s">
        <v>1357</v>
      </c>
      <c r="B23" s="1"/>
      <c r="C23" s="75"/>
      <c r="D23" s="75"/>
      <c r="E23" s="75"/>
      <c r="F23" s="75"/>
      <c r="G23" s="75"/>
      <c r="H23" s="75"/>
      <c r="I23" s="75"/>
      <c r="J23" s="75"/>
      <c r="K23" s="75"/>
      <c r="L23" s="75"/>
      <c r="M23" s="75"/>
      <c r="N23" s="75"/>
      <c r="O23" s="75"/>
      <c r="P23" s="75"/>
      <c r="Q23" s="75"/>
      <c r="R23" s="75"/>
      <c r="S23" s="75"/>
      <c r="T23" s="75"/>
      <c r="U23" s="75">
        <v>5</v>
      </c>
      <c r="V23" s="75">
        <v>2</v>
      </c>
      <c r="W23" s="75">
        <v>1</v>
      </c>
      <c r="X23" s="75">
        <v>6</v>
      </c>
      <c r="Y23" s="75">
        <v>2</v>
      </c>
      <c r="AA23">
        <f t="shared" si="0"/>
        <v>16</v>
      </c>
    </row>
    <row r="24" spans="1:27" x14ac:dyDescent="0.25">
      <c r="A24" s="1" t="s">
        <v>1358</v>
      </c>
      <c r="B24" s="1"/>
      <c r="C24" s="75"/>
      <c r="D24" s="75"/>
      <c r="E24" s="75"/>
      <c r="F24" s="75"/>
      <c r="G24" s="75"/>
      <c r="H24" s="75"/>
      <c r="I24" s="75"/>
      <c r="J24" s="75"/>
      <c r="K24" s="75"/>
      <c r="L24" s="75"/>
      <c r="M24" s="75"/>
      <c r="N24" s="75"/>
      <c r="O24" s="75">
        <v>1</v>
      </c>
      <c r="P24" s="75"/>
      <c r="Q24" s="75">
        <v>1</v>
      </c>
      <c r="R24" s="75">
        <v>4</v>
      </c>
      <c r="S24" s="75">
        <v>9</v>
      </c>
      <c r="T24" s="75"/>
      <c r="U24" s="75"/>
      <c r="V24" s="75"/>
      <c r="W24" s="75"/>
      <c r="X24" s="75"/>
      <c r="Y24" s="75"/>
      <c r="AA24">
        <f t="shared" si="0"/>
        <v>15</v>
      </c>
    </row>
    <row r="25" spans="1:27" x14ac:dyDescent="0.25">
      <c r="A25" s="1" t="s">
        <v>1359</v>
      </c>
      <c r="B25" s="1"/>
      <c r="C25" s="75"/>
      <c r="D25" s="75"/>
      <c r="E25" s="75"/>
      <c r="F25" s="75"/>
      <c r="G25" s="75"/>
      <c r="H25" s="75"/>
      <c r="I25" s="75"/>
      <c r="J25" s="75"/>
      <c r="K25" s="75"/>
      <c r="L25" s="75"/>
      <c r="M25" s="75"/>
      <c r="N25" s="75"/>
      <c r="O25" s="75">
        <v>4</v>
      </c>
      <c r="P25" s="75">
        <v>6</v>
      </c>
      <c r="Q25" s="75">
        <v>9</v>
      </c>
      <c r="R25" s="75">
        <v>14</v>
      </c>
      <c r="S25" s="75">
        <v>14</v>
      </c>
      <c r="T25" s="75"/>
      <c r="U25" s="75"/>
      <c r="V25" s="75"/>
      <c r="W25" s="75"/>
      <c r="X25" s="75"/>
      <c r="Y25" s="75"/>
      <c r="AA25">
        <f t="shared" si="0"/>
        <v>47</v>
      </c>
    </row>
    <row r="26" spans="1:27" x14ac:dyDescent="0.25">
      <c r="A26" s="1" t="s">
        <v>1360</v>
      </c>
      <c r="B26" s="1"/>
      <c r="C26" s="75"/>
      <c r="D26" s="75"/>
      <c r="E26" s="75"/>
      <c r="F26" s="75"/>
      <c r="G26" s="75"/>
      <c r="H26" s="75"/>
      <c r="I26" s="75">
        <v>4</v>
      </c>
      <c r="J26" s="75">
        <v>4</v>
      </c>
      <c r="K26" s="75">
        <v>7</v>
      </c>
      <c r="L26" s="75">
        <v>9</v>
      </c>
      <c r="M26" s="75">
        <v>7</v>
      </c>
      <c r="N26" s="75"/>
      <c r="O26" s="75">
        <v>3</v>
      </c>
      <c r="P26" s="75">
        <v>5</v>
      </c>
      <c r="Q26" s="75"/>
      <c r="R26" s="75">
        <v>6</v>
      </c>
      <c r="S26" s="75">
        <v>2</v>
      </c>
      <c r="T26" s="75"/>
      <c r="U26" s="75"/>
      <c r="V26" s="75"/>
      <c r="W26" s="75"/>
      <c r="X26" s="75"/>
      <c r="Y26" s="75"/>
      <c r="AA26">
        <f t="shared" si="0"/>
        <v>47</v>
      </c>
    </row>
    <row r="27" spans="1:27" x14ac:dyDescent="0.25">
      <c r="A27" s="1" t="s">
        <v>1361</v>
      </c>
      <c r="B27" s="1"/>
      <c r="C27" s="75">
        <v>14</v>
      </c>
      <c r="D27" s="75">
        <v>19</v>
      </c>
      <c r="E27" s="75">
        <v>39</v>
      </c>
      <c r="F27" s="75">
        <v>67</v>
      </c>
      <c r="G27" s="75">
        <v>177</v>
      </c>
      <c r="H27" s="75"/>
      <c r="I27" s="75"/>
      <c r="J27" s="75"/>
      <c r="K27" s="75"/>
      <c r="L27" s="75"/>
      <c r="M27" s="75"/>
      <c r="N27" s="75"/>
      <c r="O27" s="75"/>
      <c r="P27" s="75"/>
      <c r="Q27" s="75"/>
      <c r="R27" s="75"/>
      <c r="S27" s="75"/>
      <c r="T27" s="75"/>
      <c r="U27" s="75"/>
      <c r="V27" s="75"/>
      <c r="W27" s="75"/>
      <c r="X27" s="75"/>
      <c r="Y27" s="75"/>
      <c r="AA27">
        <f t="shared" si="0"/>
        <v>316</v>
      </c>
    </row>
    <row r="28" spans="1:27" x14ac:dyDescent="0.25">
      <c r="A28" s="1" t="s">
        <v>1362</v>
      </c>
      <c r="B28" s="1"/>
      <c r="C28" s="75"/>
      <c r="D28" s="75"/>
      <c r="E28" s="75"/>
      <c r="F28" s="75"/>
      <c r="G28" s="75"/>
      <c r="H28" s="75"/>
      <c r="I28" s="75"/>
      <c r="J28" s="75"/>
      <c r="K28" s="75"/>
      <c r="L28" s="75"/>
      <c r="M28" s="75"/>
      <c r="N28" s="75"/>
      <c r="O28" s="75">
        <v>2</v>
      </c>
      <c r="P28" s="75">
        <v>10</v>
      </c>
      <c r="Q28" s="75">
        <v>15</v>
      </c>
      <c r="R28" s="75">
        <v>15</v>
      </c>
      <c r="S28" s="75">
        <v>5</v>
      </c>
      <c r="T28" s="75"/>
      <c r="U28" s="75">
        <v>2</v>
      </c>
      <c r="V28" s="75">
        <v>5</v>
      </c>
      <c r="W28" s="75">
        <v>6</v>
      </c>
      <c r="X28" s="75">
        <v>2</v>
      </c>
      <c r="Y28" s="75">
        <v>1</v>
      </c>
      <c r="AA28">
        <f t="shared" si="0"/>
        <v>63</v>
      </c>
    </row>
    <row r="29" spans="1:27" x14ac:dyDescent="0.25">
      <c r="A29" s="1" t="s">
        <v>1363</v>
      </c>
      <c r="B29" s="1"/>
      <c r="C29" s="75"/>
      <c r="D29" s="75"/>
      <c r="E29" s="75"/>
      <c r="F29" s="75"/>
      <c r="G29" s="75"/>
      <c r="H29" s="75"/>
      <c r="I29" s="75"/>
      <c r="J29" s="75"/>
      <c r="K29" s="75"/>
      <c r="L29" s="75"/>
      <c r="M29" s="75"/>
      <c r="N29" s="75"/>
      <c r="O29" s="75">
        <v>3</v>
      </c>
      <c r="P29" s="75">
        <v>5</v>
      </c>
      <c r="Q29" s="75">
        <v>8</v>
      </c>
      <c r="R29" s="75">
        <v>6</v>
      </c>
      <c r="S29" s="75">
        <v>9</v>
      </c>
      <c r="T29" s="75"/>
      <c r="U29" s="75">
        <v>8</v>
      </c>
      <c r="V29" s="75">
        <v>8</v>
      </c>
      <c r="W29" s="75">
        <v>13</v>
      </c>
      <c r="X29" s="75">
        <v>10</v>
      </c>
      <c r="Y29" s="75">
        <v>9</v>
      </c>
      <c r="AA29">
        <f t="shared" si="0"/>
        <v>79</v>
      </c>
    </row>
    <row r="30" spans="1:27" x14ac:dyDescent="0.25">
      <c r="A30" s="1" t="s">
        <v>1364</v>
      </c>
      <c r="B30" s="1"/>
      <c r="C30" s="75"/>
      <c r="D30" s="75"/>
      <c r="E30" s="75"/>
      <c r="F30" s="75"/>
      <c r="G30" s="75"/>
      <c r="H30" s="75"/>
      <c r="I30" s="75">
        <v>1</v>
      </c>
      <c r="J30" s="75">
        <v>2</v>
      </c>
      <c r="K30" s="75">
        <v>3</v>
      </c>
      <c r="L30" s="75">
        <v>6</v>
      </c>
      <c r="M30" s="75">
        <v>3</v>
      </c>
      <c r="N30" s="75"/>
      <c r="O30" s="75">
        <v>5</v>
      </c>
      <c r="P30" s="75">
        <v>18</v>
      </c>
      <c r="Q30" s="75">
        <v>18</v>
      </c>
      <c r="R30" s="75">
        <v>21</v>
      </c>
      <c r="S30" s="75">
        <v>30</v>
      </c>
      <c r="T30" s="75"/>
      <c r="U30" s="75"/>
      <c r="V30" s="75"/>
      <c r="W30" s="75"/>
      <c r="X30" s="75"/>
      <c r="Y30" s="75"/>
      <c r="AA30">
        <f t="shared" si="0"/>
        <v>107</v>
      </c>
    </row>
    <row r="31" spans="1:27" x14ac:dyDescent="0.25">
      <c r="A31" s="1" t="s">
        <v>1365</v>
      </c>
      <c r="B31" s="1"/>
      <c r="C31" s="75"/>
      <c r="D31" s="75"/>
      <c r="E31" s="75"/>
      <c r="F31" s="75"/>
      <c r="G31" s="75"/>
      <c r="H31" s="75"/>
      <c r="I31" s="75"/>
      <c r="J31" s="75"/>
      <c r="K31" s="75"/>
      <c r="L31" s="75"/>
      <c r="M31" s="75"/>
      <c r="N31" s="75"/>
      <c r="O31" s="75">
        <v>6</v>
      </c>
      <c r="P31" s="75">
        <v>12</v>
      </c>
      <c r="Q31" s="75">
        <v>21</v>
      </c>
      <c r="R31" s="75">
        <v>28</v>
      </c>
      <c r="S31" s="75">
        <v>28</v>
      </c>
      <c r="T31" s="75"/>
      <c r="U31" s="75"/>
      <c r="V31" s="75"/>
      <c r="W31" s="75"/>
      <c r="X31" s="75"/>
      <c r="Y31" s="75"/>
      <c r="AA31">
        <f t="shared" si="0"/>
        <v>95</v>
      </c>
    </row>
    <row r="32" spans="1:27" x14ac:dyDescent="0.25">
      <c r="A32" s="1" t="s">
        <v>1366</v>
      </c>
      <c r="B32" s="1"/>
      <c r="C32" s="75"/>
      <c r="D32" s="75"/>
      <c r="E32" s="75"/>
      <c r="F32" s="75"/>
      <c r="G32" s="75"/>
      <c r="H32" s="75"/>
      <c r="I32" s="75"/>
      <c r="J32" s="75"/>
      <c r="K32" s="75"/>
      <c r="L32" s="75"/>
      <c r="M32" s="75"/>
      <c r="N32" s="75"/>
      <c r="O32" s="75">
        <v>5</v>
      </c>
      <c r="P32" s="75">
        <v>3</v>
      </c>
      <c r="Q32" s="75">
        <v>4</v>
      </c>
      <c r="R32" s="75">
        <v>4</v>
      </c>
      <c r="S32" s="75"/>
      <c r="T32" s="75"/>
      <c r="U32" s="75">
        <v>8</v>
      </c>
      <c r="V32" s="75">
        <v>4</v>
      </c>
      <c r="W32" s="75">
        <v>2</v>
      </c>
      <c r="X32" s="75">
        <v>1</v>
      </c>
      <c r="Y32" s="75">
        <v>1</v>
      </c>
      <c r="AA32">
        <f t="shared" si="0"/>
        <v>32</v>
      </c>
    </row>
    <row r="33" spans="1:27" x14ac:dyDescent="0.25">
      <c r="A33" s="1" t="s">
        <v>1367</v>
      </c>
      <c r="B33" s="1"/>
      <c r="C33" s="75"/>
      <c r="D33" s="75"/>
      <c r="E33" s="75"/>
      <c r="F33" s="75"/>
      <c r="G33" s="75"/>
      <c r="H33" s="75"/>
      <c r="I33" s="75"/>
      <c r="J33" s="75"/>
      <c r="K33" s="75"/>
      <c r="L33" s="75"/>
      <c r="M33" s="75"/>
      <c r="N33" s="75"/>
      <c r="O33" s="75">
        <v>15</v>
      </c>
      <c r="P33" s="75">
        <v>7</v>
      </c>
      <c r="Q33" s="75">
        <v>3</v>
      </c>
      <c r="R33" s="75">
        <v>4</v>
      </c>
      <c r="S33" s="75">
        <v>3</v>
      </c>
      <c r="T33" s="75"/>
      <c r="U33" s="75"/>
      <c r="V33" s="75"/>
      <c r="W33" s="75"/>
      <c r="X33" s="75"/>
      <c r="Y33" s="75"/>
      <c r="AA33">
        <f t="shared" si="0"/>
        <v>32</v>
      </c>
    </row>
    <row r="34" spans="1:27" x14ac:dyDescent="0.25">
      <c r="A34" s="1" t="s">
        <v>1368</v>
      </c>
      <c r="B34" s="1"/>
      <c r="C34" s="75"/>
      <c r="D34" s="75"/>
      <c r="E34" s="75"/>
      <c r="F34" s="75"/>
      <c r="G34" s="75"/>
      <c r="H34" s="75"/>
      <c r="I34" s="75"/>
      <c r="J34" s="75"/>
      <c r="K34" s="75"/>
      <c r="L34" s="75"/>
      <c r="M34" s="75"/>
      <c r="N34" s="75"/>
      <c r="O34" s="75">
        <v>9</v>
      </c>
      <c r="P34" s="75">
        <v>5</v>
      </c>
      <c r="Q34" s="75">
        <v>4</v>
      </c>
      <c r="R34" s="75">
        <v>8</v>
      </c>
      <c r="S34" s="75">
        <v>6</v>
      </c>
      <c r="T34" s="75"/>
      <c r="U34" s="75"/>
      <c r="V34" s="75"/>
      <c r="W34" s="75"/>
      <c r="X34" s="75"/>
      <c r="Y34" s="75"/>
      <c r="AA34">
        <f t="shared" si="0"/>
        <v>32</v>
      </c>
    </row>
    <row r="35" spans="1:27" x14ac:dyDescent="0.25">
      <c r="A35" s="1" t="s">
        <v>1369</v>
      </c>
      <c r="B35" s="1"/>
      <c r="C35" s="75"/>
      <c r="D35" s="75"/>
      <c r="E35" s="75"/>
      <c r="F35" s="75"/>
      <c r="G35" s="75"/>
      <c r="H35" s="75"/>
      <c r="I35" s="75">
        <v>6</v>
      </c>
      <c r="J35" s="75">
        <v>10</v>
      </c>
      <c r="K35" s="75">
        <v>7</v>
      </c>
      <c r="L35" s="75">
        <v>7</v>
      </c>
      <c r="M35" s="75">
        <v>17</v>
      </c>
      <c r="N35" s="75"/>
      <c r="O35" s="75">
        <v>2</v>
      </c>
      <c r="P35" s="75">
        <v>4</v>
      </c>
      <c r="Q35" s="75">
        <v>5</v>
      </c>
      <c r="R35" s="75">
        <v>4</v>
      </c>
      <c r="S35" s="75">
        <v>1</v>
      </c>
      <c r="T35" s="75"/>
      <c r="U35" s="75"/>
      <c r="V35" s="75"/>
      <c r="W35" s="75"/>
      <c r="X35" s="75"/>
      <c r="Y35" s="75"/>
      <c r="AA35">
        <f t="shared" si="0"/>
        <v>63</v>
      </c>
    </row>
    <row r="36" spans="1:27" x14ac:dyDescent="0.25">
      <c r="A36" s="1" t="s">
        <v>1370</v>
      </c>
      <c r="B36" s="1"/>
      <c r="C36" s="75">
        <v>1</v>
      </c>
      <c r="D36" s="75">
        <v>6</v>
      </c>
      <c r="E36" s="75">
        <v>2</v>
      </c>
      <c r="F36" s="75">
        <v>23</v>
      </c>
      <c r="G36" s="75">
        <v>48</v>
      </c>
      <c r="H36" s="75"/>
      <c r="I36" s="75"/>
      <c r="J36" s="75"/>
      <c r="K36" s="75"/>
      <c r="L36" s="75"/>
      <c r="M36" s="75"/>
      <c r="N36" s="75"/>
      <c r="O36" s="75">
        <v>1</v>
      </c>
      <c r="P36" s="75">
        <v>4</v>
      </c>
      <c r="Q36" s="75">
        <v>5</v>
      </c>
      <c r="R36" s="75">
        <v>9</v>
      </c>
      <c r="S36" s="75">
        <v>13</v>
      </c>
      <c r="T36" s="75"/>
      <c r="U36" s="75"/>
      <c r="V36" s="75"/>
      <c r="W36" s="75"/>
      <c r="X36" s="75"/>
      <c r="Y36" s="75"/>
      <c r="AA36">
        <f t="shared" si="0"/>
        <v>112</v>
      </c>
    </row>
    <row r="37" spans="1:27" x14ac:dyDescent="0.25">
      <c r="A37" s="1" t="s">
        <v>1371</v>
      </c>
      <c r="B37" s="1"/>
      <c r="C37" s="75"/>
      <c r="D37" s="75"/>
      <c r="E37" s="75">
        <v>3</v>
      </c>
      <c r="F37" s="75">
        <v>2</v>
      </c>
      <c r="G37" s="75">
        <v>10</v>
      </c>
      <c r="H37" s="75"/>
      <c r="I37" s="75"/>
      <c r="J37" s="75"/>
      <c r="K37" s="75"/>
      <c r="L37" s="75"/>
      <c r="M37" s="75"/>
      <c r="N37" s="75"/>
      <c r="O37" s="75">
        <v>7</v>
      </c>
      <c r="P37" s="75"/>
      <c r="Q37" s="75"/>
      <c r="R37" s="75">
        <v>4</v>
      </c>
      <c r="S37" s="75">
        <v>5</v>
      </c>
      <c r="T37" s="75"/>
      <c r="U37" s="75"/>
      <c r="V37" s="75"/>
      <c r="W37" s="75"/>
      <c r="X37" s="75"/>
      <c r="Y37" s="75"/>
      <c r="AA37">
        <f t="shared" si="0"/>
        <v>31</v>
      </c>
    </row>
    <row r="38" spans="1:27" x14ac:dyDescent="0.25">
      <c r="A38" s="1" t="s">
        <v>1372</v>
      </c>
      <c r="B38" s="1"/>
      <c r="C38" s="75"/>
      <c r="D38" s="75"/>
      <c r="E38" s="75"/>
      <c r="F38" s="75"/>
      <c r="G38" s="75"/>
      <c r="H38" s="75"/>
      <c r="I38" s="75"/>
      <c r="J38" s="75"/>
      <c r="K38" s="75"/>
      <c r="L38" s="75"/>
      <c r="M38" s="75"/>
      <c r="N38" s="75"/>
      <c r="O38" s="75"/>
      <c r="P38" s="75">
        <v>3</v>
      </c>
      <c r="Q38" s="75">
        <v>3</v>
      </c>
      <c r="R38" s="75">
        <v>6</v>
      </c>
      <c r="S38" s="75">
        <v>4</v>
      </c>
      <c r="T38" s="75"/>
      <c r="U38" s="75"/>
      <c r="V38" s="75"/>
      <c r="W38" s="75"/>
      <c r="X38" s="75"/>
      <c r="Y38" s="75"/>
      <c r="AA38">
        <f t="shared" si="0"/>
        <v>16</v>
      </c>
    </row>
    <row r="39" spans="1:27" x14ac:dyDescent="0.25">
      <c r="A39" s="1" t="s">
        <v>1373</v>
      </c>
      <c r="B39" s="1"/>
      <c r="C39" s="75"/>
      <c r="D39" s="75"/>
      <c r="E39" s="75">
        <v>2</v>
      </c>
      <c r="F39" s="75">
        <v>1</v>
      </c>
      <c r="G39" s="75">
        <v>13</v>
      </c>
      <c r="H39" s="75"/>
      <c r="I39" s="75"/>
      <c r="J39" s="75"/>
      <c r="K39" s="75"/>
      <c r="L39" s="75"/>
      <c r="M39" s="75"/>
      <c r="N39" s="75"/>
      <c r="O39" s="75">
        <v>14</v>
      </c>
      <c r="P39" s="75">
        <v>12</v>
      </c>
      <c r="Q39" s="75">
        <v>18</v>
      </c>
      <c r="R39" s="75">
        <v>13</v>
      </c>
      <c r="S39" s="75">
        <v>7</v>
      </c>
      <c r="T39" s="75"/>
      <c r="U39" s="75"/>
      <c r="V39" s="75"/>
      <c r="W39" s="75"/>
      <c r="X39" s="75"/>
      <c r="Y39" s="75"/>
      <c r="AA39">
        <f t="shared" si="0"/>
        <v>80</v>
      </c>
    </row>
    <row r="40" spans="1:27" x14ac:dyDescent="0.25">
      <c r="A40" s="1" t="s">
        <v>1374</v>
      </c>
      <c r="B40" s="1"/>
      <c r="C40" s="75"/>
      <c r="D40" s="75"/>
      <c r="E40" s="75"/>
      <c r="F40" s="75"/>
      <c r="G40" s="75"/>
      <c r="H40" s="75"/>
      <c r="I40" s="75">
        <v>5</v>
      </c>
      <c r="J40" s="75">
        <v>4</v>
      </c>
      <c r="K40" s="75">
        <v>6</v>
      </c>
      <c r="L40" s="75">
        <v>8</v>
      </c>
      <c r="M40" s="75">
        <v>9</v>
      </c>
      <c r="N40" s="75"/>
      <c r="O40" s="75">
        <v>2</v>
      </c>
      <c r="P40" s="75">
        <v>3</v>
      </c>
      <c r="Q40" s="75">
        <v>3</v>
      </c>
      <c r="R40" s="75">
        <v>5</v>
      </c>
      <c r="S40" s="75">
        <v>3</v>
      </c>
      <c r="T40" s="75"/>
      <c r="U40" s="75"/>
      <c r="V40" s="75"/>
      <c r="W40" s="75"/>
      <c r="X40" s="75"/>
      <c r="Y40" s="75"/>
      <c r="AA40">
        <f t="shared" si="0"/>
        <v>48</v>
      </c>
    </row>
    <row r="41" spans="1:27" x14ac:dyDescent="0.25">
      <c r="A41" s="1" t="s">
        <v>1375</v>
      </c>
      <c r="B41" s="1"/>
      <c r="C41" s="75"/>
      <c r="D41" s="75"/>
      <c r="E41" s="75"/>
      <c r="F41" s="75"/>
      <c r="G41" s="75"/>
      <c r="H41" s="75"/>
      <c r="I41" s="75"/>
      <c r="J41" s="75"/>
      <c r="K41" s="75"/>
      <c r="L41" s="75"/>
      <c r="M41" s="75"/>
      <c r="N41" s="75"/>
      <c r="O41" s="75">
        <v>1</v>
      </c>
      <c r="P41" s="75">
        <v>4</v>
      </c>
      <c r="Q41" s="75">
        <v>6</v>
      </c>
      <c r="R41" s="75">
        <v>9</v>
      </c>
      <c r="S41" s="75">
        <v>12</v>
      </c>
      <c r="T41" s="75"/>
      <c r="U41" s="75"/>
      <c r="V41" s="75"/>
      <c r="W41" s="75"/>
      <c r="X41" s="75"/>
      <c r="Y41" s="75"/>
      <c r="AA41">
        <f t="shared" si="0"/>
        <v>32</v>
      </c>
    </row>
    <row r="42" spans="1:27" x14ac:dyDescent="0.25">
      <c r="A42" s="1" t="s">
        <v>1376</v>
      </c>
      <c r="B42" s="1"/>
      <c r="C42" s="75"/>
      <c r="D42" s="75"/>
      <c r="E42" s="75"/>
      <c r="F42" s="75"/>
      <c r="G42" s="75"/>
      <c r="H42" s="75"/>
      <c r="I42" s="75"/>
      <c r="J42" s="75"/>
      <c r="K42" s="75"/>
      <c r="L42" s="75"/>
      <c r="M42" s="75"/>
      <c r="N42" s="75"/>
      <c r="O42" s="75">
        <v>6</v>
      </c>
      <c r="P42" s="75">
        <v>3</v>
      </c>
      <c r="Q42" s="75"/>
      <c r="R42" s="75">
        <v>5</v>
      </c>
      <c r="S42" s="75">
        <v>2</v>
      </c>
      <c r="T42" s="75"/>
      <c r="U42" s="75"/>
      <c r="V42" s="75"/>
      <c r="W42" s="75"/>
      <c r="X42" s="75"/>
      <c r="Y42" s="75"/>
      <c r="AA42">
        <f t="shared" si="0"/>
        <v>16</v>
      </c>
    </row>
    <row r="43" spans="1:27" x14ac:dyDescent="0.25">
      <c r="A43" s="1" t="s">
        <v>1377</v>
      </c>
      <c r="B43" s="1"/>
      <c r="C43" s="75"/>
      <c r="D43" s="75"/>
      <c r="E43" s="75"/>
      <c r="F43" s="75"/>
      <c r="G43" s="75"/>
      <c r="H43" s="75"/>
      <c r="I43" s="75">
        <v>29</v>
      </c>
      <c r="J43" s="75">
        <v>6</v>
      </c>
      <c r="K43" s="75">
        <v>5</v>
      </c>
      <c r="L43" s="75">
        <v>3</v>
      </c>
      <c r="M43" s="75">
        <v>4</v>
      </c>
      <c r="N43" s="75"/>
      <c r="O43" s="75"/>
      <c r="P43" s="75"/>
      <c r="Q43" s="75"/>
      <c r="R43" s="75"/>
      <c r="S43" s="75"/>
      <c r="T43" s="75"/>
      <c r="U43" s="75">
        <v>10</v>
      </c>
      <c r="V43" s="75">
        <v>3</v>
      </c>
      <c r="W43" s="75">
        <v>3</v>
      </c>
      <c r="X43" s="75"/>
      <c r="Y43" s="75"/>
      <c r="AA43">
        <f t="shared" si="0"/>
        <v>63</v>
      </c>
    </row>
    <row r="44" spans="1:27" x14ac:dyDescent="0.25">
      <c r="A44" s="1" t="s">
        <v>1378</v>
      </c>
      <c r="B44" s="1"/>
      <c r="C44" s="75"/>
      <c r="D44" s="75"/>
      <c r="E44" s="75"/>
      <c r="F44" s="75"/>
      <c r="G44" s="75"/>
      <c r="H44" s="75"/>
      <c r="I44" s="75">
        <v>2</v>
      </c>
      <c r="J44" s="75">
        <v>2</v>
      </c>
      <c r="K44" s="75">
        <v>4</v>
      </c>
      <c r="L44" s="75">
        <v>2</v>
      </c>
      <c r="M44" s="75">
        <v>6</v>
      </c>
      <c r="N44" s="75"/>
      <c r="O44" s="75">
        <v>4</v>
      </c>
      <c r="P44" s="75">
        <v>9</v>
      </c>
      <c r="Q44" s="75">
        <v>13</v>
      </c>
      <c r="R44" s="75">
        <v>13</v>
      </c>
      <c r="S44" s="75">
        <v>8</v>
      </c>
      <c r="T44" s="75"/>
      <c r="U44" s="75"/>
      <c r="V44" s="75"/>
      <c r="W44" s="75"/>
      <c r="X44" s="75"/>
      <c r="Y44" s="75"/>
      <c r="AA44">
        <f t="shared" si="0"/>
        <v>63</v>
      </c>
    </row>
    <row r="45" spans="1:27" x14ac:dyDescent="0.25">
      <c r="A45" s="1" t="s">
        <v>1379</v>
      </c>
      <c r="B45" s="1"/>
      <c r="C45" s="75"/>
      <c r="D45" s="75"/>
      <c r="E45" s="75"/>
      <c r="F45" s="75"/>
      <c r="G45" s="75"/>
      <c r="H45" s="75"/>
      <c r="I45" s="75"/>
      <c r="J45" s="75"/>
      <c r="K45" s="75"/>
      <c r="L45" s="75"/>
      <c r="M45" s="75"/>
      <c r="N45" s="75"/>
      <c r="O45" s="75">
        <v>5</v>
      </c>
      <c r="P45" s="75">
        <v>4</v>
      </c>
      <c r="Q45" s="75">
        <v>11</v>
      </c>
      <c r="R45" s="75">
        <v>6</v>
      </c>
      <c r="S45" s="75">
        <v>6</v>
      </c>
      <c r="T45" s="75"/>
      <c r="U45" s="75"/>
      <c r="V45" s="75"/>
      <c r="W45" s="75"/>
      <c r="X45" s="75"/>
      <c r="Y45" s="75"/>
      <c r="AA45">
        <f t="shared" si="0"/>
        <v>32</v>
      </c>
    </row>
    <row r="46" spans="1:27" x14ac:dyDescent="0.25">
      <c r="A46" s="1" t="s">
        <v>1380</v>
      </c>
      <c r="B46" s="1"/>
      <c r="C46" s="75">
        <v>1</v>
      </c>
      <c r="D46" s="75">
        <v>5</v>
      </c>
      <c r="E46" s="75">
        <v>11</v>
      </c>
      <c r="F46" s="75">
        <v>14</v>
      </c>
      <c r="G46" s="75">
        <v>31</v>
      </c>
      <c r="H46" s="75"/>
      <c r="I46" s="75"/>
      <c r="J46" s="75"/>
      <c r="K46" s="75"/>
      <c r="L46" s="75"/>
      <c r="M46" s="75"/>
      <c r="N46" s="75"/>
      <c r="O46" s="75">
        <v>5</v>
      </c>
      <c r="P46" s="75">
        <v>6</v>
      </c>
      <c r="Q46" s="75">
        <v>10</v>
      </c>
      <c r="R46" s="75">
        <v>6</v>
      </c>
      <c r="S46" s="75">
        <v>5</v>
      </c>
      <c r="T46" s="75"/>
      <c r="U46" s="75"/>
      <c r="V46" s="75"/>
      <c r="W46" s="75"/>
      <c r="X46" s="75"/>
      <c r="Y46" s="75"/>
      <c r="AA46">
        <f t="shared" si="0"/>
        <v>94</v>
      </c>
    </row>
    <row r="47" spans="1:27" x14ac:dyDescent="0.25">
      <c r="A47" s="1" t="s">
        <v>1381</v>
      </c>
      <c r="B47" s="1"/>
      <c r="C47" s="75"/>
      <c r="D47" s="75"/>
      <c r="E47" s="75"/>
      <c r="F47" s="75"/>
      <c r="G47" s="75"/>
      <c r="H47" s="75"/>
      <c r="I47" s="75"/>
      <c r="J47" s="75"/>
      <c r="K47" s="75"/>
      <c r="L47" s="75"/>
      <c r="M47" s="75"/>
      <c r="N47" s="75"/>
      <c r="O47" s="75">
        <v>5</v>
      </c>
      <c r="P47" s="75">
        <v>3</v>
      </c>
      <c r="Q47" s="75">
        <v>3</v>
      </c>
      <c r="R47" s="75">
        <v>4</v>
      </c>
      <c r="S47" s="75">
        <v>1</v>
      </c>
      <c r="T47" s="75"/>
      <c r="U47" s="75"/>
      <c r="V47" s="75"/>
      <c r="W47" s="75"/>
      <c r="X47" s="75"/>
      <c r="Y47" s="75"/>
      <c r="AA47">
        <f t="shared" si="0"/>
        <v>16</v>
      </c>
    </row>
    <row r="48" spans="1:27" x14ac:dyDescent="0.25">
      <c r="A48" s="1" t="s">
        <v>1382</v>
      </c>
      <c r="B48" s="1"/>
      <c r="C48" s="75"/>
      <c r="D48" s="75"/>
      <c r="E48" s="75"/>
      <c r="F48" s="75"/>
      <c r="G48" s="75"/>
      <c r="H48" s="75"/>
      <c r="I48" s="75"/>
      <c r="J48" s="75"/>
      <c r="K48" s="75"/>
      <c r="L48" s="75"/>
      <c r="M48" s="75"/>
      <c r="N48" s="75"/>
      <c r="O48" s="75">
        <v>1</v>
      </c>
      <c r="P48" s="75">
        <v>6</v>
      </c>
      <c r="Q48" s="75">
        <v>4</v>
      </c>
      <c r="R48" s="75">
        <v>3</v>
      </c>
      <c r="S48" s="75">
        <v>2</v>
      </c>
      <c r="T48" s="75"/>
      <c r="U48" s="75"/>
      <c r="V48" s="75"/>
      <c r="W48" s="75"/>
      <c r="X48" s="75"/>
      <c r="Y48" s="75"/>
      <c r="AA48">
        <f t="shared" si="0"/>
        <v>16</v>
      </c>
    </row>
    <row r="49" spans="1:27" x14ac:dyDescent="0.25">
      <c r="A49" s="1" t="s">
        <v>1383</v>
      </c>
      <c r="B49" s="1"/>
      <c r="C49" s="75"/>
      <c r="D49" s="75"/>
      <c r="E49" s="75"/>
      <c r="F49" s="75"/>
      <c r="G49" s="75"/>
      <c r="H49" s="75"/>
      <c r="I49" s="75"/>
      <c r="J49" s="75"/>
      <c r="K49" s="75"/>
      <c r="L49" s="75"/>
      <c r="M49" s="75"/>
      <c r="N49" s="75"/>
      <c r="O49" s="75"/>
      <c r="P49" s="75"/>
      <c r="Q49" s="75"/>
      <c r="R49" s="75"/>
      <c r="S49" s="75"/>
      <c r="T49" s="75"/>
      <c r="U49" s="75">
        <v>3</v>
      </c>
      <c r="V49" s="75">
        <v>10</v>
      </c>
      <c r="W49" s="75">
        <v>4</v>
      </c>
      <c r="X49" s="75">
        <v>8</v>
      </c>
      <c r="Y49" s="75">
        <v>6</v>
      </c>
      <c r="AA49">
        <f t="shared" si="0"/>
        <v>31</v>
      </c>
    </row>
    <row r="50" spans="1:27" x14ac:dyDescent="0.25">
      <c r="A50" s="1" t="s">
        <v>1384</v>
      </c>
      <c r="B50" s="1"/>
      <c r="C50" s="75"/>
      <c r="D50" s="75"/>
      <c r="E50" s="75"/>
      <c r="F50" s="75"/>
      <c r="G50" s="75"/>
      <c r="H50" s="75"/>
      <c r="I50" s="75"/>
      <c r="J50" s="75"/>
      <c r="K50" s="75"/>
      <c r="L50" s="75"/>
      <c r="M50" s="75"/>
      <c r="N50" s="75"/>
      <c r="O50" s="75">
        <v>4</v>
      </c>
      <c r="P50" s="75">
        <v>2</v>
      </c>
      <c r="Q50" s="75">
        <v>4</v>
      </c>
      <c r="R50" s="75">
        <v>3</v>
      </c>
      <c r="S50" s="75">
        <v>3</v>
      </c>
      <c r="T50" s="75"/>
      <c r="U50" s="75">
        <v>2</v>
      </c>
      <c r="V50" s="75">
        <v>3</v>
      </c>
      <c r="W50" s="75">
        <v>3</v>
      </c>
      <c r="X50" s="75">
        <v>2</v>
      </c>
      <c r="Y50" s="75">
        <v>5</v>
      </c>
      <c r="AA50">
        <f t="shared" si="0"/>
        <v>31</v>
      </c>
    </row>
    <row r="51" spans="1:27" x14ac:dyDescent="0.25">
      <c r="A51" s="1" t="s">
        <v>1385</v>
      </c>
      <c r="B51" s="1"/>
      <c r="C51" s="75"/>
      <c r="D51" s="75"/>
      <c r="E51" s="75"/>
      <c r="F51" s="75"/>
      <c r="G51" s="75"/>
      <c r="H51" s="75"/>
      <c r="I51" s="75">
        <v>7</v>
      </c>
      <c r="J51" s="75">
        <v>5</v>
      </c>
      <c r="K51" s="75">
        <v>2</v>
      </c>
      <c r="L51" s="75">
        <v>2</v>
      </c>
      <c r="M51" s="75"/>
      <c r="N51" s="75"/>
      <c r="O51" s="75">
        <v>4</v>
      </c>
      <c r="P51" s="75">
        <v>7</v>
      </c>
      <c r="Q51" s="75">
        <v>2</v>
      </c>
      <c r="R51" s="75">
        <v>2</v>
      </c>
      <c r="S51" s="75">
        <v>1</v>
      </c>
      <c r="T51" s="75"/>
      <c r="U51" s="75"/>
      <c r="V51" s="75"/>
      <c r="W51" s="75"/>
      <c r="X51" s="75"/>
      <c r="Y51" s="75"/>
      <c r="AA51">
        <f t="shared" si="0"/>
        <v>32</v>
      </c>
    </row>
    <row r="52" spans="1:27" x14ac:dyDescent="0.25">
      <c r="A52" s="1" t="s">
        <v>1386</v>
      </c>
      <c r="B52" s="1"/>
      <c r="C52" s="75"/>
      <c r="D52" s="75"/>
      <c r="E52" s="75"/>
      <c r="F52" s="75"/>
      <c r="G52" s="75"/>
      <c r="H52" s="75"/>
      <c r="I52" s="75"/>
      <c r="J52" s="75"/>
      <c r="K52" s="75"/>
      <c r="L52" s="75"/>
      <c r="M52" s="75"/>
      <c r="N52" s="75"/>
      <c r="O52" s="75">
        <v>4</v>
      </c>
      <c r="P52" s="75">
        <v>4</v>
      </c>
      <c r="Q52" s="75">
        <v>19</v>
      </c>
      <c r="R52" s="75">
        <v>23</v>
      </c>
      <c r="S52" s="75">
        <v>13</v>
      </c>
      <c r="T52" s="75"/>
      <c r="U52" s="75"/>
      <c r="V52" s="75"/>
      <c r="W52" s="75"/>
      <c r="X52" s="75"/>
      <c r="Y52" s="75"/>
      <c r="AA52">
        <f t="shared" si="0"/>
        <v>63</v>
      </c>
    </row>
    <row r="53" spans="1:27" x14ac:dyDescent="0.25">
      <c r="A53" s="1" t="s">
        <v>1387</v>
      </c>
      <c r="B53" s="1"/>
      <c r="C53" s="75"/>
      <c r="D53" s="75"/>
      <c r="E53" s="75"/>
      <c r="F53" s="75"/>
      <c r="G53" s="75"/>
      <c r="H53" s="75"/>
      <c r="I53" s="75"/>
      <c r="J53" s="75"/>
      <c r="K53" s="75"/>
      <c r="L53" s="75"/>
      <c r="M53" s="75"/>
      <c r="N53" s="75"/>
      <c r="O53" s="75">
        <v>3</v>
      </c>
      <c r="P53" s="75">
        <v>4</v>
      </c>
      <c r="Q53" s="75">
        <v>7</v>
      </c>
      <c r="R53" s="75">
        <v>10</v>
      </c>
      <c r="S53" s="75">
        <v>8</v>
      </c>
      <c r="T53" s="75"/>
      <c r="U53" s="75"/>
      <c r="V53" s="75"/>
      <c r="W53" s="75"/>
      <c r="X53" s="75"/>
      <c r="Y53" s="75"/>
      <c r="AA53">
        <f t="shared" si="0"/>
        <v>32</v>
      </c>
    </row>
    <row r="54" spans="1:27" x14ac:dyDescent="0.25">
      <c r="A54" s="1" t="s">
        <v>1388</v>
      </c>
      <c r="B54" s="1"/>
      <c r="C54" s="75"/>
      <c r="D54" s="75"/>
      <c r="E54" s="75"/>
      <c r="F54" s="75"/>
      <c r="G54" s="75"/>
      <c r="H54" s="75"/>
      <c r="I54" s="75"/>
      <c r="J54" s="75"/>
      <c r="K54" s="75"/>
      <c r="L54" s="75"/>
      <c r="M54" s="75"/>
      <c r="N54" s="75"/>
      <c r="O54" s="75">
        <v>5</v>
      </c>
      <c r="P54" s="75">
        <v>5</v>
      </c>
      <c r="Q54" s="75">
        <v>10</v>
      </c>
      <c r="R54" s="75">
        <v>27</v>
      </c>
      <c r="S54" s="75">
        <v>17</v>
      </c>
      <c r="T54" s="75"/>
      <c r="U54" s="75"/>
      <c r="V54" s="75"/>
      <c r="W54" s="75"/>
      <c r="X54" s="75"/>
      <c r="Y54" s="75"/>
      <c r="AA54">
        <f t="shared" si="0"/>
        <v>64</v>
      </c>
    </row>
    <row r="55" spans="1:27" x14ac:dyDescent="0.25">
      <c r="A55" s="1" t="s">
        <v>1389</v>
      </c>
      <c r="B55" s="1"/>
      <c r="C55" s="75"/>
      <c r="D55" s="75"/>
      <c r="E55" s="75"/>
      <c r="F55" s="75"/>
      <c r="G55" s="75"/>
      <c r="H55" s="75"/>
      <c r="I55" s="75"/>
      <c r="J55" s="75"/>
      <c r="K55" s="75"/>
      <c r="L55" s="75"/>
      <c r="M55" s="75"/>
      <c r="N55" s="75"/>
      <c r="O55" s="75">
        <v>3</v>
      </c>
      <c r="P55" s="75">
        <v>5</v>
      </c>
      <c r="Q55" s="75">
        <v>5</v>
      </c>
      <c r="R55" s="75">
        <v>2</v>
      </c>
      <c r="S55" s="75">
        <v>1</v>
      </c>
      <c r="T55" s="75"/>
      <c r="U55" s="75"/>
      <c r="V55" s="75"/>
      <c r="W55" s="75"/>
      <c r="X55" s="75"/>
      <c r="Y55" s="75"/>
      <c r="AA55">
        <f t="shared" si="0"/>
        <v>16</v>
      </c>
    </row>
    <row r="56" spans="1:27" x14ac:dyDescent="0.25">
      <c r="A56" s="1" t="s">
        <v>1390</v>
      </c>
      <c r="B56" s="1"/>
      <c r="C56" s="75"/>
      <c r="D56" s="75"/>
      <c r="E56" s="75"/>
      <c r="F56" s="75"/>
      <c r="G56" s="75"/>
      <c r="H56" s="75"/>
      <c r="I56" s="75"/>
      <c r="J56" s="75"/>
      <c r="K56" s="75"/>
      <c r="L56" s="75"/>
      <c r="M56" s="75"/>
      <c r="N56" s="75"/>
      <c r="O56" s="75">
        <v>1</v>
      </c>
      <c r="P56" s="75">
        <v>4</v>
      </c>
      <c r="Q56" s="75">
        <v>3</v>
      </c>
      <c r="R56" s="75">
        <v>5</v>
      </c>
      <c r="S56" s="75">
        <v>3</v>
      </c>
      <c r="T56" s="75"/>
      <c r="U56" s="75"/>
      <c r="V56" s="75"/>
      <c r="W56" s="75"/>
      <c r="X56" s="75"/>
      <c r="Y56" s="75"/>
      <c r="AA56">
        <f t="shared" si="0"/>
        <v>16</v>
      </c>
    </row>
    <row r="57" spans="1:27" x14ac:dyDescent="0.25">
      <c r="A57" s="1" t="s">
        <v>1391</v>
      </c>
      <c r="B57" s="1"/>
      <c r="C57" s="75"/>
      <c r="D57" s="75"/>
      <c r="E57" s="75"/>
      <c r="F57" s="75"/>
      <c r="G57" s="75"/>
      <c r="H57" s="75"/>
      <c r="I57" s="75">
        <v>3</v>
      </c>
      <c r="J57" s="75">
        <v>9</v>
      </c>
      <c r="K57" s="75">
        <v>7</v>
      </c>
      <c r="L57" s="75">
        <v>6</v>
      </c>
      <c r="M57" s="75">
        <v>7</v>
      </c>
      <c r="N57" s="75"/>
      <c r="O57" s="75">
        <v>7</v>
      </c>
      <c r="P57" s="75">
        <v>3</v>
      </c>
      <c r="Q57" s="75">
        <v>3</v>
      </c>
      <c r="R57" s="75">
        <v>1</v>
      </c>
      <c r="S57" s="75">
        <v>2</v>
      </c>
      <c r="T57" s="75"/>
      <c r="U57" s="75">
        <v>9</v>
      </c>
      <c r="V57" s="75">
        <v>7</v>
      </c>
      <c r="W57" s="75">
        <v>8</v>
      </c>
      <c r="X57" s="75">
        <v>7</v>
      </c>
      <c r="Y57" s="75">
        <v>1</v>
      </c>
      <c r="AA57">
        <f t="shared" si="0"/>
        <v>80</v>
      </c>
    </row>
    <row r="58" spans="1:27" x14ac:dyDescent="0.25">
      <c r="A58" s="1" t="s">
        <v>1392</v>
      </c>
      <c r="B58" s="1"/>
      <c r="C58" s="75"/>
      <c r="D58" s="75"/>
      <c r="E58" s="75"/>
      <c r="F58" s="75"/>
      <c r="G58" s="75"/>
      <c r="H58" s="75"/>
      <c r="I58" s="75"/>
      <c r="J58" s="75"/>
      <c r="K58" s="75"/>
      <c r="L58" s="75"/>
      <c r="M58" s="75"/>
      <c r="N58" s="75"/>
      <c r="O58" s="75">
        <v>1</v>
      </c>
      <c r="P58" s="75">
        <v>3</v>
      </c>
      <c r="Q58" s="75">
        <v>5</v>
      </c>
      <c r="R58" s="75">
        <v>4</v>
      </c>
      <c r="S58" s="75">
        <v>3</v>
      </c>
      <c r="T58" s="75"/>
      <c r="U58" s="75">
        <v>1</v>
      </c>
      <c r="V58" s="75">
        <v>4</v>
      </c>
      <c r="W58" s="75">
        <v>5</v>
      </c>
      <c r="X58" s="75">
        <v>5</v>
      </c>
      <c r="Y58" s="75">
        <v>1</v>
      </c>
      <c r="AA58">
        <f t="shared" si="0"/>
        <v>32</v>
      </c>
    </row>
    <row r="59" spans="1:27" x14ac:dyDescent="0.25">
      <c r="A59" s="1" t="s">
        <v>1393</v>
      </c>
      <c r="B59" s="1"/>
      <c r="C59" s="75"/>
      <c r="D59" s="75"/>
      <c r="E59" s="75"/>
      <c r="F59" s="75"/>
      <c r="G59" s="75"/>
      <c r="H59" s="75"/>
      <c r="I59" s="75"/>
      <c r="J59" s="75"/>
      <c r="K59" s="75"/>
      <c r="L59" s="75"/>
      <c r="M59" s="75"/>
      <c r="N59" s="75"/>
      <c r="O59" s="75">
        <v>8</v>
      </c>
      <c r="P59" s="75">
        <v>3</v>
      </c>
      <c r="Q59" s="75">
        <v>2</v>
      </c>
      <c r="R59" s="75">
        <v>2</v>
      </c>
      <c r="S59" s="75">
        <v>1</v>
      </c>
      <c r="T59" s="75"/>
      <c r="U59" s="75">
        <v>1</v>
      </c>
      <c r="V59" s="75">
        <v>3</v>
      </c>
      <c r="W59" s="75">
        <v>2</v>
      </c>
      <c r="X59" s="75">
        <v>5</v>
      </c>
      <c r="Y59" s="75">
        <v>5</v>
      </c>
      <c r="AA59">
        <f t="shared" si="0"/>
        <v>32</v>
      </c>
    </row>
    <row r="60" spans="1:27" x14ac:dyDescent="0.25">
      <c r="A60" s="1" t="s">
        <v>1394</v>
      </c>
      <c r="B60" s="1"/>
      <c r="C60" s="75"/>
      <c r="D60" s="75"/>
      <c r="E60" s="75"/>
      <c r="F60" s="75"/>
      <c r="G60" s="75"/>
      <c r="H60" s="75"/>
      <c r="I60" s="75"/>
      <c r="J60" s="75"/>
      <c r="K60" s="75"/>
      <c r="L60" s="75"/>
      <c r="M60" s="75"/>
      <c r="N60" s="75"/>
      <c r="O60" s="75"/>
      <c r="P60" s="75"/>
      <c r="Q60" s="75"/>
      <c r="R60" s="75"/>
      <c r="S60" s="75"/>
      <c r="T60" s="75"/>
      <c r="U60" s="75">
        <v>2</v>
      </c>
      <c r="V60" s="75">
        <v>3</v>
      </c>
      <c r="W60" s="75">
        <v>4</v>
      </c>
      <c r="X60" s="75">
        <v>7</v>
      </c>
      <c r="Y60" s="75"/>
      <c r="AA60">
        <f t="shared" si="0"/>
        <v>16</v>
      </c>
    </row>
    <row r="61" spans="1:27" x14ac:dyDescent="0.25">
      <c r="A61" s="1" t="s">
        <v>1395</v>
      </c>
      <c r="B61" s="1"/>
      <c r="C61" s="75"/>
      <c r="D61" s="75"/>
      <c r="E61" s="75"/>
      <c r="F61" s="75"/>
      <c r="G61" s="75"/>
      <c r="H61" s="75"/>
      <c r="I61" s="75">
        <v>1</v>
      </c>
      <c r="J61" s="75">
        <v>5</v>
      </c>
      <c r="K61" s="75">
        <v>4</v>
      </c>
      <c r="L61" s="75">
        <v>3</v>
      </c>
      <c r="M61" s="75">
        <v>3</v>
      </c>
      <c r="N61" s="75"/>
      <c r="O61" s="75"/>
      <c r="P61" s="75"/>
      <c r="Q61" s="75"/>
      <c r="R61" s="75"/>
      <c r="S61" s="75"/>
      <c r="T61" s="75"/>
      <c r="U61" s="75">
        <v>2</v>
      </c>
      <c r="V61" s="75">
        <v>6</v>
      </c>
      <c r="W61" s="75">
        <v>4</v>
      </c>
      <c r="X61" s="75">
        <v>3</v>
      </c>
      <c r="Y61" s="75">
        <v>1</v>
      </c>
      <c r="AA61">
        <f t="shared" si="0"/>
        <v>32</v>
      </c>
    </row>
    <row r="62" spans="1:27" x14ac:dyDescent="0.25">
      <c r="A62" s="1" t="s">
        <v>1396</v>
      </c>
      <c r="B62" s="1"/>
      <c r="C62" s="75"/>
      <c r="D62" s="75"/>
      <c r="E62" s="75"/>
      <c r="F62" s="75"/>
      <c r="G62" s="75"/>
      <c r="H62" s="75"/>
      <c r="I62" s="75">
        <v>10</v>
      </c>
      <c r="J62" s="75">
        <v>10</v>
      </c>
      <c r="K62" s="75">
        <v>5</v>
      </c>
      <c r="L62" s="75">
        <v>5</v>
      </c>
      <c r="M62" s="75">
        <v>2</v>
      </c>
      <c r="N62" s="75"/>
      <c r="O62" s="75">
        <v>25</v>
      </c>
      <c r="P62" s="75">
        <v>18</v>
      </c>
      <c r="Q62" s="75">
        <v>9</v>
      </c>
      <c r="R62" s="75">
        <v>8</v>
      </c>
      <c r="S62" s="75">
        <v>4</v>
      </c>
      <c r="T62" s="75"/>
      <c r="U62" s="75">
        <v>9</v>
      </c>
      <c r="V62" s="75">
        <v>3</v>
      </c>
      <c r="W62" s="75">
        <v>3</v>
      </c>
      <c r="X62" s="75"/>
      <c r="Y62" s="75">
        <v>1</v>
      </c>
      <c r="AA62">
        <f t="shared" si="0"/>
        <v>112</v>
      </c>
    </row>
    <row r="63" spans="1:27" x14ac:dyDescent="0.25">
      <c r="A63" s="1" t="s">
        <v>1520</v>
      </c>
      <c r="B63" s="1"/>
      <c r="C63" s="75"/>
      <c r="D63" s="75"/>
      <c r="E63" s="75">
        <v>1</v>
      </c>
      <c r="F63" s="75"/>
      <c r="G63" s="75">
        <v>3</v>
      </c>
      <c r="H63" s="75"/>
      <c r="I63" s="75"/>
      <c r="J63" s="75"/>
      <c r="K63" s="75"/>
      <c r="L63" s="75"/>
      <c r="M63" s="75"/>
      <c r="N63" s="75"/>
      <c r="O63" s="75">
        <v>5</v>
      </c>
      <c r="P63" s="75">
        <v>19</v>
      </c>
      <c r="Q63" s="75">
        <v>21</v>
      </c>
      <c r="R63" s="75">
        <v>26</v>
      </c>
      <c r="S63" s="75">
        <v>37</v>
      </c>
      <c r="T63" s="75"/>
      <c r="U63" s="75"/>
      <c r="V63" s="75"/>
      <c r="W63" s="75"/>
      <c r="X63" s="75"/>
      <c r="Y63" s="75"/>
      <c r="AA63">
        <f t="shared" si="0"/>
        <v>112</v>
      </c>
    </row>
    <row r="64" spans="1:27" x14ac:dyDescent="0.25">
      <c r="A64" s="1" t="s">
        <v>1397</v>
      </c>
      <c r="B64" s="1"/>
      <c r="C64" s="75"/>
      <c r="D64" s="75"/>
      <c r="E64" s="75"/>
      <c r="F64" s="75"/>
      <c r="G64" s="75"/>
      <c r="H64" s="75"/>
      <c r="I64" s="75"/>
      <c r="J64" s="75"/>
      <c r="K64" s="75"/>
      <c r="L64" s="75"/>
      <c r="M64" s="75"/>
      <c r="N64" s="75"/>
      <c r="O64" s="75">
        <v>4</v>
      </c>
      <c r="P64" s="75">
        <v>10</v>
      </c>
      <c r="Q64" s="75">
        <v>3</v>
      </c>
      <c r="R64" s="75">
        <v>16</v>
      </c>
      <c r="S64" s="75">
        <v>14</v>
      </c>
      <c r="T64" s="75"/>
      <c r="U64" s="75"/>
      <c r="V64" s="75"/>
      <c r="W64" s="75"/>
      <c r="X64" s="75"/>
      <c r="Y64" s="75"/>
      <c r="AA64">
        <f t="shared" si="0"/>
        <v>47</v>
      </c>
    </row>
    <row r="65" spans="1:27" x14ac:dyDescent="0.25">
      <c r="A65" s="1" t="s">
        <v>1398</v>
      </c>
      <c r="B65" s="1"/>
      <c r="C65" s="75"/>
      <c r="D65" s="75"/>
      <c r="E65" s="75"/>
      <c r="F65" s="75"/>
      <c r="G65" s="75"/>
      <c r="H65" s="75"/>
      <c r="I65" s="75"/>
      <c r="J65" s="75"/>
      <c r="K65" s="75"/>
      <c r="L65" s="75"/>
      <c r="M65" s="75"/>
      <c r="N65" s="75"/>
      <c r="O65" s="75">
        <v>12</v>
      </c>
      <c r="P65" s="75">
        <v>7</v>
      </c>
      <c r="Q65" s="75">
        <v>4</v>
      </c>
      <c r="R65" s="75">
        <v>4</v>
      </c>
      <c r="S65" s="75">
        <v>4</v>
      </c>
      <c r="T65" s="75"/>
      <c r="U65" s="75"/>
      <c r="V65" s="75"/>
      <c r="W65" s="75"/>
      <c r="X65" s="75"/>
      <c r="Y65" s="75"/>
      <c r="AA65">
        <f t="shared" si="0"/>
        <v>31</v>
      </c>
    </row>
    <row r="66" spans="1:27" x14ac:dyDescent="0.25">
      <c r="A66" s="1" t="s">
        <v>1399</v>
      </c>
      <c r="B66" s="1"/>
      <c r="C66" s="75"/>
      <c r="D66" s="75"/>
      <c r="E66" s="75"/>
      <c r="F66" s="75"/>
      <c r="G66" s="75"/>
      <c r="H66" s="75"/>
      <c r="I66" s="75"/>
      <c r="J66" s="75"/>
      <c r="K66" s="75"/>
      <c r="L66" s="75"/>
      <c r="M66" s="75"/>
      <c r="N66" s="75"/>
      <c r="O66" s="75">
        <v>23</v>
      </c>
      <c r="P66" s="75">
        <v>19</v>
      </c>
      <c r="Q66" s="75">
        <v>14</v>
      </c>
      <c r="R66" s="75">
        <v>6</v>
      </c>
      <c r="S66" s="75">
        <v>2</v>
      </c>
      <c r="T66" s="75"/>
      <c r="U66" s="75"/>
      <c r="V66" s="75"/>
      <c r="W66" s="75"/>
      <c r="X66" s="75"/>
      <c r="Y66" s="75"/>
      <c r="AA66">
        <f t="shared" si="0"/>
        <v>64</v>
      </c>
    </row>
    <row r="67" spans="1:27" x14ac:dyDescent="0.25">
      <c r="A67" s="1" t="s">
        <v>1400</v>
      </c>
      <c r="B67" s="1"/>
      <c r="C67" s="75"/>
      <c r="D67" s="75"/>
      <c r="E67" s="75"/>
      <c r="F67" s="75"/>
      <c r="G67" s="75"/>
      <c r="H67" s="75"/>
      <c r="I67" s="75"/>
      <c r="J67" s="75"/>
      <c r="K67" s="75"/>
      <c r="L67" s="75"/>
      <c r="M67" s="75"/>
      <c r="N67" s="75"/>
      <c r="O67" s="75">
        <v>1</v>
      </c>
      <c r="P67" s="75">
        <v>3</v>
      </c>
      <c r="Q67" s="75">
        <v>6</v>
      </c>
      <c r="R67" s="75">
        <v>3</v>
      </c>
      <c r="S67" s="75">
        <v>3</v>
      </c>
      <c r="T67" s="75"/>
      <c r="U67" s="75"/>
      <c r="V67" s="75"/>
      <c r="W67" s="75"/>
      <c r="X67" s="75"/>
      <c r="Y67" s="75"/>
      <c r="AA67">
        <f t="shared" si="0"/>
        <v>16</v>
      </c>
    </row>
    <row r="68" spans="1:27" x14ac:dyDescent="0.25">
      <c r="A68" s="1" t="s">
        <v>1401</v>
      </c>
      <c r="B68" s="1"/>
      <c r="C68" s="75"/>
      <c r="D68" s="75"/>
      <c r="E68" s="75"/>
      <c r="F68" s="75"/>
      <c r="G68" s="75"/>
      <c r="H68" s="75"/>
      <c r="I68" s="75">
        <v>5</v>
      </c>
      <c r="J68" s="75">
        <v>10</v>
      </c>
      <c r="K68" s="75">
        <v>10</v>
      </c>
      <c r="L68" s="75">
        <v>19</v>
      </c>
      <c r="M68" s="75">
        <v>17</v>
      </c>
      <c r="N68" s="75"/>
      <c r="O68" s="75">
        <v>5</v>
      </c>
      <c r="P68" s="75">
        <v>4</v>
      </c>
      <c r="Q68" s="75">
        <v>5</v>
      </c>
      <c r="R68" s="75">
        <v>10</v>
      </c>
      <c r="S68" s="75">
        <v>8</v>
      </c>
      <c r="T68" s="75"/>
      <c r="U68" s="75">
        <v>4</v>
      </c>
      <c r="V68" s="75">
        <v>7</v>
      </c>
      <c r="W68" s="75">
        <v>9</v>
      </c>
      <c r="X68" s="75">
        <v>7</v>
      </c>
      <c r="Y68" s="75">
        <v>5</v>
      </c>
      <c r="AA68">
        <f t="shared" si="0"/>
        <v>125</v>
      </c>
    </row>
    <row r="69" spans="1:27" x14ac:dyDescent="0.25">
      <c r="A69" s="1" t="s">
        <v>1402</v>
      </c>
      <c r="B69" s="1"/>
      <c r="C69" s="75"/>
      <c r="D69" s="75"/>
      <c r="E69" s="75"/>
      <c r="F69" s="75"/>
      <c r="G69" s="75"/>
      <c r="H69" s="75"/>
      <c r="I69" s="75"/>
      <c r="J69" s="75"/>
      <c r="K69" s="75"/>
      <c r="L69" s="75"/>
      <c r="M69" s="75"/>
      <c r="N69" s="75"/>
      <c r="O69" s="75">
        <v>7</v>
      </c>
      <c r="P69" s="75">
        <v>6</v>
      </c>
      <c r="Q69" s="75">
        <v>10</v>
      </c>
      <c r="R69" s="75">
        <v>5</v>
      </c>
      <c r="S69" s="75">
        <v>4</v>
      </c>
      <c r="T69" s="75"/>
      <c r="U69" s="75"/>
      <c r="V69" s="75"/>
      <c r="W69" s="75"/>
      <c r="X69" s="75"/>
      <c r="Y69" s="75"/>
      <c r="AA69">
        <f t="shared" si="0"/>
        <v>32</v>
      </c>
    </row>
    <row r="70" spans="1:27" x14ac:dyDescent="0.25">
      <c r="A70" s="1" t="s">
        <v>1403</v>
      </c>
      <c r="B70" s="1"/>
      <c r="C70" s="75"/>
      <c r="D70" s="75"/>
      <c r="E70" s="75"/>
      <c r="F70" s="75"/>
      <c r="G70" s="75"/>
      <c r="H70" s="75"/>
      <c r="I70" s="75"/>
      <c r="J70" s="75"/>
      <c r="K70" s="75"/>
      <c r="L70" s="75"/>
      <c r="M70" s="75"/>
      <c r="N70" s="75"/>
      <c r="O70" s="75">
        <v>3</v>
      </c>
      <c r="P70" s="75">
        <v>6</v>
      </c>
      <c r="Q70" s="75">
        <v>3</v>
      </c>
      <c r="R70" s="75">
        <v>3</v>
      </c>
      <c r="S70" s="75">
        <v>1</v>
      </c>
      <c r="T70" s="75"/>
      <c r="U70" s="75"/>
      <c r="V70" s="75"/>
      <c r="W70" s="75"/>
      <c r="X70" s="75"/>
      <c r="Y70" s="75"/>
      <c r="AA70">
        <f t="shared" si="0"/>
        <v>16</v>
      </c>
    </row>
    <row r="71" spans="1:27" x14ac:dyDescent="0.25">
      <c r="A71" s="1" t="s">
        <v>1404</v>
      </c>
      <c r="B71" s="1"/>
      <c r="C71" s="75"/>
      <c r="D71" s="75"/>
      <c r="E71" s="75"/>
      <c r="F71" s="75"/>
      <c r="G71" s="75"/>
      <c r="H71" s="75"/>
      <c r="I71" s="75">
        <v>8</v>
      </c>
      <c r="J71" s="75">
        <v>14</v>
      </c>
      <c r="K71" s="75">
        <v>14</v>
      </c>
      <c r="L71" s="75">
        <v>22</v>
      </c>
      <c r="M71" s="75">
        <v>21</v>
      </c>
      <c r="N71" s="75"/>
      <c r="O71" s="75">
        <v>7</v>
      </c>
      <c r="P71" s="75">
        <v>7</v>
      </c>
      <c r="Q71" s="75">
        <v>15</v>
      </c>
      <c r="R71" s="75">
        <v>11</v>
      </c>
      <c r="S71" s="75">
        <v>22</v>
      </c>
      <c r="T71" s="75"/>
      <c r="U71" s="75"/>
      <c r="V71" s="75"/>
      <c r="W71" s="75"/>
      <c r="X71" s="75"/>
      <c r="Y71" s="75"/>
      <c r="AA71">
        <f t="shared" si="0"/>
        <v>141</v>
      </c>
    </row>
    <row r="72" spans="1:27" x14ac:dyDescent="0.25">
      <c r="A72" s="1" t="s">
        <v>1405</v>
      </c>
      <c r="B72" s="1"/>
      <c r="C72" s="75">
        <v>1</v>
      </c>
      <c r="D72" s="75">
        <v>2</v>
      </c>
      <c r="E72" s="75">
        <v>5</v>
      </c>
      <c r="F72" s="75">
        <v>3</v>
      </c>
      <c r="G72" s="75">
        <v>20</v>
      </c>
      <c r="H72" s="75"/>
      <c r="I72" s="75"/>
      <c r="J72" s="75"/>
      <c r="K72" s="75"/>
      <c r="L72" s="75"/>
      <c r="M72" s="75"/>
      <c r="N72" s="75"/>
      <c r="O72" s="75">
        <v>5</v>
      </c>
      <c r="P72" s="75">
        <v>7</v>
      </c>
      <c r="Q72" s="75">
        <v>14</v>
      </c>
      <c r="R72" s="75">
        <v>15</v>
      </c>
      <c r="S72" s="75">
        <v>17</v>
      </c>
      <c r="T72" s="75"/>
      <c r="U72" s="75">
        <v>2</v>
      </c>
      <c r="V72" s="75">
        <v>6</v>
      </c>
      <c r="W72" s="75">
        <v>10</v>
      </c>
      <c r="X72" s="75">
        <v>11</v>
      </c>
      <c r="Y72" s="75">
        <v>3</v>
      </c>
      <c r="AA72">
        <f t="shared" si="0"/>
        <v>121</v>
      </c>
    </row>
    <row r="73" spans="1:27" x14ac:dyDescent="0.25">
      <c r="A73" s="1" t="s">
        <v>1406</v>
      </c>
      <c r="B73" s="1"/>
      <c r="C73" s="75"/>
      <c r="D73" s="75"/>
      <c r="E73" s="75"/>
      <c r="F73" s="75"/>
      <c r="G73" s="75"/>
      <c r="H73" s="75"/>
      <c r="I73" s="75"/>
      <c r="J73" s="75"/>
      <c r="K73" s="75"/>
      <c r="L73" s="75"/>
      <c r="M73" s="75"/>
      <c r="N73" s="75"/>
      <c r="O73" s="75">
        <v>12</v>
      </c>
      <c r="P73" s="75">
        <v>14</v>
      </c>
      <c r="Q73" s="75">
        <v>8</v>
      </c>
      <c r="R73" s="75">
        <v>5</v>
      </c>
      <c r="S73" s="75">
        <v>8</v>
      </c>
      <c r="T73" s="75"/>
      <c r="U73" s="75">
        <v>2</v>
      </c>
      <c r="V73" s="75">
        <v>1</v>
      </c>
      <c r="W73" s="75">
        <v>7</v>
      </c>
      <c r="X73" s="75">
        <v>5</v>
      </c>
      <c r="Y73" s="75">
        <v>1</v>
      </c>
      <c r="AA73">
        <f t="shared" si="0"/>
        <v>63</v>
      </c>
    </row>
    <row r="74" spans="1:27" x14ac:dyDescent="0.25">
      <c r="A74" s="1" t="s">
        <v>1407</v>
      </c>
      <c r="B74" s="1"/>
      <c r="C74" s="75"/>
      <c r="D74" s="75"/>
      <c r="E74" s="75"/>
      <c r="F74" s="75"/>
      <c r="G74" s="75"/>
      <c r="H74" s="75"/>
      <c r="I74" s="75">
        <v>10</v>
      </c>
      <c r="J74" s="75">
        <v>15</v>
      </c>
      <c r="K74" s="75">
        <v>23</v>
      </c>
      <c r="L74" s="75">
        <v>11</v>
      </c>
      <c r="M74" s="75">
        <v>21</v>
      </c>
      <c r="N74" s="75"/>
      <c r="O74" s="75"/>
      <c r="P74" s="75">
        <v>2</v>
      </c>
      <c r="Q74" s="75">
        <v>5</v>
      </c>
      <c r="R74" s="75">
        <v>7</v>
      </c>
      <c r="S74" s="75">
        <v>2</v>
      </c>
      <c r="T74" s="75"/>
      <c r="U74" s="75"/>
      <c r="V74" s="75"/>
      <c r="W74" s="75"/>
      <c r="X74" s="75"/>
      <c r="Y74" s="75"/>
      <c r="AA74">
        <f t="shared" ref="AA74:AA137" si="1">SUM(C74:Y74)</f>
        <v>96</v>
      </c>
    </row>
    <row r="75" spans="1:27" x14ac:dyDescent="0.25">
      <c r="A75" s="1" t="s">
        <v>1408</v>
      </c>
      <c r="B75" s="1"/>
      <c r="C75" s="75"/>
      <c r="D75" s="75"/>
      <c r="E75" s="75"/>
      <c r="F75" s="75"/>
      <c r="G75" s="75"/>
      <c r="H75" s="75"/>
      <c r="I75" s="75"/>
      <c r="J75" s="75"/>
      <c r="K75" s="75"/>
      <c r="L75" s="75"/>
      <c r="M75" s="75"/>
      <c r="N75" s="75"/>
      <c r="O75" s="75">
        <v>2</v>
      </c>
      <c r="P75" s="75">
        <v>3</v>
      </c>
      <c r="Q75" s="75">
        <v>5</v>
      </c>
      <c r="R75" s="75">
        <v>5</v>
      </c>
      <c r="S75" s="75">
        <v>1</v>
      </c>
      <c r="T75" s="75"/>
      <c r="U75" s="75"/>
      <c r="V75" s="75"/>
      <c r="W75" s="75"/>
      <c r="X75" s="75"/>
      <c r="Y75" s="75"/>
      <c r="AA75">
        <f t="shared" si="1"/>
        <v>16</v>
      </c>
    </row>
    <row r="76" spans="1:27" x14ac:dyDescent="0.25">
      <c r="A76" s="1" t="s">
        <v>1409</v>
      </c>
      <c r="B76" s="1"/>
      <c r="C76" s="75"/>
      <c r="D76" s="75"/>
      <c r="E76" s="75"/>
      <c r="F76" s="75"/>
      <c r="G76" s="75"/>
      <c r="H76" s="75"/>
      <c r="I76" s="75">
        <v>46</v>
      </c>
      <c r="J76" s="75">
        <v>45</v>
      </c>
      <c r="K76" s="75">
        <v>36</v>
      </c>
      <c r="L76" s="75">
        <v>36</v>
      </c>
      <c r="M76" s="75">
        <v>26</v>
      </c>
      <c r="N76" s="75"/>
      <c r="O76" s="75"/>
      <c r="P76" s="75"/>
      <c r="Q76" s="75"/>
      <c r="R76" s="75"/>
      <c r="S76" s="75"/>
      <c r="T76" s="75"/>
      <c r="U76" s="75"/>
      <c r="V76" s="75"/>
      <c r="W76" s="75"/>
      <c r="X76" s="75"/>
      <c r="Y76" s="75"/>
      <c r="AA76">
        <f t="shared" si="1"/>
        <v>189</v>
      </c>
    </row>
    <row r="77" spans="1:27" x14ac:dyDescent="0.25">
      <c r="A77" s="1" t="s">
        <v>1410</v>
      </c>
      <c r="B77" s="1"/>
      <c r="C77" s="75"/>
      <c r="D77" s="75"/>
      <c r="E77" s="75"/>
      <c r="F77" s="75"/>
      <c r="G77" s="75"/>
      <c r="H77" s="75"/>
      <c r="I77" s="75">
        <v>32</v>
      </c>
      <c r="J77" s="75">
        <v>20</v>
      </c>
      <c r="K77" s="75">
        <v>12</v>
      </c>
      <c r="L77" s="75">
        <v>9</v>
      </c>
      <c r="M77" s="75">
        <v>7</v>
      </c>
      <c r="N77" s="75"/>
      <c r="O77" s="75"/>
      <c r="P77" s="75"/>
      <c r="Q77" s="75"/>
      <c r="R77" s="75"/>
      <c r="S77" s="75"/>
      <c r="T77" s="75"/>
      <c r="U77" s="75"/>
      <c r="V77" s="75"/>
      <c r="W77" s="75"/>
      <c r="X77" s="75"/>
      <c r="Y77" s="75"/>
      <c r="AA77">
        <f t="shared" si="1"/>
        <v>80</v>
      </c>
    </row>
    <row r="78" spans="1:27" x14ac:dyDescent="0.25">
      <c r="A78" s="1" t="s">
        <v>1411</v>
      </c>
      <c r="B78" s="1"/>
      <c r="C78" s="75"/>
      <c r="D78" s="75"/>
      <c r="E78" s="75"/>
      <c r="F78" s="75"/>
      <c r="G78" s="75"/>
      <c r="H78" s="75"/>
      <c r="I78" s="75"/>
      <c r="J78" s="75"/>
      <c r="K78" s="75"/>
      <c r="L78" s="75"/>
      <c r="M78" s="75"/>
      <c r="N78" s="75"/>
      <c r="O78" s="75">
        <v>5</v>
      </c>
      <c r="P78" s="75">
        <v>4</v>
      </c>
      <c r="Q78" s="75">
        <v>2</v>
      </c>
      <c r="R78" s="75">
        <v>3</v>
      </c>
      <c r="S78" s="75">
        <v>2</v>
      </c>
      <c r="T78" s="75"/>
      <c r="U78" s="75">
        <v>2</v>
      </c>
      <c r="V78" s="75">
        <v>4</v>
      </c>
      <c r="W78" s="75">
        <v>7</v>
      </c>
      <c r="X78" s="75">
        <v>10</v>
      </c>
      <c r="Y78" s="75">
        <v>7</v>
      </c>
      <c r="AA78">
        <f t="shared" si="1"/>
        <v>46</v>
      </c>
    </row>
    <row r="79" spans="1:27" x14ac:dyDescent="0.25">
      <c r="A79" s="1" t="s">
        <v>1412</v>
      </c>
      <c r="B79" s="1"/>
      <c r="C79" s="75">
        <v>4</v>
      </c>
      <c r="D79" s="75">
        <v>6</v>
      </c>
      <c r="E79" s="75">
        <v>3</v>
      </c>
      <c r="F79" s="75">
        <v>8</v>
      </c>
      <c r="G79" s="75">
        <v>11</v>
      </c>
      <c r="H79" s="75"/>
      <c r="I79" s="75">
        <v>6</v>
      </c>
      <c r="J79" s="75">
        <v>5</v>
      </c>
      <c r="K79" s="75">
        <v>4</v>
      </c>
      <c r="L79" s="75">
        <v>1</v>
      </c>
      <c r="M79" s="75"/>
      <c r="N79" s="75"/>
      <c r="O79" s="75">
        <v>24</v>
      </c>
      <c r="P79" s="75">
        <v>18</v>
      </c>
      <c r="Q79" s="75">
        <v>19</v>
      </c>
      <c r="R79" s="75">
        <v>13</v>
      </c>
      <c r="S79" s="75">
        <v>6</v>
      </c>
      <c r="T79" s="75"/>
      <c r="U79" s="75">
        <v>3</v>
      </c>
      <c r="V79" s="75">
        <v>6</v>
      </c>
      <c r="W79" s="75">
        <v>3</v>
      </c>
      <c r="X79" s="75">
        <v>3</v>
      </c>
      <c r="Y79" s="75"/>
      <c r="AA79">
        <f t="shared" si="1"/>
        <v>143</v>
      </c>
    </row>
    <row r="80" spans="1:27" x14ac:dyDescent="0.25">
      <c r="A80" s="1" t="s">
        <v>1413</v>
      </c>
      <c r="B80" s="1"/>
      <c r="C80" s="75"/>
      <c r="D80" s="75"/>
      <c r="E80" s="75"/>
      <c r="F80" s="75"/>
      <c r="G80" s="75"/>
      <c r="H80" s="75"/>
      <c r="I80" s="75"/>
      <c r="J80" s="75"/>
      <c r="K80" s="75"/>
      <c r="L80" s="75"/>
      <c r="M80" s="75"/>
      <c r="N80" s="75"/>
      <c r="O80" s="75">
        <v>3</v>
      </c>
      <c r="P80" s="75">
        <v>4</v>
      </c>
      <c r="Q80" s="75">
        <v>5</v>
      </c>
      <c r="R80" s="75">
        <v>2</v>
      </c>
      <c r="S80" s="75">
        <v>2</v>
      </c>
      <c r="T80" s="75"/>
      <c r="U80" s="75"/>
      <c r="V80" s="75"/>
      <c r="W80" s="75"/>
      <c r="X80" s="75"/>
      <c r="Y80" s="75"/>
      <c r="AA80">
        <f t="shared" si="1"/>
        <v>16</v>
      </c>
    </row>
    <row r="81" spans="1:27" x14ac:dyDescent="0.25">
      <c r="A81" s="1" t="s">
        <v>1414</v>
      </c>
      <c r="B81" s="1"/>
      <c r="C81" s="75">
        <v>4</v>
      </c>
      <c r="D81" s="75">
        <v>9</v>
      </c>
      <c r="E81" s="75">
        <v>10</v>
      </c>
      <c r="F81" s="75">
        <v>21</v>
      </c>
      <c r="G81" s="75">
        <v>20</v>
      </c>
      <c r="H81" s="75"/>
      <c r="I81" s="75">
        <v>15</v>
      </c>
      <c r="J81" s="75">
        <v>11</v>
      </c>
      <c r="K81" s="75">
        <v>10</v>
      </c>
      <c r="L81" s="75">
        <v>7</v>
      </c>
      <c r="M81" s="75">
        <v>5</v>
      </c>
      <c r="N81" s="75"/>
      <c r="O81" s="75">
        <v>7</v>
      </c>
      <c r="P81" s="75">
        <v>8</v>
      </c>
      <c r="Q81" s="75">
        <v>9</v>
      </c>
      <c r="R81" s="75">
        <v>6</v>
      </c>
      <c r="S81" s="75">
        <v>2</v>
      </c>
      <c r="T81" s="75"/>
      <c r="U81" s="75"/>
      <c r="V81" s="75"/>
      <c r="W81" s="75"/>
      <c r="X81" s="75"/>
      <c r="Y81" s="75"/>
      <c r="AA81">
        <f t="shared" si="1"/>
        <v>144</v>
      </c>
    </row>
    <row r="82" spans="1:27" x14ac:dyDescent="0.25">
      <c r="A82" s="1" t="s">
        <v>1415</v>
      </c>
      <c r="B82" s="1"/>
      <c r="C82" s="75"/>
      <c r="D82" s="75"/>
      <c r="E82" s="75"/>
      <c r="F82" s="75"/>
      <c r="G82" s="75"/>
      <c r="H82" s="75"/>
      <c r="I82" s="75"/>
      <c r="J82" s="75"/>
      <c r="K82" s="75"/>
      <c r="L82" s="75"/>
      <c r="M82" s="75"/>
      <c r="N82" s="75"/>
      <c r="O82" s="75">
        <v>2</v>
      </c>
      <c r="P82" s="75">
        <v>5</v>
      </c>
      <c r="Q82" s="75">
        <v>5</v>
      </c>
      <c r="R82" s="75">
        <v>11</v>
      </c>
      <c r="S82" s="75">
        <v>9</v>
      </c>
      <c r="T82" s="75"/>
      <c r="U82" s="75"/>
      <c r="V82" s="75"/>
      <c r="W82" s="75"/>
      <c r="X82" s="75"/>
      <c r="Y82" s="75"/>
      <c r="AA82">
        <f t="shared" si="1"/>
        <v>32</v>
      </c>
    </row>
    <row r="83" spans="1:27" x14ac:dyDescent="0.25">
      <c r="A83" s="1" t="s">
        <v>1416</v>
      </c>
      <c r="B83" s="1"/>
      <c r="C83" s="75"/>
      <c r="D83" s="75"/>
      <c r="E83" s="75"/>
      <c r="F83" s="75"/>
      <c r="G83" s="75"/>
      <c r="H83" s="75"/>
      <c r="I83" s="75">
        <v>25</v>
      </c>
      <c r="J83" s="75">
        <v>10</v>
      </c>
      <c r="K83" s="75">
        <v>3</v>
      </c>
      <c r="L83" s="75">
        <v>6</v>
      </c>
      <c r="M83" s="75">
        <v>4</v>
      </c>
      <c r="N83" s="75"/>
      <c r="O83" s="75">
        <v>5</v>
      </c>
      <c r="P83" s="75">
        <v>2</v>
      </c>
      <c r="Q83" s="75">
        <v>1</v>
      </c>
      <c r="R83" s="75">
        <v>3</v>
      </c>
      <c r="S83" s="75">
        <v>5</v>
      </c>
      <c r="T83" s="75"/>
      <c r="U83" s="75">
        <v>12</v>
      </c>
      <c r="V83" s="75">
        <v>7</v>
      </c>
      <c r="W83" s="75">
        <v>3</v>
      </c>
      <c r="X83" s="75">
        <v>4</v>
      </c>
      <c r="Y83" s="75">
        <v>6</v>
      </c>
      <c r="AA83">
        <f t="shared" si="1"/>
        <v>96</v>
      </c>
    </row>
    <row r="84" spans="1:27" x14ac:dyDescent="0.25">
      <c r="A84" s="1" t="s">
        <v>1417</v>
      </c>
      <c r="B84" s="1"/>
      <c r="C84" s="75">
        <v>2</v>
      </c>
      <c r="D84" s="75">
        <v>3</v>
      </c>
      <c r="E84" s="75">
        <v>4</v>
      </c>
      <c r="F84" s="75">
        <v>3</v>
      </c>
      <c r="G84" s="75">
        <v>4</v>
      </c>
      <c r="H84" s="75"/>
      <c r="I84" s="75"/>
      <c r="J84" s="75"/>
      <c r="K84" s="75"/>
      <c r="L84" s="75"/>
      <c r="M84" s="75"/>
      <c r="N84" s="75"/>
      <c r="O84" s="75">
        <v>4</v>
      </c>
      <c r="P84" s="75">
        <v>4</v>
      </c>
      <c r="Q84" s="75">
        <v>3</v>
      </c>
      <c r="R84" s="75">
        <v>2</v>
      </c>
      <c r="S84" s="75">
        <v>2</v>
      </c>
      <c r="T84" s="75"/>
      <c r="U84" s="75"/>
      <c r="V84" s="75"/>
      <c r="W84" s="75"/>
      <c r="X84" s="75"/>
      <c r="Y84" s="75"/>
      <c r="AA84">
        <f t="shared" si="1"/>
        <v>31</v>
      </c>
    </row>
    <row r="85" spans="1:27" x14ac:dyDescent="0.25">
      <c r="A85" s="1" t="s">
        <v>1418</v>
      </c>
      <c r="B85" s="1"/>
      <c r="C85" s="75"/>
      <c r="D85" s="75"/>
      <c r="E85" s="75"/>
      <c r="F85" s="75"/>
      <c r="G85" s="75"/>
      <c r="H85" s="75"/>
      <c r="I85" s="75">
        <v>24</v>
      </c>
      <c r="J85" s="75">
        <v>17</v>
      </c>
      <c r="K85" s="75">
        <v>8</v>
      </c>
      <c r="L85" s="75">
        <v>12</v>
      </c>
      <c r="M85" s="75">
        <v>2</v>
      </c>
      <c r="N85" s="75"/>
      <c r="O85" s="75">
        <v>6</v>
      </c>
      <c r="P85" s="75">
        <v>8</v>
      </c>
      <c r="Q85" s="75">
        <v>1</v>
      </c>
      <c r="R85" s="75">
        <v>1</v>
      </c>
      <c r="S85" s="75"/>
      <c r="T85" s="75"/>
      <c r="U85" s="75">
        <v>8</v>
      </c>
      <c r="V85" s="75">
        <v>5</v>
      </c>
      <c r="W85" s="75">
        <v>1</v>
      </c>
      <c r="X85" s="75">
        <v>2</v>
      </c>
      <c r="Y85" s="75"/>
      <c r="AA85">
        <f t="shared" si="1"/>
        <v>95</v>
      </c>
    </row>
    <row r="86" spans="1:27" x14ac:dyDescent="0.25">
      <c r="A86" s="1" t="s">
        <v>1419</v>
      </c>
      <c r="B86" s="1"/>
      <c r="C86" s="75"/>
      <c r="D86" s="75"/>
      <c r="E86" s="75"/>
      <c r="F86" s="75"/>
      <c r="G86" s="75"/>
      <c r="H86" s="75"/>
      <c r="I86" s="75"/>
      <c r="J86" s="75"/>
      <c r="K86" s="75"/>
      <c r="L86" s="75"/>
      <c r="M86" s="75"/>
      <c r="N86" s="75"/>
      <c r="O86" s="75">
        <v>10</v>
      </c>
      <c r="P86" s="75">
        <v>9</v>
      </c>
      <c r="Q86" s="75">
        <v>5</v>
      </c>
      <c r="R86" s="75">
        <v>5</v>
      </c>
      <c r="S86" s="75">
        <v>3</v>
      </c>
      <c r="T86" s="75"/>
      <c r="U86" s="75"/>
      <c r="V86" s="75"/>
      <c r="W86" s="75"/>
      <c r="X86" s="75"/>
      <c r="Y86" s="75"/>
      <c r="AA86">
        <f t="shared" si="1"/>
        <v>32</v>
      </c>
    </row>
    <row r="87" spans="1:27" x14ac:dyDescent="0.25">
      <c r="A87" s="1" t="s">
        <v>1420</v>
      </c>
      <c r="B87" s="1"/>
      <c r="C87" s="75"/>
      <c r="D87" s="75"/>
      <c r="E87" s="75"/>
      <c r="F87" s="75"/>
      <c r="G87" s="75"/>
      <c r="H87" s="75"/>
      <c r="I87" s="75"/>
      <c r="J87" s="75"/>
      <c r="K87" s="75"/>
      <c r="L87" s="75"/>
      <c r="M87" s="75"/>
      <c r="N87" s="75"/>
      <c r="O87" s="75">
        <v>7</v>
      </c>
      <c r="P87" s="75">
        <v>22</v>
      </c>
      <c r="Q87" s="75">
        <v>35</v>
      </c>
      <c r="R87" s="75">
        <v>35</v>
      </c>
      <c r="S87" s="75">
        <v>27</v>
      </c>
      <c r="T87" s="75"/>
      <c r="U87" s="75"/>
      <c r="V87" s="75"/>
      <c r="W87" s="75"/>
      <c r="X87" s="75"/>
      <c r="Y87" s="75"/>
      <c r="AA87">
        <f t="shared" si="1"/>
        <v>126</v>
      </c>
    </row>
    <row r="88" spans="1:27" x14ac:dyDescent="0.25">
      <c r="A88" s="1" t="s">
        <v>1421</v>
      </c>
      <c r="B88" s="1"/>
      <c r="C88" s="75">
        <v>1</v>
      </c>
      <c r="D88" s="75">
        <v>3</v>
      </c>
      <c r="E88" s="75">
        <v>5</v>
      </c>
      <c r="F88" s="75">
        <v>7</v>
      </c>
      <c r="G88" s="75">
        <v>16</v>
      </c>
      <c r="H88" s="75"/>
      <c r="I88" s="75">
        <v>4</v>
      </c>
      <c r="J88" s="75">
        <v>4</v>
      </c>
      <c r="K88" s="75">
        <v>4</v>
      </c>
      <c r="L88" s="75">
        <v>10</v>
      </c>
      <c r="M88" s="75">
        <v>9</v>
      </c>
      <c r="N88" s="75"/>
      <c r="O88" s="75">
        <v>4</v>
      </c>
      <c r="P88" s="75">
        <v>11</v>
      </c>
      <c r="Q88" s="75">
        <v>10</v>
      </c>
      <c r="R88" s="75">
        <v>4</v>
      </c>
      <c r="S88" s="75">
        <v>3</v>
      </c>
      <c r="T88" s="75"/>
      <c r="U88" s="75"/>
      <c r="V88" s="75"/>
      <c r="W88" s="75">
        <v>5</v>
      </c>
      <c r="X88" s="75">
        <v>6</v>
      </c>
      <c r="Y88" s="75">
        <v>4</v>
      </c>
      <c r="AA88">
        <f t="shared" si="1"/>
        <v>110</v>
      </c>
    </row>
    <row r="89" spans="1:27" x14ac:dyDescent="0.25">
      <c r="A89" s="1" t="s">
        <v>1422</v>
      </c>
      <c r="B89" s="1"/>
      <c r="C89" s="75"/>
      <c r="D89" s="75"/>
      <c r="E89" s="75"/>
      <c r="F89" s="75"/>
      <c r="G89" s="75"/>
      <c r="H89" s="75"/>
      <c r="I89" s="75">
        <v>2</v>
      </c>
      <c r="J89" s="75">
        <v>3</v>
      </c>
      <c r="K89" s="75">
        <v>3</v>
      </c>
      <c r="L89" s="75">
        <v>4</v>
      </c>
      <c r="M89" s="75">
        <v>4</v>
      </c>
      <c r="N89" s="75"/>
      <c r="O89" s="75">
        <v>2</v>
      </c>
      <c r="P89" s="75">
        <v>7</v>
      </c>
      <c r="Q89" s="75">
        <v>6</v>
      </c>
      <c r="R89" s="75">
        <v>9</v>
      </c>
      <c r="S89" s="75">
        <v>7</v>
      </c>
      <c r="T89" s="75"/>
      <c r="U89" s="75">
        <v>1</v>
      </c>
      <c r="V89" s="75">
        <v>3</v>
      </c>
      <c r="W89" s="75">
        <v>4</v>
      </c>
      <c r="X89" s="75">
        <v>4</v>
      </c>
      <c r="Y89" s="75">
        <v>4</v>
      </c>
      <c r="AA89">
        <f t="shared" si="1"/>
        <v>63</v>
      </c>
    </row>
    <row r="90" spans="1:27" x14ac:dyDescent="0.25">
      <c r="A90" s="1" t="s">
        <v>1423</v>
      </c>
      <c r="B90" s="1"/>
      <c r="C90" s="75"/>
      <c r="D90" s="75"/>
      <c r="E90" s="75"/>
      <c r="F90" s="75"/>
      <c r="G90" s="75"/>
      <c r="H90" s="75"/>
      <c r="I90" s="75"/>
      <c r="J90" s="75"/>
      <c r="K90" s="75"/>
      <c r="L90" s="75"/>
      <c r="M90" s="75"/>
      <c r="N90" s="75"/>
      <c r="O90" s="75">
        <v>9</v>
      </c>
      <c r="P90" s="75">
        <v>6</v>
      </c>
      <c r="Q90" s="75">
        <v>7</v>
      </c>
      <c r="R90" s="75">
        <v>7</v>
      </c>
      <c r="S90" s="75">
        <v>3</v>
      </c>
      <c r="T90" s="75"/>
      <c r="U90" s="75"/>
      <c r="V90" s="75"/>
      <c r="W90" s="75"/>
      <c r="X90" s="75"/>
      <c r="Y90" s="75"/>
      <c r="AA90">
        <f t="shared" si="1"/>
        <v>32</v>
      </c>
    </row>
    <row r="91" spans="1:27" x14ac:dyDescent="0.25">
      <c r="A91" s="1" t="s">
        <v>1424</v>
      </c>
      <c r="B91" s="1"/>
      <c r="C91" s="75"/>
      <c r="D91" s="75"/>
      <c r="E91" s="75"/>
      <c r="F91" s="75"/>
      <c r="G91" s="75"/>
      <c r="H91" s="75"/>
      <c r="I91" s="75"/>
      <c r="J91" s="75"/>
      <c r="K91" s="75"/>
      <c r="L91" s="75"/>
      <c r="M91" s="75"/>
      <c r="N91" s="75"/>
      <c r="O91" s="75">
        <v>1</v>
      </c>
      <c r="P91" s="75">
        <v>1</v>
      </c>
      <c r="Q91" s="75">
        <v>9</v>
      </c>
      <c r="R91" s="75">
        <v>10</v>
      </c>
      <c r="S91" s="75">
        <v>11</v>
      </c>
      <c r="T91" s="75"/>
      <c r="U91" s="75"/>
      <c r="V91" s="75"/>
      <c r="W91" s="75"/>
      <c r="X91" s="75"/>
      <c r="Y91" s="75"/>
      <c r="AA91">
        <f t="shared" si="1"/>
        <v>32</v>
      </c>
    </row>
    <row r="92" spans="1:27" x14ac:dyDescent="0.25">
      <c r="A92" s="1" t="s">
        <v>1425</v>
      </c>
      <c r="B92" s="1"/>
      <c r="C92" s="75"/>
      <c r="D92" s="75"/>
      <c r="E92" s="75"/>
      <c r="F92" s="75"/>
      <c r="G92" s="75"/>
      <c r="H92" s="75"/>
      <c r="I92" s="75">
        <v>8</v>
      </c>
      <c r="J92" s="75">
        <v>3</v>
      </c>
      <c r="K92" s="75">
        <v>2</v>
      </c>
      <c r="L92" s="75">
        <v>1</v>
      </c>
      <c r="M92" s="75">
        <v>2</v>
      </c>
      <c r="N92" s="75"/>
      <c r="O92" s="75">
        <v>7</v>
      </c>
      <c r="P92" s="75">
        <v>9</v>
      </c>
      <c r="Q92" s="75">
        <v>5</v>
      </c>
      <c r="R92" s="75">
        <v>6</v>
      </c>
      <c r="S92" s="75">
        <v>5</v>
      </c>
      <c r="T92" s="75"/>
      <c r="U92" s="75">
        <v>6</v>
      </c>
      <c r="V92" s="75">
        <v>6</v>
      </c>
      <c r="W92" s="75">
        <v>2</v>
      </c>
      <c r="X92" s="75">
        <v>1</v>
      </c>
      <c r="Y92" s="75">
        <v>1</v>
      </c>
      <c r="AA92">
        <f t="shared" si="1"/>
        <v>64</v>
      </c>
    </row>
    <row r="93" spans="1:27" x14ac:dyDescent="0.25">
      <c r="A93" s="1" t="s">
        <v>1426</v>
      </c>
      <c r="B93" s="1"/>
      <c r="C93" s="75"/>
      <c r="D93" s="75"/>
      <c r="E93" s="75"/>
      <c r="F93" s="75"/>
      <c r="G93" s="75"/>
      <c r="H93" s="75"/>
      <c r="I93" s="75"/>
      <c r="J93" s="75"/>
      <c r="K93" s="75"/>
      <c r="L93" s="75"/>
      <c r="M93" s="75"/>
      <c r="N93" s="75"/>
      <c r="O93" s="75">
        <v>5</v>
      </c>
      <c r="P93" s="75">
        <v>11</v>
      </c>
      <c r="Q93" s="75">
        <v>18</v>
      </c>
      <c r="R93" s="75">
        <v>38</v>
      </c>
      <c r="S93" s="75">
        <v>23</v>
      </c>
      <c r="T93" s="75"/>
      <c r="U93" s="75"/>
      <c r="V93" s="75"/>
      <c r="W93" s="75"/>
      <c r="X93" s="75"/>
      <c r="Y93" s="75"/>
      <c r="AA93">
        <f t="shared" si="1"/>
        <v>95</v>
      </c>
    </row>
    <row r="94" spans="1:27" x14ac:dyDescent="0.25">
      <c r="A94" s="1" t="s">
        <v>1427</v>
      </c>
      <c r="B94" s="1"/>
      <c r="C94" s="75"/>
      <c r="D94" s="75"/>
      <c r="E94" s="75"/>
      <c r="F94" s="75"/>
      <c r="G94" s="75"/>
      <c r="H94" s="75"/>
      <c r="I94" s="75"/>
      <c r="J94" s="75"/>
      <c r="K94" s="75"/>
      <c r="L94" s="75"/>
      <c r="M94" s="75"/>
      <c r="N94" s="75"/>
      <c r="O94" s="75">
        <v>9</v>
      </c>
      <c r="P94" s="75">
        <v>11</v>
      </c>
      <c r="Q94" s="75">
        <v>11</v>
      </c>
      <c r="R94" s="75">
        <v>9</v>
      </c>
      <c r="S94" s="75">
        <v>6</v>
      </c>
      <c r="T94" s="75"/>
      <c r="U94" s="75"/>
      <c r="V94" s="75"/>
      <c r="W94" s="75"/>
      <c r="X94" s="75"/>
      <c r="Y94" s="75"/>
      <c r="AA94">
        <f t="shared" si="1"/>
        <v>46</v>
      </c>
    </row>
    <row r="95" spans="1:27" x14ac:dyDescent="0.25">
      <c r="A95" s="1" t="s">
        <v>1428</v>
      </c>
      <c r="B95" s="1"/>
      <c r="C95" s="75"/>
      <c r="D95" s="75"/>
      <c r="E95" s="75"/>
      <c r="F95" s="75"/>
      <c r="G95" s="75"/>
      <c r="H95" s="75"/>
      <c r="I95" s="75"/>
      <c r="J95" s="75"/>
      <c r="K95" s="75"/>
      <c r="L95" s="75"/>
      <c r="M95" s="75"/>
      <c r="N95" s="75"/>
      <c r="O95" s="75">
        <v>2</v>
      </c>
      <c r="P95" s="75">
        <v>6</v>
      </c>
      <c r="Q95" s="75">
        <v>3</v>
      </c>
      <c r="R95" s="75">
        <v>1</v>
      </c>
      <c r="S95" s="75">
        <v>4</v>
      </c>
      <c r="T95" s="75"/>
      <c r="U95" s="75"/>
      <c r="V95" s="75"/>
      <c r="W95" s="75"/>
      <c r="X95" s="75"/>
      <c r="Y95" s="75"/>
      <c r="AA95">
        <f t="shared" si="1"/>
        <v>16</v>
      </c>
    </row>
    <row r="96" spans="1:27" x14ac:dyDescent="0.25">
      <c r="A96" s="1" t="s">
        <v>1429</v>
      </c>
      <c r="B96" s="1"/>
      <c r="C96" s="75"/>
      <c r="D96" s="75"/>
      <c r="E96" s="75"/>
      <c r="F96" s="75"/>
      <c r="G96" s="75"/>
      <c r="H96" s="75"/>
      <c r="I96" s="75">
        <v>34</v>
      </c>
      <c r="J96" s="75">
        <v>20</v>
      </c>
      <c r="K96" s="75">
        <v>14</v>
      </c>
      <c r="L96" s="75">
        <v>15</v>
      </c>
      <c r="M96" s="75">
        <v>13</v>
      </c>
      <c r="N96" s="75"/>
      <c r="O96" s="75"/>
      <c r="P96" s="75"/>
      <c r="Q96" s="75"/>
      <c r="R96" s="75"/>
      <c r="S96" s="75"/>
      <c r="T96" s="75"/>
      <c r="U96" s="75">
        <v>10</v>
      </c>
      <c r="V96" s="75">
        <v>4</v>
      </c>
      <c r="W96" s="75">
        <v>1</v>
      </c>
      <c r="X96" s="75"/>
      <c r="Y96" s="75"/>
      <c r="AA96">
        <f t="shared" si="1"/>
        <v>111</v>
      </c>
    </row>
    <row r="97" spans="1:27" x14ac:dyDescent="0.25">
      <c r="A97" s="1" t="s">
        <v>1430</v>
      </c>
      <c r="B97" s="1"/>
      <c r="C97" s="75"/>
      <c r="D97" s="75"/>
      <c r="E97" s="75"/>
      <c r="F97" s="75"/>
      <c r="G97" s="75"/>
      <c r="H97" s="75"/>
      <c r="I97" s="75">
        <v>9</v>
      </c>
      <c r="J97" s="75">
        <v>8</v>
      </c>
      <c r="K97" s="75">
        <v>3</v>
      </c>
      <c r="L97" s="75">
        <v>8</v>
      </c>
      <c r="M97" s="75">
        <v>4</v>
      </c>
      <c r="N97" s="75"/>
      <c r="O97" s="75"/>
      <c r="P97" s="75"/>
      <c r="Q97" s="75"/>
      <c r="R97" s="75"/>
      <c r="S97" s="75"/>
      <c r="T97" s="75"/>
      <c r="U97" s="75">
        <v>8</v>
      </c>
      <c r="V97" s="75">
        <v>6</v>
      </c>
      <c r="W97" s="75">
        <v>1</v>
      </c>
      <c r="X97" s="75"/>
      <c r="Y97" s="75">
        <v>1</v>
      </c>
      <c r="AA97">
        <f t="shared" si="1"/>
        <v>48</v>
      </c>
    </row>
    <row r="98" spans="1:27" x14ac:dyDescent="0.25">
      <c r="A98" s="1" t="s">
        <v>1431</v>
      </c>
      <c r="B98" s="1"/>
      <c r="C98" s="75"/>
      <c r="D98" s="75"/>
      <c r="E98" s="75">
        <v>4</v>
      </c>
      <c r="F98" s="75">
        <v>1</v>
      </c>
      <c r="G98" s="75">
        <v>11</v>
      </c>
      <c r="H98" s="75"/>
      <c r="I98" s="75"/>
      <c r="J98" s="75"/>
      <c r="K98" s="75"/>
      <c r="L98" s="75"/>
      <c r="M98" s="75"/>
      <c r="N98" s="75"/>
      <c r="O98" s="75"/>
      <c r="P98" s="75">
        <v>2</v>
      </c>
      <c r="Q98" s="75">
        <v>1</v>
      </c>
      <c r="R98" s="75">
        <v>5</v>
      </c>
      <c r="S98" s="75">
        <v>8</v>
      </c>
      <c r="T98" s="75"/>
      <c r="U98" s="75">
        <v>2</v>
      </c>
      <c r="V98" s="75">
        <v>3</v>
      </c>
      <c r="W98" s="75">
        <v>2</v>
      </c>
      <c r="X98" s="75">
        <v>6</v>
      </c>
      <c r="Y98" s="75">
        <v>2</v>
      </c>
      <c r="AA98">
        <f t="shared" si="1"/>
        <v>47</v>
      </c>
    </row>
    <row r="99" spans="1:27" x14ac:dyDescent="0.25">
      <c r="A99" s="1" t="s">
        <v>1432</v>
      </c>
      <c r="B99" s="1"/>
      <c r="C99" s="75"/>
      <c r="D99" s="75"/>
      <c r="E99" s="75"/>
      <c r="F99" s="75"/>
      <c r="G99" s="75"/>
      <c r="H99" s="75"/>
      <c r="I99" s="75"/>
      <c r="J99" s="75"/>
      <c r="K99" s="75"/>
      <c r="L99" s="75"/>
      <c r="M99" s="75"/>
      <c r="N99" s="75"/>
      <c r="O99" s="75"/>
      <c r="P99" s="75">
        <v>5</v>
      </c>
      <c r="Q99" s="75">
        <v>8</v>
      </c>
      <c r="R99" s="75">
        <v>2</v>
      </c>
      <c r="S99" s="75">
        <v>1</v>
      </c>
      <c r="T99" s="75"/>
      <c r="U99" s="75"/>
      <c r="V99" s="75"/>
      <c r="W99" s="75"/>
      <c r="X99" s="75"/>
      <c r="Y99" s="75"/>
      <c r="AA99">
        <f t="shared" si="1"/>
        <v>16</v>
      </c>
    </row>
    <row r="100" spans="1:27" x14ac:dyDescent="0.25">
      <c r="A100" s="1" t="s">
        <v>1433</v>
      </c>
      <c r="B100" s="1"/>
      <c r="C100" s="75"/>
      <c r="D100" s="75"/>
      <c r="E100" s="75"/>
      <c r="F100" s="75"/>
      <c r="G100" s="75"/>
      <c r="H100" s="75"/>
      <c r="I100" s="75"/>
      <c r="J100" s="75"/>
      <c r="K100" s="75"/>
      <c r="L100" s="75"/>
      <c r="M100" s="75"/>
      <c r="N100" s="75"/>
      <c r="O100" s="75">
        <v>12</v>
      </c>
      <c r="P100" s="75">
        <v>9</v>
      </c>
      <c r="Q100" s="75">
        <v>14</v>
      </c>
      <c r="R100" s="75">
        <v>15</v>
      </c>
      <c r="S100" s="75">
        <v>14</v>
      </c>
      <c r="T100" s="75"/>
      <c r="U100" s="75"/>
      <c r="V100" s="75"/>
      <c r="W100" s="75"/>
      <c r="X100" s="75"/>
      <c r="Y100" s="75"/>
      <c r="AA100">
        <f t="shared" si="1"/>
        <v>64</v>
      </c>
    </row>
    <row r="101" spans="1:27" x14ac:dyDescent="0.25">
      <c r="A101" s="1" t="s">
        <v>1434</v>
      </c>
      <c r="B101" s="1"/>
      <c r="C101" s="75"/>
      <c r="D101" s="75"/>
      <c r="E101" s="75"/>
      <c r="F101" s="75"/>
      <c r="G101" s="75"/>
      <c r="H101" s="75"/>
      <c r="I101" s="75"/>
      <c r="J101" s="75"/>
      <c r="K101" s="75"/>
      <c r="L101" s="75"/>
      <c r="M101" s="75"/>
      <c r="N101" s="75"/>
      <c r="O101" s="75">
        <v>3</v>
      </c>
      <c r="P101" s="75">
        <v>2</v>
      </c>
      <c r="Q101" s="75">
        <v>3</v>
      </c>
      <c r="R101" s="75">
        <v>8</v>
      </c>
      <c r="S101" s="75"/>
      <c r="T101" s="75"/>
      <c r="U101" s="75">
        <v>3</v>
      </c>
      <c r="V101" s="75">
        <v>7</v>
      </c>
      <c r="W101" s="75">
        <v>6</v>
      </c>
      <c r="X101" s="75"/>
      <c r="Y101" s="75"/>
      <c r="AA101">
        <f t="shared" si="1"/>
        <v>32</v>
      </c>
    </row>
    <row r="102" spans="1:27" x14ac:dyDescent="0.25">
      <c r="A102" s="1" t="s">
        <v>1435</v>
      </c>
      <c r="B102" s="1"/>
      <c r="C102" s="75"/>
      <c r="D102" s="75"/>
      <c r="E102" s="75"/>
      <c r="F102" s="75"/>
      <c r="G102" s="75"/>
      <c r="H102" s="75"/>
      <c r="I102" s="75"/>
      <c r="J102" s="75"/>
      <c r="K102" s="75"/>
      <c r="L102" s="75"/>
      <c r="M102" s="75"/>
      <c r="N102" s="75"/>
      <c r="O102" s="75">
        <v>1</v>
      </c>
      <c r="P102" s="75">
        <v>8</v>
      </c>
      <c r="Q102" s="75">
        <v>14</v>
      </c>
      <c r="R102" s="75">
        <v>19</v>
      </c>
      <c r="S102" s="75">
        <v>22</v>
      </c>
      <c r="T102" s="75"/>
      <c r="U102" s="75"/>
      <c r="V102" s="75"/>
      <c r="W102" s="75"/>
      <c r="X102" s="75"/>
      <c r="Y102" s="75"/>
      <c r="AA102">
        <f t="shared" si="1"/>
        <v>64</v>
      </c>
    </row>
    <row r="103" spans="1:27" x14ac:dyDescent="0.25">
      <c r="A103" s="1" t="s">
        <v>1436</v>
      </c>
      <c r="B103" s="1"/>
      <c r="C103" s="75"/>
      <c r="D103" s="75"/>
      <c r="E103" s="75"/>
      <c r="F103" s="75"/>
      <c r="G103" s="75"/>
      <c r="H103" s="75"/>
      <c r="I103" s="75">
        <v>13</v>
      </c>
      <c r="J103" s="75">
        <v>4</v>
      </c>
      <c r="K103" s="75">
        <v>8</v>
      </c>
      <c r="L103" s="75">
        <v>3</v>
      </c>
      <c r="M103" s="75">
        <v>4</v>
      </c>
      <c r="N103" s="75"/>
      <c r="O103" s="75"/>
      <c r="P103" s="75"/>
      <c r="Q103" s="75"/>
      <c r="R103" s="75"/>
      <c r="S103" s="75"/>
      <c r="T103" s="75"/>
      <c r="U103" s="75">
        <v>7</v>
      </c>
      <c r="V103" s="75">
        <v>4</v>
      </c>
      <c r="W103" s="75"/>
      <c r="X103" s="75">
        <v>3</v>
      </c>
      <c r="Y103" s="75">
        <v>2</v>
      </c>
      <c r="AA103">
        <f t="shared" si="1"/>
        <v>48</v>
      </c>
    </row>
    <row r="104" spans="1:27" x14ac:dyDescent="0.25">
      <c r="A104" s="1" t="s">
        <v>1437</v>
      </c>
      <c r="B104" s="1"/>
      <c r="C104" s="75"/>
      <c r="D104" s="75"/>
      <c r="E104" s="75"/>
      <c r="F104" s="75"/>
      <c r="G104" s="75"/>
      <c r="H104" s="75"/>
      <c r="I104" s="75"/>
      <c r="J104" s="75"/>
      <c r="K104" s="75"/>
      <c r="L104" s="75"/>
      <c r="M104" s="75"/>
      <c r="N104" s="75"/>
      <c r="O104" s="75">
        <v>18</v>
      </c>
      <c r="P104" s="75">
        <v>12</v>
      </c>
      <c r="Q104" s="75">
        <v>12</v>
      </c>
      <c r="R104" s="75">
        <v>12</v>
      </c>
      <c r="S104" s="75">
        <v>10</v>
      </c>
      <c r="T104" s="75"/>
      <c r="U104" s="75"/>
      <c r="V104" s="75"/>
      <c r="W104" s="75"/>
      <c r="X104" s="75"/>
      <c r="Y104" s="75"/>
      <c r="AA104">
        <f t="shared" si="1"/>
        <v>64</v>
      </c>
    </row>
    <row r="105" spans="1:27" x14ac:dyDescent="0.25">
      <c r="A105" s="1" t="s">
        <v>1438</v>
      </c>
      <c r="B105" s="1"/>
      <c r="C105" s="75"/>
      <c r="D105" s="75"/>
      <c r="E105" s="75"/>
      <c r="F105" s="75"/>
      <c r="G105" s="75"/>
      <c r="H105" s="75"/>
      <c r="I105" s="75"/>
      <c r="J105" s="75"/>
      <c r="K105" s="75"/>
      <c r="L105" s="75"/>
      <c r="M105" s="75"/>
      <c r="N105" s="75"/>
      <c r="O105" s="75">
        <v>17</v>
      </c>
      <c r="P105" s="75">
        <v>16</v>
      </c>
      <c r="Q105" s="75">
        <v>19</v>
      </c>
      <c r="R105" s="75">
        <v>14</v>
      </c>
      <c r="S105" s="75">
        <v>13</v>
      </c>
      <c r="T105" s="75"/>
      <c r="U105" s="75"/>
      <c r="V105" s="75"/>
      <c r="W105" s="75"/>
      <c r="X105" s="75"/>
      <c r="Y105" s="75"/>
      <c r="AA105">
        <f t="shared" si="1"/>
        <v>79</v>
      </c>
    </row>
    <row r="106" spans="1:27" x14ac:dyDescent="0.25">
      <c r="A106" s="1" t="s">
        <v>1439</v>
      </c>
      <c r="B106" s="1"/>
      <c r="C106" s="75"/>
      <c r="D106" s="75"/>
      <c r="E106" s="75"/>
      <c r="F106" s="75"/>
      <c r="G106" s="75"/>
      <c r="H106" s="75"/>
      <c r="I106" s="75"/>
      <c r="J106" s="75"/>
      <c r="K106" s="75"/>
      <c r="L106" s="75"/>
      <c r="M106" s="75"/>
      <c r="N106" s="75"/>
      <c r="O106" s="75">
        <v>11</v>
      </c>
      <c r="P106" s="75">
        <v>10</v>
      </c>
      <c r="Q106" s="75">
        <v>14</v>
      </c>
      <c r="R106" s="75">
        <v>6</v>
      </c>
      <c r="S106" s="75">
        <v>7</v>
      </c>
      <c r="T106" s="75"/>
      <c r="U106" s="75"/>
      <c r="V106" s="75"/>
      <c r="W106" s="75"/>
      <c r="X106" s="75"/>
      <c r="Y106" s="75"/>
      <c r="AA106">
        <f t="shared" si="1"/>
        <v>48</v>
      </c>
    </row>
    <row r="107" spans="1:27" x14ac:dyDescent="0.25">
      <c r="A107" s="1" t="s">
        <v>1440</v>
      </c>
      <c r="B107" s="1"/>
      <c r="C107" s="75"/>
      <c r="D107" s="75"/>
      <c r="E107" s="75"/>
      <c r="F107" s="75"/>
      <c r="G107" s="75"/>
      <c r="H107" s="75"/>
      <c r="I107" s="75"/>
      <c r="J107" s="75"/>
      <c r="K107" s="75"/>
      <c r="L107" s="75"/>
      <c r="M107" s="75"/>
      <c r="N107" s="75"/>
      <c r="O107" s="75">
        <v>19</v>
      </c>
      <c r="P107" s="75">
        <v>23</v>
      </c>
      <c r="Q107" s="75">
        <v>14</v>
      </c>
      <c r="R107" s="75">
        <v>17</v>
      </c>
      <c r="S107" s="75">
        <v>6</v>
      </c>
      <c r="T107" s="75"/>
      <c r="U107" s="75"/>
      <c r="V107" s="75"/>
      <c r="W107" s="75"/>
      <c r="X107" s="75"/>
      <c r="Y107" s="75"/>
      <c r="AA107">
        <f t="shared" si="1"/>
        <v>79</v>
      </c>
    </row>
    <row r="108" spans="1:27" x14ac:dyDescent="0.25">
      <c r="A108" s="1" t="s">
        <v>1441</v>
      </c>
      <c r="B108" s="1"/>
      <c r="C108" s="75"/>
      <c r="D108" s="75"/>
      <c r="E108" s="75"/>
      <c r="F108" s="75"/>
      <c r="G108" s="75"/>
      <c r="H108" s="75"/>
      <c r="I108" s="75"/>
      <c r="J108" s="75"/>
      <c r="K108" s="75"/>
      <c r="L108" s="75"/>
      <c r="M108" s="75"/>
      <c r="N108" s="75"/>
      <c r="O108" s="75"/>
      <c r="P108" s="75"/>
      <c r="Q108" s="75"/>
      <c r="R108" s="75"/>
      <c r="S108" s="75"/>
      <c r="T108" s="75"/>
      <c r="U108" s="75">
        <v>6</v>
      </c>
      <c r="V108" s="75">
        <v>2</v>
      </c>
      <c r="W108" s="75">
        <v>5</v>
      </c>
      <c r="X108" s="75">
        <v>1</v>
      </c>
      <c r="Y108" s="75">
        <v>2</v>
      </c>
      <c r="AA108">
        <f t="shared" si="1"/>
        <v>16</v>
      </c>
    </row>
    <row r="109" spans="1:27" x14ac:dyDescent="0.25">
      <c r="A109" s="1" t="s">
        <v>1442</v>
      </c>
      <c r="B109" s="1"/>
      <c r="C109" s="75"/>
      <c r="D109" s="75"/>
      <c r="E109" s="75"/>
      <c r="F109" s="75"/>
      <c r="G109" s="75"/>
      <c r="H109" s="75"/>
      <c r="I109" s="75"/>
      <c r="J109" s="75"/>
      <c r="K109" s="75"/>
      <c r="L109" s="75"/>
      <c r="M109" s="75"/>
      <c r="N109" s="75"/>
      <c r="O109" s="75">
        <v>3</v>
      </c>
      <c r="P109" s="75">
        <v>6</v>
      </c>
      <c r="Q109" s="75">
        <v>4</v>
      </c>
      <c r="R109" s="75">
        <v>8</v>
      </c>
      <c r="S109" s="75">
        <v>10</v>
      </c>
      <c r="T109" s="75"/>
      <c r="U109" s="75"/>
      <c r="V109" s="75"/>
      <c r="W109" s="75"/>
      <c r="X109" s="75"/>
      <c r="Y109" s="75"/>
      <c r="AA109">
        <f t="shared" si="1"/>
        <v>31</v>
      </c>
    </row>
    <row r="110" spans="1:27" x14ac:dyDescent="0.25">
      <c r="A110" s="1" t="s">
        <v>1443</v>
      </c>
      <c r="B110" s="1"/>
      <c r="C110" s="75"/>
      <c r="D110" s="75"/>
      <c r="E110" s="75"/>
      <c r="F110" s="75"/>
      <c r="G110" s="75"/>
      <c r="H110" s="75"/>
      <c r="I110" s="75"/>
      <c r="J110" s="75"/>
      <c r="K110" s="75"/>
      <c r="L110" s="75"/>
      <c r="M110" s="75"/>
      <c r="N110" s="75"/>
      <c r="O110" s="75">
        <v>3</v>
      </c>
      <c r="P110" s="75">
        <v>3</v>
      </c>
      <c r="Q110" s="75">
        <v>2</v>
      </c>
      <c r="R110" s="75">
        <v>4</v>
      </c>
      <c r="S110" s="75">
        <v>4</v>
      </c>
      <c r="T110" s="75"/>
      <c r="U110" s="75"/>
      <c r="V110" s="75"/>
      <c r="W110" s="75"/>
      <c r="X110" s="75"/>
      <c r="Y110" s="75"/>
      <c r="AA110">
        <f t="shared" si="1"/>
        <v>16</v>
      </c>
    </row>
    <row r="111" spans="1:27" x14ac:dyDescent="0.25">
      <c r="A111" s="1" t="s">
        <v>1444</v>
      </c>
      <c r="B111" s="1"/>
      <c r="C111" s="75"/>
      <c r="D111" s="75"/>
      <c r="E111" s="75"/>
      <c r="F111" s="75"/>
      <c r="G111" s="75"/>
      <c r="H111" s="75"/>
      <c r="I111" s="75"/>
      <c r="J111" s="75"/>
      <c r="K111" s="75"/>
      <c r="L111" s="75"/>
      <c r="M111" s="75"/>
      <c r="N111" s="75"/>
      <c r="O111" s="75">
        <v>4</v>
      </c>
      <c r="P111" s="75">
        <v>10</v>
      </c>
      <c r="Q111" s="75">
        <v>14</v>
      </c>
      <c r="R111" s="75">
        <v>10</v>
      </c>
      <c r="S111" s="75">
        <v>9</v>
      </c>
      <c r="T111" s="75"/>
      <c r="U111" s="75">
        <v>8</v>
      </c>
      <c r="V111" s="75">
        <v>6</v>
      </c>
      <c r="W111" s="75">
        <v>7</v>
      </c>
      <c r="X111" s="75">
        <v>6</v>
      </c>
      <c r="Y111" s="75">
        <v>5</v>
      </c>
      <c r="AA111">
        <f t="shared" si="1"/>
        <v>79</v>
      </c>
    </row>
    <row r="112" spans="1:27" x14ac:dyDescent="0.25">
      <c r="A112" s="1" t="s">
        <v>1445</v>
      </c>
      <c r="B112" s="1"/>
      <c r="C112" s="75"/>
      <c r="D112" s="75"/>
      <c r="E112" s="75"/>
      <c r="F112" s="75"/>
      <c r="G112" s="75"/>
      <c r="H112" s="75"/>
      <c r="I112" s="75"/>
      <c r="J112" s="75"/>
      <c r="K112" s="75"/>
      <c r="L112" s="75"/>
      <c r="M112" s="75"/>
      <c r="N112" s="75"/>
      <c r="O112" s="75">
        <v>4</v>
      </c>
      <c r="P112" s="75">
        <v>3</v>
      </c>
      <c r="Q112" s="75">
        <v>2</v>
      </c>
      <c r="R112" s="75">
        <v>2</v>
      </c>
      <c r="S112" s="75">
        <v>5</v>
      </c>
      <c r="T112" s="75"/>
      <c r="U112" s="75"/>
      <c r="V112" s="75"/>
      <c r="W112" s="75"/>
      <c r="X112" s="75"/>
      <c r="Y112" s="75"/>
      <c r="AA112">
        <f t="shared" si="1"/>
        <v>16</v>
      </c>
    </row>
    <row r="113" spans="1:27" x14ac:dyDescent="0.25">
      <c r="A113" s="1" t="s">
        <v>1446</v>
      </c>
      <c r="B113" s="1"/>
      <c r="C113" s="75"/>
      <c r="D113" s="75"/>
      <c r="E113" s="75"/>
      <c r="F113" s="75"/>
      <c r="G113" s="75"/>
      <c r="H113" s="75"/>
      <c r="I113" s="75"/>
      <c r="J113" s="75"/>
      <c r="K113" s="75"/>
      <c r="L113" s="75"/>
      <c r="M113" s="75"/>
      <c r="N113" s="75"/>
      <c r="O113" s="75">
        <v>2</v>
      </c>
      <c r="P113" s="75">
        <v>8</v>
      </c>
      <c r="Q113" s="75">
        <v>9</v>
      </c>
      <c r="R113" s="75">
        <v>9</v>
      </c>
      <c r="S113" s="75">
        <v>4</v>
      </c>
      <c r="T113" s="75"/>
      <c r="U113" s="75"/>
      <c r="V113" s="75"/>
      <c r="W113" s="75"/>
      <c r="X113" s="75"/>
      <c r="Y113" s="75"/>
      <c r="AA113">
        <f t="shared" si="1"/>
        <v>32</v>
      </c>
    </row>
    <row r="114" spans="1:27" x14ac:dyDescent="0.25">
      <c r="A114" s="1" t="s">
        <v>1447</v>
      </c>
      <c r="B114" s="1"/>
      <c r="C114" s="75">
        <v>3</v>
      </c>
      <c r="D114" s="75">
        <v>7</v>
      </c>
      <c r="E114" s="75">
        <v>4</v>
      </c>
      <c r="F114" s="75">
        <v>5</v>
      </c>
      <c r="G114" s="75">
        <v>12</v>
      </c>
      <c r="H114" s="75"/>
      <c r="I114" s="75"/>
      <c r="J114" s="75"/>
      <c r="K114" s="75"/>
      <c r="L114" s="75"/>
      <c r="M114" s="75"/>
      <c r="N114" s="75"/>
      <c r="O114" s="75">
        <v>12</v>
      </c>
      <c r="P114" s="75">
        <v>4</v>
      </c>
      <c r="Q114" s="75">
        <v>5</v>
      </c>
      <c r="R114" s="75">
        <v>8</v>
      </c>
      <c r="S114" s="75">
        <v>3</v>
      </c>
      <c r="T114" s="75"/>
      <c r="U114" s="75"/>
      <c r="V114" s="75"/>
      <c r="W114" s="75"/>
      <c r="X114" s="75"/>
      <c r="Y114" s="75"/>
      <c r="AA114">
        <f t="shared" si="1"/>
        <v>63</v>
      </c>
    </row>
    <row r="115" spans="1:27" x14ac:dyDescent="0.25">
      <c r="A115" s="1" t="s">
        <v>1448</v>
      </c>
      <c r="B115" s="1"/>
      <c r="C115" s="75"/>
      <c r="D115" s="75"/>
      <c r="E115" s="75"/>
      <c r="F115" s="75"/>
      <c r="G115" s="75"/>
      <c r="H115" s="75"/>
      <c r="I115" s="75"/>
      <c r="J115" s="75">
        <v>11</v>
      </c>
      <c r="K115" s="75">
        <v>11</v>
      </c>
      <c r="L115" s="75">
        <v>10</v>
      </c>
      <c r="M115" s="75">
        <v>15</v>
      </c>
      <c r="N115" s="75"/>
      <c r="O115" s="75">
        <v>4</v>
      </c>
      <c r="P115" s="75">
        <v>14</v>
      </c>
      <c r="Q115" s="75">
        <v>31</v>
      </c>
      <c r="R115" s="75">
        <v>32</v>
      </c>
      <c r="S115" s="75">
        <v>43</v>
      </c>
      <c r="T115" s="75"/>
      <c r="U115" s="75">
        <v>2</v>
      </c>
      <c r="V115" s="75">
        <v>5</v>
      </c>
      <c r="W115" s="75">
        <v>1</v>
      </c>
      <c r="X115" s="75">
        <v>2</v>
      </c>
      <c r="Y115" s="75">
        <v>6</v>
      </c>
      <c r="AA115">
        <f t="shared" si="1"/>
        <v>187</v>
      </c>
    </row>
    <row r="116" spans="1:27" x14ac:dyDescent="0.25">
      <c r="A116" s="1" t="s">
        <v>1449</v>
      </c>
      <c r="B116" s="1"/>
      <c r="C116" s="75"/>
      <c r="D116" s="75"/>
      <c r="E116" s="75"/>
      <c r="F116" s="75"/>
      <c r="G116" s="75"/>
      <c r="H116" s="75"/>
      <c r="I116" s="75"/>
      <c r="J116" s="75"/>
      <c r="K116" s="75"/>
      <c r="L116" s="75"/>
      <c r="M116" s="75"/>
      <c r="N116" s="75"/>
      <c r="O116" s="75">
        <v>1</v>
      </c>
      <c r="P116" s="75">
        <v>1</v>
      </c>
      <c r="Q116" s="75">
        <v>2</v>
      </c>
      <c r="R116" s="75">
        <v>6</v>
      </c>
      <c r="S116" s="75">
        <v>6</v>
      </c>
      <c r="T116" s="75"/>
      <c r="U116" s="75">
        <v>2</v>
      </c>
      <c r="V116" s="75">
        <v>3</v>
      </c>
      <c r="W116" s="75">
        <v>5</v>
      </c>
      <c r="X116" s="75">
        <v>2</v>
      </c>
      <c r="Y116" s="75">
        <v>4</v>
      </c>
      <c r="AA116">
        <f t="shared" si="1"/>
        <v>32</v>
      </c>
    </row>
    <row r="117" spans="1:27" x14ac:dyDescent="0.25">
      <c r="A117" s="1" t="s">
        <v>1450</v>
      </c>
      <c r="B117" s="1"/>
      <c r="C117" s="75"/>
      <c r="D117" s="75"/>
      <c r="E117" s="75"/>
      <c r="F117" s="75"/>
      <c r="G117" s="75"/>
      <c r="H117" s="75"/>
      <c r="I117" s="75">
        <v>13</v>
      </c>
      <c r="J117" s="75">
        <v>10</v>
      </c>
      <c r="K117" s="75">
        <v>4</v>
      </c>
      <c r="L117" s="75">
        <v>3</v>
      </c>
      <c r="M117" s="75">
        <v>2</v>
      </c>
      <c r="N117" s="75"/>
      <c r="O117" s="75"/>
      <c r="P117" s="75"/>
      <c r="Q117" s="75"/>
      <c r="R117" s="75"/>
      <c r="S117" s="75"/>
      <c r="T117" s="75"/>
      <c r="U117" s="75">
        <v>6</v>
      </c>
      <c r="V117" s="75">
        <v>4</v>
      </c>
      <c r="W117" s="75">
        <v>3</v>
      </c>
      <c r="X117" s="75">
        <v>1</v>
      </c>
      <c r="Y117" s="75">
        <v>1</v>
      </c>
      <c r="AA117">
        <f t="shared" si="1"/>
        <v>47</v>
      </c>
    </row>
    <row r="118" spans="1:27" x14ac:dyDescent="0.25">
      <c r="A118" s="1" t="s">
        <v>1451</v>
      </c>
      <c r="B118" s="1"/>
      <c r="C118" s="75">
        <v>2</v>
      </c>
      <c r="D118" s="75">
        <v>5</v>
      </c>
      <c r="E118" s="75">
        <v>15</v>
      </c>
      <c r="F118" s="75">
        <v>33</v>
      </c>
      <c r="G118" s="75">
        <v>110</v>
      </c>
      <c r="H118" s="75"/>
      <c r="I118" s="75"/>
      <c r="J118" s="75"/>
      <c r="K118" s="75"/>
      <c r="L118" s="75"/>
      <c r="M118" s="75"/>
      <c r="N118" s="75"/>
      <c r="O118" s="75">
        <v>15</v>
      </c>
      <c r="P118" s="75">
        <v>15</v>
      </c>
      <c r="Q118" s="75">
        <v>11</v>
      </c>
      <c r="R118" s="75">
        <v>21</v>
      </c>
      <c r="S118" s="75">
        <v>18</v>
      </c>
      <c r="T118" s="75"/>
      <c r="U118" s="75"/>
      <c r="V118" s="75"/>
      <c r="W118" s="75"/>
      <c r="X118" s="75"/>
      <c r="Y118" s="75"/>
      <c r="AA118">
        <f t="shared" si="1"/>
        <v>245</v>
      </c>
    </row>
    <row r="119" spans="1:27" x14ac:dyDescent="0.25">
      <c r="A119" s="1" t="s">
        <v>1452</v>
      </c>
      <c r="B119" s="1"/>
      <c r="C119" s="75"/>
      <c r="D119" s="75"/>
      <c r="E119" s="75"/>
      <c r="F119" s="75"/>
      <c r="G119" s="75"/>
      <c r="H119" s="75"/>
      <c r="I119" s="75">
        <v>3</v>
      </c>
      <c r="J119" s="75">
        <v>9</v>
      </c>
      <c r="K119" s="75">
        <v>18</v>
      </c>
      <c r="L119" s="75">
        <v>8</v>
      </c>
      <c r="M119" s="75">
        <v>10</v>
      </c>
      <c r="N119" s="75"/>
      <c r="O119" s="75">
        <v>1</v>
      </c>
      <c r="P119" s="75">
        <v>1</v>
      </c>
      <c r="Q119" s="75">
        <v>5</v>
      </c>
      <c r="R119" s="75">
        <v>7</v>
      </c>
      <c r="S119" s="75">
        <v>2</v>
      </c>
      <c r="T119" s="75"/>
      <c r="U119" s="75"/>
      <c r="V119" s="75"/>
      <c r="W119" s="75"/>
      <c r="X119" s="75"/>
      <c r="Y119" s="75"/>
      <c r="AA119">
        <f t="shared" si="1"/>
        <v>64</v>
      </c>
    </row>
    <row r="120" spans="1:27" x14ac:dyDescent="0.25">
      <c r="A120" s="1" t="s">
        <v>1453</v>
      </c>
      <c r="B120" s="1"/>
      <c r="C120" s="75"/>
      <c r="D120" s="75"/>
      <c r="E120" s="75"/>
      <c r="F120" s="75"/>
      <c r="G120" s="75"/>
      <c r="H120" s="75"/>
      <c r="I120" s="75"/>
      <c r="J120" s="75"/>
      <c r="K120" s="75"/>
      <c r="L120" s="75"/>
      <c r="M120" s="75"/>
      <c r="N120" s="75"/>
      <c r="O120" s="75">
        <v>4</v>
      </c>
      <c r="P120" s="75">
        <v>9</v>
      </c>
      <c r="Q120" s="75">
        <v>10</v>
      </c>
      <c r="R120" s="75">
        <v>9</v>
      </c>
      <c r="S120" s="75">
        <v>15</v>
      </c>
      <c r="T120" s="75"/>
      <c r="U120" s="75"/>
      <c r="V120" s="75"/>
      <c r="W120" s="75"/>
      <c r="X120" s="75"/>
      <c r="Y120" s="75"/>
      <c r="AA120">
        <f t="shared" si="1"/>
        <v>47</v>
      </c>
    </row>
    <row r="121" spans="1:27" x14ac:dyDescent="0.25">
      <c r="A121" s="1" t="s">
        <v>1454</v>
      </c>
      <c r="B121" s="1"/>
      <c r="C121" s="75"/>
      <c r="D121" s="75"/>
      <c r="E121" s="75"/>
      <c r="F121" s="75"/>
      <c r="G121" s="75"/>
      <c r="H121" s="75"/>
      <c r="I121" s="75"/>
      <c r="J121" s="75"/>
      <c r="K121" s="75"/>
      <c r="L121" s="75"/>
      <c r="M121" s="75"/>
      <c r="N121" s="75"/>
      <c r="O121" s="75">
        <v>1</v>
      </c>
      <c r="P121" s="75">
        <v>3</v>
      </c>
      <c r="Q121" s="75">
        <v>3</v>
      </c>
      <c r="R121" s="75">
        <v>5</v>
      </c>
      <c r="S121" s="75">
        <v>4</v>
      </c>
      <c r="T121" s="75"/>
      <c r="U121" s="75"/>
      <c r="V121" s="75"/>
      <c r="W121" s="75"/>
      <c r="X121" s="75"/>
      <c r="Y121" s="75"/>
      <c r="AA121">
        <f t="shared" si="1"/>
        <v>16</v>
      </c>
    </row>
    <row r="122" spans="1:27" x14ac:dyDescent="0.25">
      <c r="A122" s="1" t="s">
        <v>1455</v>
      </c>
      <c r="B122" s="1"/>
      <c r="C122" s="75"/>
      <c r="D122" s="75"/>
      <c r="E122" s="75"/>
      <c r="F122" s="75"/>
      <c r="G122" s="75"/>
      <c r="H122" s="75"/>
      <c r="I122" s="75">
        <v>10</v>
      </c>
      <c r="J122" s="75">
        <v>10</v>
      </c>
      <c r="K122" s="75">
        <v>4</v>
      </c>
      <c r="L122" s="75">
        <v>5</v>
      </c>
      <c r="M122" s="75">
        <v>3</v>
      </c>
      <c r="N122" s="75"/>
      <c r="O122" s="75"/>
      <c r="P122" s="75"/>
      <c r="Q122" s="75"/>
      <c r="R122" s="75"/>
      <c r="S122" s="75"/>
      <c r="T122" s="75"/>
      <c r="U122" s="75"/>
      <c r="V122" s="75"/>
      <c r="W122" s="75"/>
      <c r="X122" s="75"/>
      <c r="Y122" s="75"/>
      <c r="AA122">
        <f t="shared" si="1"/>
        <v>32</v>
      </c>
    </row>
    <row r="123" spans="1:27" x14ac:dyDescent="0.25">
      <c r="A123" s="1" t="s">
        <v>1456</v>
      </c>
      <c r="B123" s="1"/>
      <c r="C123" s="75"/>
      <c r="D123" s="75"/>
      <c r="E123" s="75"/>
      <c r="F123" s="75"/>
      <c r="G123" s="75"/>
      <c r="H123" s="75"/>
      <c r="I123" s="75">
        <v>6</v>
      </c>
      <c r="J123" s="75">
        <v>6</v>
      </c>
      <c r="K123" s="75">
        <v>8</v>
      </c>
      <c r="L123" s="75">
        <v>5</v>
      </c>
      <c r="M123" s="75">
        <v>7</v>
      </c>
      <c r="N123" s="75"/>
      <c r="O123" s="75">
        <v>6</v>
      </c>
      <c r="P123" s="75">
        <v>8</v>
      </c>
      <c r="Q123" s="75">
        <v>6</v>
      </c>
      <c r="R123" s="75">
        <v>5</v>
      </c>
      <c r="S123" s="75">
        <v>6</v>
      </c>
      <c r="T123" s="75"/>
      <c r="U123" s="75"/>
      <c r="V123" s="75"/>
      <c r="W123" s="75"/>
      <c r="X123" s="75"/>
      <c r="Y123" s="75"/>
      <c r="AA123">
        <f t="shared" si="1"/>
        <v>63</v>
      </c>
    </row>
    <row r="124" spans="1:27" x14ac:dyDescent="0.25">
      <c r="A124" s="1" t="s">
        <v>1457</v>
      </c>
      <c r="B124" s="1"/>
      <c r="C124" s="75"/>
      <c r="D124" s="75"/>
      <c r="E124" s="75"/>
      <c r="F124" s="75"/>
      <c r="G124" s="75"/>
      <c r="H124" s="75"/>
      <c r="I124" s="75">
        <v>10</v>
      </c>
      <c r="J124" s="75">
        <v>12</v>
      </c>
      <c r="K124" s="75">
        <v>4</v>
      </c>
      <c r="L124" s="75">
        <v>5</v>
      </c>
      <c r="M124" s="75">
        <v>1</v>
      </c>
      <c r="N124" s="75"/>
      <c r="O124" s="75"/>
      <c r="P124" s="75"/>
      <c r="Q124" s="75"/>
      <c r="R124" s="75"/>
      <c r="S124" s="75"/>
      <c r="T124" s="75"/>
      <c r="U124" s="75">
        <v>7</v>
      </c>
      <c r="V124" s="75">
        <v>4</v>
      </c>
      <c r="W124" s="75">
        <v>2</v>
      </c>
      <c r="X124" s="75">
        <v>2</v>
      </c>
      <c r="Y124" s="75">
        <v>1</v>
      </c>
      <c r="AA124">
        <f t="shared" si="1"/>
        <v>48</v>
      </c>
    </row>
    <row r="125" spans="1:27" x14ac:dyDescent="0.25">
      <c r="A125" s="1" t="s">
        <v>1458</v>
      </c>
      <c r="B125" s="1"/>
      <c r="C125" s="75"/>
      <c r="D125" s="75">
        <v>1</v>
      </c>
      <c r="E125" s="75">
        <v>4</v>
      </c>
      <c r="F125" s="75">
        <v>10</v>
      </c>
      <c r="G125" s="75">
        <v>31</v>
      </c>
      <c r="H125" s="75"/>
      <c r="I125" s="75"/>
      <c r="J125" s="75"/>
      <c r="K125" s="75"/>
      <c r="L125" s="75"/>
      <c r="M125" s="75"/>
      <c r="N125" s="75"/>
      <c r="O125" s="75">
        <v>12</v>
      </c>
      <c r="P125" s="75">
        <v>8</v>
      </c>
      <c r="Q125" s="75">
        <v>7</v>
      </c>
      <c r="R125" s="75">
        <v>9</v>
      </c>
      <c r="S125" s="75">
        <v>12</v>
      </c>
      <c r="T125" s="75"/>
      <c r="U125" s="75"/>
      <c r="V125" s="75"/>
      <c r="W125" s="75"/>
      <c r="X125" s="75"/>
      <c r="Y125" s="75"/>
      <c r="AA125">
        <f t="shared" si="1"/>
        <v>94</v>
      </c>
    </row>
    <row r="126" spans="1:27" x14ac:dyDescent="0.25">
      <c r="A126" s="1" t="s">
        <v>1459</v>
      </c>
      <c r="B126" s="1"/>
      <c r="C126" s="75"/>
      <c r="D126" s="75"/>
      <c r="E126" s="75"/>
      <c r="F126" s="75">
        <v>1</v>
      </c>
      <c r="G126" s="75">
        <v>15</v>
      </c>
      <c r="H126" s="75"/>
      <c r="I126" s="75"/>
      <c r="J126" s="75"/>
      <c r="K126" s="75"/>
      <c r="L126" s="75"/>
      <c r="M126" s="75"/>
      <c r="N126" s="75"/>
      <c r="O126" s="75">
        <v>5</v>
      </c>
      <c r="P126" s="75">
        <v>3</v>
      </c>
      <c r="Q126" s="75">
        <v>7</v>
      </c>
      <c r="R126" s="75">
        <v>9</v>
      </c>
      <c r="S126" s="75">
        <v>8</v>
      </c>
      <c r="T126" s="75"/>
      <c r="U126" s="75"/>
      <c r="V126" s="75"/>
      <c r="W126" s="75"/>
      <c r="X126" s="75"/>
      <c r="Y126" s="75"/>
      <c r="AA126">
        <f t="shared" si="1"/>
        <v>48</v>
      </c>
    </row>
    <row r="127" spans="1:27" x14ac:dyDescent="0.25">
      <c r="A127" s="1" t="s">
        <v>1460</v>
      </c>
      <c r="B127" s="1"/>
      <c r="C127" s="75"/>
      <c r="D127" s="75"/>
      <c r="E127" s="75"/>
      <c r="F127" s="75"/>
      <c r="G127" s="75"/>
      <c r="H127" s="75"/>
      <c r="I127" s="75"/>
      <c r="J127" s="75"/>
      <c r="K127" s="75"/>
      <c r="L127" s="75"/>
      <c r="M127" s="75"/>
      <c r="N127" s="75"/>
      <c r="O127" s="75">
        <v>18</v>
      </c>
      <c r="P127" s="75">
        <v>21</v>
      </c>
      <c r="Q127" s="75">
        <v>21</v>
      </c>
      <c r="R127" s="75">
        <v>10</v>
      </c>
      <c r="S127" s="75">
        <v>9</v>
      </c>
      <c r="T127" s="75"/>
      <c r="U127" s="75"/>
      <c r="V127" s="75"/>
      <c r="W127" s="75"/>
      <c r="X127" s="75"/>
      <c r="Y127" s="75"/>
      <c r="AA127">
        <f t="shared" si="1"/>
        <v>79</v>
      </c>
    </row>
    <row r="128" spans="1:27" x14ac:dyDescent="0.25">
      <c r="A128" s="1" t="s">
        <v>1461</v>
      </c>
      <c r="B128" s="1"/>
      <c r="C128" s="75"/>
      <c r="D128" s="75"/>
      <c r="E128" s="75"/>
      <c r="F128" s="75"/>
      <c r="G128" s="75"/>
      <c r="H128" s="75"/>
      <c r="I128" s="75"/>
      <c r="J128" s="75"/>
      <c r="K128" s="75"/>
      <c r="L128" s="75"/>
      <c r="M128" s="75"/>
      <c r="N128" s="75"/>
      <c r="O128" s="75">
        <v>10</v>
      </c>
      <c r="P128" s="75">
        <v>16</v>
      </c>
      <c r="Q128" s="75">
        <v>19</v>
      </c>
      <c r="R128" s="75">
        <v>9</v>
      </c>
      <c r="S128" s="75">
        <v>10</v>
      </c>
      <c r="T128" s="75"/>
      <c r="U128" s="75"/>
      <c r="V128" s="75"/>
      <c r="W128" s="75"/>
      <c r="X128" s="75"/>
      <c r="Y128" s="75"/>
      <c r="AA128">
        <f t="shared" si="1"/>
        <v>64</v>
      </c>
    </row>
    <row r="129" spans="1:27" x14ac:dyDescent="0.25">
      <c r="A129" s="1" t="s">
        <v>1462</v>
      </c>
      <c r="B129" s="1"/>
      <c r="C129" s="75">
        <v>1</v>
      </c>
      <c r="D129" s="75">
        <v>1</v>
      </c>
      <c r="E129" s="75">
        <v>1</v>
      </c>
      <c r="F129" s="75">
        <v>5</v>
      </c>
      <c r="G129" s="75">
        <v>8</v>
      </c>
      <c r="H129" s="75"/>
      <c r="I129" s="75">
        <v>7</v>
      </c>
      <c r="J129" s="75">
        <v>10</v>
      </c>
      <c r="K129" s="75">
        <v>5</v>
      </c>
      <c r="L129" s="75">
        <v>4</v>
      </c>
      <c r="M129" s="75">
        <v>6</v>
      </c>
      <c r="N129" s="75"/>
      <c r="O129" s="75">
        <v>2</v>
      </c>
      <c r="P129" s="75">
        <v>5</v>
      </c>
      <c r="Q129" s="75">
        <v>7</v>
      </c>
      <c r="R129" s="75">
        <v>12</v>
      </c>
      <c r="S129" s="75">
        <v>6</v>
      </c>
      <c r="T129" s="75"/>
      <c r="U129" s="75"/>
      <c r="V129" s="75"/>
      <c r="W129" s="75"/>
      <c r="X129" s="75"/>
      <c r="Y129" s="75"/>
      <c r="AA129">
        <f t="shared" si="1"/>
        <v>80</v>
      </c>
    </row>
    <row r="130" spans="1:27" x14ac:dyDescent="0.25">
      <c r="A130" s="1" t="s">
        <v>1463</v>
      </c>
      <c r="B130" s="1"/>
      <c r="C130" s="75"/>
      <c r="D130" s="75"/>
      <c r="E130" s="75"/>
      <c r="F130" s="75"/>
      <c r="G130" s="75"/>
      <c r="H130" s="75"/>
      <c r="I130" s="75">
        <v>1</v>
      </c>
      <c r="J130" s="75">
        <v>5</v>
      </c>
      <c r="K130" s="75">
        <v>5</v>
      </c>
      <c r="L130" s="75">
        <v>1</v>
      </c>
      <c r="M130" s="75">
        <v>4</v>
      </c>
      <c r="N130" s="75"/>
      <c r="O130" s="75"/>
      <c r="P130" s="75"/>
      <c r="Q130" s="75"/>
      <c r="R130" s="75"/>
      <c r="S130" s="75"/>
      <c r="T130" s="75"/>
      <c r="U130" s="75">
        <v>6</v>
      </c>
      <c r="V130" s="75">
        <v>3</v>
      </c>
      <c r="W130" s="75">
        <v>3</v>
      </c>
      <c r="X130" s="75">
        <v>2</v>
      </c>
      <c r="Y130" s="75">
        <v>2</v>
      </c>
      <c r="AA130">
        <f t="shared" si="1"/>
        <v>32</v>
      </c>
    </row>
    <row r="131" spans="1:27" x14ac:dyDescent="0.25">
      <c r="A131" s="1" t="s">
        <v>1464</v>
      </c>
      <c r="B131" s="1"/>
      <c r="C131" s="75"/>
      <c r="D131" s="75"/>
      <c r="E131" s="75"/>
      <c r="F131" s="75"/>
      <c r="G131" s="75"/>
      <c r="H131" s="75"/>
      <c r="I131" s="75"/>
      <c r="J131" s="75"/>
      <c r="K131" s="75"/>
      <c r="L131" s="75"/>
      <c r="M131" s="75"/>
      <c r="N131" s="75"/>
      <c r="O131" s="75">
        <v>4</v>
      </c>
      <c r="P131" s="75">
        <v>3</v>
      </c>
      <c r="Q131" s="75">
        <v>5</v>
      </c>
      <c r="R131" s="75">
        <v>2</v>
      </c>
      <c r="S131" s="75">
        <v>2</v>
      </c>
      <c r="T131" s="75"/>
      <c r="U131" s="75">
        <v>5</v>
      </c>
      <c r="V131" s="75">
        <v>4</v>
      </c>
      <c r="W131" s="75">
        <v>3</v>
      </c>
      <c r="X131" s="75">
        <v>3</v>
      </c>
      <c r="Y131" s="75">
        <v>1</v>
      </c>
      <c r="AA131">
        <f t="shared" si="1"/>
        <v>32</v>
      </c>
    </row>
    <row r="132" spans="1:27" x14ac:dyDescent="0.25">
      <c r="A132" s="1" t="s">
        <v>1465</v>
      </c>
      <c r="B132" s="1"/>
      <c r="C132" s="75"/>
      <c r="D132" s="75"/>
      <c r="E132" s="75"/>
      <c r="F132" s="75"/>
      <c r="G132" s="75"/>
      <c r="H132" s="75"/>
      <c r="I132" s="75">
        <v>5</v>
      </c>
      <c r="J132" s="75">
        <v>5</v>
      </c>
      <c r="K132" s="75">
        <v>2</v>
      </c>
      <c r="L132" s="75">
        <v>1</v>
      </c>
      <c r="M132" s="75">
        <v>3</v>
      </c>
      <c r="N132" s="75"/>
      <c r="O132" s="75">
        <v>11</v>
      </c>
      <c r="P132" s="75">
        <v>8</v>
      </c>
      <c r="Q132" s="75">
        <v>9</v>
      </c>
      <c r="R132" s="75">
        <v>12</v>
      </c>
      <c r="S132" s="75">
        <v>8</v>
      </c>
      <c r="T132" s="75"/>
      <c r="U132" s="75"/>
      <c r="V132" s="75"/>
      <c r="W132" s="75"/>
      <c r="X132" s="75"/>
      <c r="Y132" s="75"/>
      <c r="AA132">
        <f t="shared" si="1"/>
        <v>64</v>
      </c>
    </row>
    <row r="133" spans="1:27" x14ac:dyDescent="0.25">
      <c r="A133" s="1" t="s">
        <v>1466</v>
      </c>
      <c r="B133" s="1"/>
      <c r="C133" s="75">
        <v>1</v>
      </c>
      <c r="D133" s="75">
        <v>2</v>
      </c>
      <c r="E133" s="75">
        <v>2</v>
      </c>
      <c r="F133" s="75">
        <v>4</v>
      </c>
      <c r="G133" s="75">
        <v>7</v>
      </c>
      <c r="H133" s="75"/>
      <c r="I133" s="75">
        <v>4</v>
      </c>
      <c r="J133" s="75">
        <v>5</v>
      </c>
      <c r="K133" s="75">
        <v>2</v>
      </c>
      <c r="L133" s="75">
        <v>4</v>
      </c>
      <c r="M133" s="75">
        <v>1</v>
      </c>
      <c r="N133" s="75"/>
      <c r="O133" s="75">
        <v>8</v>
      </c>
      <c r="P133" s="75">
        <v>2</v>
      </c>
      <c r="Q133" s="75">
        <v>3</v>
      </c>
      <c r="R133" s="75">
        <v>1</v>
      </c>
      <c r="S133" s="75">
        <v>2</v>
      </c>
      <c r="T133" s="75"/>
      <c r="U133" s="75"/>
      <c r="V133" s="75"/>
      <c r="W133" s="75"/>
      <c r="X133" s="75"/>
      <c r="Y133" s="75"/>
      <c r="AA133">
        <f t="shared" si="1"/>
        <v>48</v>
      </c>
    </row>
    <row r="134" spans="1:27" x14ac:dyDescent="0.25">
      <c r="A134" s="1" t="s">
        <v>1467</v>
      </c>
      <c r="B134" s="1"/>
      <c r="C134" s="75"/>
      <c r="D134" s="75"/>
      <c r="E134" s="75"/>
      <c r="F134" s="75"/>
      <c r="G134" s="75"/>
      <c r="H134" s="75"/>
      <c r="I134" s="75"/>
      <c r="J134" s="75"/>
      <c r="K134" s="75"/>
      <c r="L134" s="75"/>
      <c r="M134" s="75"/>
      <c r="N134" s="75"/>
      <c r="O134" s="75">
        <v>5</v>
      </c>
      <c r="P134" s="75">
        <v>10</v>
      </c>
      <c r="Q134" s="75">
        <v>17</v>
      </c>
      <c r="R134" s="75">
        <v>7</v>
      </c>
      <c r="S134" s="75">
        <v>9</v>
      </c>
      <c r="T134" s="75"/>
      <c r="U134" s="75"/>
      <c r="V134" s="75"/>
      <c r="W134" s="75"/>
      <c r="X134" s="75"/>
      <c r="Y134" s="75"/>
      <c r="AA134">
        <f t="shared" si="1"/>
        <v>48</v>
      </c>
    </row>
    <row r="135" spans="1:27" x14ac:dyDescent="0.25">
      <c r="A135" s="1" t="s">
        <v>1521</v>
      </c>
      <c r="B135" s="1"/>
      <c r="C135" s="75">
        <v>2</v>
      </c>
      <c r="D135" s="75"/>
      <c r="E135" s="75">
        <v>2</v>
      </c>
      <c r="F135" s="75">
        <v>2</v>
      </c>
      <c r="G135" s="75">
        <v>10</v>
      </c>
      <c r="H135" s="75"/>
      <c r="I135" s="75"/>
      <c r="J135" s="75"/>
      <c r="K135" s="75"/>
      <c r="L135" s="75"/>
      <c r="M135" s="75"/>
      <c r="N135" s="75"/>
      <c r="O135" s="75">
        <v>2</v>
      </c>
      <c r="P135" s="75">
        <v>1</v>
      </c>
      <c r="Q135" s="75">
        <v>5</v>
      </c>
      <c r="R135" s="75">
        <v>3</v>
      </c>
      <c r="S135" s="75">
        <v>5</v>
      </c>
      <c r="T135" s="75"/>
      <c r="U135" s="75">
        <v>2</v>
      </c>
      <c r="V135" s="75">
        <v>3</v>
      </c>
      <c r="W135" s="75">
        <v>4</v>
      </c>
      <c r="X135" s="75">
        <v>6</v>
      </c>
      <c r="Y135" s="75">
        <v>1</v>
      </c>
      <c r="AA135">
        <f t="shared" si="1"/>
        <v>48</v>
      </c>
    </row>
    <row r="136" spans="1:27" x14ac:dyDescent="0.25">
      <c r="A136" s="1" t="s">
        <v>1468</v>
      </c>
      <c r="B136" s="1"/>
      <c r="C136" s="75"/>
      <c r="D136" s="75"/>
      <c r="E136" s="75"/>
      <c r="F136" s="75"/>
      <c r="G136" s="75"/>
      <c r="H136" s="75"/>
      <c r="I136" s="75"/>
      <c r="J136" s="75"/>
      <c r="K136" s="75"/>
      <c r="L136" s="75"/>
      <c r="M136" s="75"/>
      <c r="N136" s="75"/>
      <c r="O136" s="75">
        <v>1</v>
      </c>
      <c r="P136" s="75">
        <v>7</v>
      </c>
      <c r="Q136" s="75">
        <v>5</v>
      </c>
      <c r="R136" s="75">
        <v>11</v>
      </c>
      <c r="S136" s="75">
        <v>8</v>
      </c>
      <c r="T136" s="75"/>
      <c r="U136" s="75">
        <v>1</v>
      </c>
      <c r="V136" s="75">
        <v>4</v>
      </c>
      <c r="W136" s="75">
        <v>4</v>
      </c>
      <c r="X136" s="75">
        <v>3</v>
      </c>
      <c r="Y136" s="75">
        <v>4</v>
      </c>
      <c r="AA136">
        <f t="shared" si="1"/>
        <v>48</v>
      </c>
    </row>
    <row r="137" spans="1:27" x14ac:dyDescent="0.25">
      <c r="A137" s="1" t="s">
        <v>1469</v>
      </c>
      <c r="B137" s="1"/>
      <c r="C137" s="75"/>
      <c r="D137" s="75"/>
      <c r="E137" s="75"/>
      <c r="F137" s="75"/>
      <c r="G137" s="75"/>
      <c r="H137" s="75"/>
      <c r="I137" s="75">
        <v>13</v>
      </c>
      <c r="J137" s="75">
        <v>8</v>
      </c>
      <c r="K137" s="75">
        <v>5</v>
      </c>
      <c r="L137" s="75">
        <v>4</v>
      </c>
      <c r="M137" s="75">
        <v>2</v>
      </c>
      <c r="N137" s="75"/>
      <c r="O137" s="75">
        <v>13</v>
      </c>
      <c r="P137" s="75">
        <v>5</v>
      </c>
      <c r="Q137" s="75">
        <v>9</v>
      </c>
      <c r="R137" s="75">
        <v>3</v>
      </c>
      <c r="S137" s="75">
        <v>2</v>
      </c>
      <c r="T137" s="75"/>
      <c r="U137" s="75">
        <v>5</v>
      </c>
      <c r="V137" s="75">
        <v>5</v>
      </c>
      <c r="W137" s="75">
        <v>4</v>
      </c>
      <c r="X137" s="75">
        <v>2</v>
      </c>
      <c r="Y137" s="75"/>
      <c r="AA137">
        <f t="shared" si="1"/>
        <v>80</v>
      </c>
    </row>
    <row r="138" spans="1:27" x14ac:dyDescent="0.25">
      <c r="A138" s="1" t="s">
        <v>1470</v>
      </c>
      <c r="B138" s="1"/>
      <c r="C138" s="75"/>
      <c r="D138" s="75"/>
      <c r="E138" s="75"/>
      <c r="F138" s="75"/>
      <c r="G138" s="75"/>
      <c r="H138" s="75"/>
      <c r="I138" s="75"/>
      <c r="J138" s="75"/>
      <c r="K138" s="75"/>
      <c r="L138" s="75"/>
      <c r="M138" s="75"/>
      <c r="N138" s="75"/>
      <c r="O138" s="75">
        <v>2</v>
      </c>
      <c r="P138" s="75">
        <v>3</v>
      </c>
      <c r="Q138" s="75">
        <v>11</v>
      </c>
      <c r="R138" s="75">
        <v>8</v>
      </c>
      <c r="S138" s="75">
        <v>8</v>
      </c>
      <c r="T138" s="75"/>
      <c r="U138" s="75"/>
      <c r="V138" s="75"/>
      <c r="W138" s="75"/>
      <c r="X138" s="75"/>
      <c r="Y138" s="75"/>
      <c r="AA138">
        <f t="shared" ref="AA138:AA187" si="2">SUM(C138:Y138)</f>
        <v>32</v>
      </c>
    </row>
    <row r="139" spans="1:27" x14ac:dyDescent="0.25">
      <c r="A139" s="1" t="s">
        <v>1471</v>
      </c>
      <c r="B139" s="1"/>
      <c r="C139" s="75">
        <v>1</v>
      </c>
      <c r="D139" s="75">
        <v>2</v>
      </c>
      <c r="E139" s="75">
        <v>2</v>
      </c>
      <c r="F139" s="75">
        <v>16</v>
      </c>
      <c r="G139" s="75">
        <v>41</v>
      </c>
      <c r="H139" s="75"/>
      <c r="I139" s="75">
        <v>16</v>
      </c>
      <c r="J139" s="75">
        <v>8</v>
      </c>
      <c r="K139" s="75">
        <v>2</v>
      </c>
      <c r="L139" s="75">
        <v>3</v>
      </c>
      <c r="M139" s="75">
        <v>3</v>
      </c>
      <c r="N139" s="75"/>
      <c r="O139" s="75">
        <v>43</v>
      </c>
      <c r="P139" s="75">
        <v>80</v>
      </c>
      <c r="Q139" s="75">
        <v>57</v>
      </c>
      <c r="R139" s="75">
        <v>38</v>
      </c>
      <c r="S139" s="75">
        <v>36</v>
      </c>
      <c r="T139" s="75"/>
      <c r="U139" s="75">
        <v>3</v>
      </c>
      <c r="V139" s="75">
        <v>6</v>
      </c>
      <c r="W139" s="75">
        <v>3</v>
      </c>
      <c r="X139" s="75">
        <v>3</v>
      </c>
      <c r="Y139" s="75">
        <v>1</v>
      </c>
      <c r="AA139">
        <f t="shared" si="2"/>
        <v>364</v>
      </c>
    </row>
    <row r="140" spans="1:27" x14ac:dyDescent="0.25">
      <c r="A140" s="1" t="s">
        <v>1472</v>
      </c>
      <c r="B140" s="1"/>
      <c r="C140" s="75">
        <v>1</v>
      </c>
      <c r="D140" s="75">
        <v>1</v>
      </c>
      <c r="E140" s="75">
        <v>7</v>
      </c>
      <c r="F140" s="75">
        <v>7</v>
      </c>
      <c r="G140" s="75">
        <v>16</v>
      </c>
      <c r="H140" s="75"/>
      <c r="I140" s="75"/>
      <c r="J140" s="75"/>
      <c r="K140" s="75"/>
      <c r="L140" s="75"/>
      <c r="M140" s="75"/>
      <c r="N140" s="75"/>
      <c r="O140" s="75">
        <v>3</v>
      </c>
      <c r="P140" s="75">
        <v>3</v>
      </c>
      <c r="Q140" s="75">
        <v>5</v>
      </c>
      <c r="R140" s="75">
        <v>10</v>
      </c>
      <c r="S140" s="75">
        <v>9</v>
      </c>
      <c r="T140" s="75"/>
      <c r="U140" s="75"/>
      <c r="V140" s="75"/>
      <c r="W140" s="75"/>
      <c r="X140" s="75"/>
      <c r="Y140" s="75"/>
      <c r="AA140">
        <f t="shared" si="2"/>
        <v>62</v>
      </c>
    </row>
    <row r="141" spans="1:27" x14ac:dyDescent="0.25">
      <c r="A141" s="1" t="s">
        <v>1473</v>
      </c>
      <c r="B141" s="1"/>
      <c r="C141" s="75"/>
      <c r="D141" s="75"/>
      <c r="E141" s="75"/>
      <c r="F141" s="75"/>
      <c r="G141" s="75"/>
      <c r="H141" s="75"/>
      <c r="I141" s="75"/>
      <c r="J141" s="75"/>
      <c r="K141" s="75"/>
      <c r="L141" s="75"/>
      <c r="M141" s="75"/>
      <c r="N141" s="75"/>
      <c r="O141" s="75">
        <v>5</v>
      </c>
      <c r="P141" s="75">
        <v>13</v>
      </c>
      <c r="Q141" s="75">
        <v>17</v>
      </c>
      <c r="R141" s="75">
        <v>21</v>
      </c>
      <c r="S141" s="75">
        <v>8</v>
      </c>
      <c r="T141" s="75"/>
      <c r="U141" s="75"/>
      <c r="V141" s="75"/>
      <c r="W141" s="75"/>
      <c r="X141" s="75"/>
      <c r="Y141" s="75"/>
      <c r="AA141">
        <f t="shared" si="2"/>
        <v>64</v>
      </c>
    </row>
    <row r="142" spans="1:27" x14ac:dyDescent="0.25">
      <c r="A142" s="1" t="s">
        <v>1474</v>
      </c>
      <c r="B142" s="1"/>
      <c r="C142" s="75"/>
      <c r="D142" s="75"/>
      <c r="E142" s="75"/>
      <c r="F142" s="75"/>
      <c r="G142" s="75"/>
      <c r="H142" s="75"/>
      <c r="I142" s="75"/>
      <c r="J142" s="75"/>
      <c r="K142" s="75"/>
      <c r="L142" s="75"/>
      <c r="M142" s="75"/>
      <c r="N142" s="75"/>
      <c r="O142" s="75">
        <v>7</v>
      </c>
      <c r="P142" s="75">
        <v>10</v>
      </c>
      <c r="Q142" s="75">
        <v>4</v>
      </c>
      <c r="R142" s="75">
        <v>2</v>
      </c>
      <c r="S142" s="75">
        <v>9</v>
      </c>
      <c r="T142" s="75"/>
      <c r="U142" s="75"/>
      <c r="V142" s="75"/>
      <c r="W142" s="75"/>
      <c r="X142" s="75"/>
      <c r="Y142" s="75"/>
      <c r="AA142">
        <f t="shared" si="2"/>
        <v>32</v>
      </c>
    </row>
    <row r="143" spans="1:27" x14ac:dyDescent="0.25">
      <c r="A143" s="1" t="s">
        <v>1475</v>
      </c>
      <c r="B143" s="1"/>
      <c r="C143" s="75"/>
      <c r="D143" s="75">
        <v>1</v>
      </c>
      <c r="E143" s="75">
        <v>4</v>
      </c>
      <c r="F143" s="75">
        <v>3</v>
      </c>
      <c r="G143" s="75">
        <v>7</v>
      </c>
      <c r="H143" s="75"/>
      <c r="I143" s="75"/>
      <c r="J143" s="75"/>
      <c r="K143" s="75"/>
      <c r="L143" s="75"/>
      <c r="M143" s="75"/>
      <c r="N143" s="75"/>
      <c r="O143" s="75"/>
      <c r="P143" s="75"/>
      <c r="Q143" s="75"/>
      <c r="R143" s="75"/>
      <c r="S143" s="75"/>
      <c r="T143" s="75"/>
      <c r="U143" s="75">
        <v>5</v>
      </c>
      <c r="V143" s="75">
        <v>4</v>
      </c>
      <c r="W143" s="75">
        <v>6</v>
      </c>
      <c r="X143" s="75">
        <v>7</v>
      </c>
      <c r="Y143" s="75">
        <v>10</v>
      </c>
      <c r="AA143">
        <f t="shared" si="2"/>
        <v>47</v>
      </c>
    </row>
    <row r="144" spans="1:27" x14ac:dyDescent="0.25">
      <c r="A144" s="1" t="s">
        <v>1476</v>
      </c>
      <c r="B144" s="1"/>
      <c r="C144" s="75"/>
      <c r="D144" s="75"/>
      <c r="E144" s="75"/>
      <c r="F144" s="75"/>
      <c r="G144" s="75"/>
      <c r="H144" s="75"/>
      <c r="I144" s="75"/>
      <c r="J144" s="75"/>
      <c r="K144" s="75"/>
      <c r="L144" s="75"/>
      <c r="M144" s="75"/>
      <c r="N144" s="75"/>
      <c r="O144" s="75">
        <v>4</v>
      </c>
      <c r="P144" s="75">
        <v>3</v>
      </c>
      <c r="Q144" s="75">
        <v>6</v>
      </c>
      <c r="R144" s="75"/>
      <c r="S144" s="75">
        <v>2</v>
      </c>
      <c r="T144" s="75"/>
      <c r="U144" s="75">
        <v>6</v>
      </c>
      <c r="V144" s="75">
        <v>2</v>
      </c>
      <c r="W144" s="75">
        <v>2</v>
      </c>
      <c r="X144" s="75">
        <v>3</v>
      </c>
      <c r="Y144" s="75">
        <v>3</v>
      </c>
      <c r="AA144">
        <f t="shared" si="2"/>
        <v>31</v>
      </c>
    </row>
    <row r="145" spans="1:27" x14ac:dyDescent="0.25">
      <c r="A145" s="1" t="s">
        <v>1477</v>
      </c>
      <c r="B145" s="1"/>
      <c r="C145" s="75"/>
      <c r="D145" s="75"/>
      <c r="E145" s="75"/>
      <c r="F145" s="75"/>
      <c r="G145" s="75"/>
      <c r="H145" s="75"/>
      <c r="I145" s="75">
        <v>3</v>
      </c>
      <c r="J145" s="75">
        <v>1</v>
      </c>
      <c r="K145" s="75">
        <v>2</v>
      </c>
      <c r="L145" s="75">
        <v>5</v>
      </c>
      <c r="M145" s="75">
        <v>5</v>
      </c>
      <c r="N145" s="75"/>
      <c r="O145" s="75">
        <v>2</v>
      </c>
      <c r="P145" s="75">
        <v>1</v>
      </c>
      <c r="Q145" s="75">
        <v>8</v>
      </c>
      <c r="R145" s="75">
        <v>1</v>
      </c>
      <c r="S145" s="75">
        <v>4</v>
      </c>
      <c r="T145" s="75"/>
      <c r="U145" s="75">
        <v>7</v>
      </c>
      <c r="V145" s="75">
        <v>6</v>
      </c>
      <c r="W145" s="75">
        <v>6</v>
      </c>
      <c r="X145" s="75">
        <v>7</v>
      </c>
      <c r="Y145" s="75">
        <v>6</v>
      </c>
      <c r="AA145">
        <f t="shared" si="2"/>
        <v>64</v>
      </c>
    </row>
    <row r="146" spans="1:27" x14ac:dyDescent="0.25">
      <c r="A146" s="1" t="s">
        <v>1478</v>
      </c>
      <c r="B146" s="1"/>
      <c r="C146" s="75"/>
      <c r="D146" s="75"/>
      <c r="E146" s="75"/>
      <c r="F146" s="75"/>
      <c r="G146" s="75"/>
      <c r="H146" s="75"/>
      <c r="I146" s="75">
        <v>3</v>
      </c>
      <c r="J146" s="75">
        <v>3</v>
      </c>
      <c r="K146" s="75">
        <v>3</v>
      </c>
      <c r="L146" s="75">
        <v>5</v>
      </c>
      <c r="M146" s="75">
        <v>2</v>
      </c>
      <c r="N146" s="75"/>
      <c r="O146" s="75">
        <v>1</v>
      </c>
      <c r="P146" s="75">
        <v>9</v>
      </c>
      <c r="Q146" s="75">
        <v>3</v>
      </c>
      <c r="R146" s="75">
        <v>1</v>
      </c>
      <c r="S146" s="75">
        <v>1</v>
      </c>
      <c r="T146" s="75"/>
      <c r="U146" s="75">
        <v>4</v>
      </c>
      <c r="V146" s="75">
        <v>5</v>
      </c>
      <c r="W146" s="75">
        <v>3</v>
      </c>
      <c r="X146" s="75">
        <v>3</v>
      </c>
      <c r="Y146" s="75">
        <v>1</v>
      </c>
      <c r="AA146">
        <f t="shared" si="2"/>
        <v>47</v>
      </c>
    </row>
    <row r="147" spans="1:27" x14ac:dyDescent="0.25">
      <c r="A147" s="1" t="s">
        <v>1479</v>
      </c>
      <c r="B147" s="1"/>
      <c r="C147" s="75"/>
      <c r="D147" s="75"/>
      <c r="E147" s="75"/>
      <c r="F147" s="75"/>
      <c r="G147" s="75"/>
      <c r="H147" s="75"/>
      <c r="I147" s="75">
        <v>3</v>
      </c>
      <c r="J147" s="75">
        <v>6</v>
      </c>
      <c r="K147" s="75">
        <v>4</v>
      </c>
      <c r="L147" s="75">
        <v>2</v>
      </c>
      <c r="M147" s="75">
        <v>1</v>
      </c>
      <c r="N147" s="75"/>
      <c r="O147" s="75"/>
      <c r="P147" s="75"/>
      <c r="Q147" s="75"/>
      <c r="R147" s="75"/>
      <c r="S147" s="75"/>
      <c r="T147" s="75"/>
      <c r="U147" s="75">
        <v>8</v>
      </c>
      <c r="V147" s="75">
        <v>7</v>
      </c>
      <c r="W147" s="75">
        <v>6</v>
      </c>
      <c r="X147" s="75">
        <v>7</v>
      </c>
      <c r="Y147" s="75">
        <v>2</v>
      </c>
      <c r="AA147">
        <f t="shared" si="2"/>
        <v>46</v>
      </c>
    </row>
    <row r="148" spans="1:27" x14ac:dyDescent="0.25">
      <c r="A148" s="1" t="s">
        <v>1480</v>
      </c>
      <c r="B148" s="1"/>
      <c r="C148" s="75"/>
      <c r="D148" s="75"/>
      <c r="E148" s="75"/>
      <c r="F148" s="75"/>
      <c r="G148" s="75"/>
      <c r="H148" s="75"/>
      <c r="I148" s="75"/>
      <c r="J148" s="75"/>
      <c r="K148" s="75"/>
      <c r="L148" s="75"/>
      <c r="M148" s="75"/>
      <c r="N148" s="75"/>
      <c r="O148" s="75">
        <v>2</v>
      </c>
      <c r="P148" s="75">
        <v>3</v>
      </c>
      <c r="Q148" s="75">
        <v>6</v>
      </c>
      <c r="R148" s="75">
        <v>4</v>
      </c>
      <c r="S148" s="75">
        <v>1</v>
      </c>
      <c r="T148" s="75"/>
      <c r="U148" s="75"/>
      <c r="V148" s="75"/>
      <c r="W148" s="75"/>
      <c r="X148" s="75"/>
      <c r="Y148" s="75"/>
      <c r="AA148">
        <f t="shared" si="2"/>
        <v>16</v>
      </c>
    </row>
    <row r="149" spans="1:27" x14ac:dyDescent="0.25">
      <c r="A149" s="1" t="s">
        <v>1481</v>
      </c>
      <c r="B149" s="1"/>
      <c r="C149" s="75"/>
      <c r="D149" s="75"/>
      <c r="E149" s="75"/>
      <c r="F149" s="75"/>
      <c r="G149" s="75"/>
      <c r="H149" s="75"/>
      <c r="I149" s="75">
        <v>7</v>
      </c>
      <c r="J149" s="75">
        <v>7</v>
      </c>
      <c r="K149" s="75">
        <v>1</v>
      </c>
      <c r="L149" s="75">
        <v>1</v>
      </c>
      <c r="M149" s="75"/>
      <c r="N149" s="75"/>
      <c r="O149" s="75"/>
      <c r="P149" s="75"/>
      <c r="Q149" s="75"/>
      <c r="R149" s="75"/>
      <c r="S149" s="75"/>
      <c r="T149" s="75"/>
      <c r="U149" s="75"/>
      <c r="V149" s="75"/>
      <c r="W149" s="75"/>
      <c r="X149" s="75"/>
      <c r="Y149" s="75"/>
      <c r="AA149">
        <f t="shared" si="2"/>
        <v>16</v>
      </c>
    </row>
    <row r="150" spans="1:27" x14ac:dyDescent="0.25">
      <c r="A150" s="1" t="s">
        <v>1482</v>
      </c>
      <c r="B150" s="1"/>
      <c r="C150" s="75"/>
      <c r="D150" s="75"/>
      <c r="E150" s="75"/>
      <c r="F150" s="75"/>
      <c r="G150" s="75"/>
      <c r="H150" s="75"/>
      <c r="I150" s="75"/>
      <c r="J150" s="75"/>
      <c r="K150" s="75"/>
      <c r="L150" s="75"/>
      <c r="M150" s="75"/>
      <c r="N150" s="75"/>
      <c r="O150" s="75">
        <v>4</v>
      </c>
      <c r="P150" s="75">
        <v>14</v>
      </c>
      <c r="Q150" s="75">
        <v>24</v>
      </c>
      <c r="R150" s="75">
        <v>22</v>
      </c>
      <c r="S150" s="75">
        <v>16</v>
      </c>
      <c r="T150" s="75"/>
      <c r="U150" s="75"/>
      <c r="V150" s="75"/>
      <c r="W150" s="75"/>
      <c r="X150" s="75"/>
      <c r="Y150" s="75"/>
      <c r="AA150">
        <f t="shared" si="2"/>
        <v>80</v>
      </c>
    </row>
    <row r="151" spans="1:27" x14ac:dyDescent="0.25">
      <c r="A151" s="1" t="s">
        <v>1483</v>
      </c>
      <c r="B151" s="1"/>
      <c r="C151" s="75"/>
      <c r="D151" s="75"/>
      <c r="E151" s="75"/>
      <c r="F151" s="75"/>
      <c r="G151" s="75"/>
      <c r="H151" s="75"/>
      <c r="I151" s="75"/>
      <c r="J151" s="75"/>
      <c r="K151" s="75"/>
      <c r="L151" s="75"/>
      <c r="M151" s="75"/>
      <c r="N151" s="75"/>
      <c r="O151" s="75">
        <v>25</v>
      </c>
      <c r="P151" s="75">
        <v>35</v>
      </c>
      <c r="Q151" s="75">
        <v>37</v>
      </c>
      <c r="R151" s="75">
        <v>37</v>
      </c>
      <c r="S151" s="75">
        <v>10</v>
      </c>
      <c r="T151" s="75"/>
      <c r="U151" s="75">
        <v>9</v>
      </c>
      <c r="V151" s="75">
        <v>13</v>
      </c>
      <c r="W151" s="75">
        <v>12</v>
      </c>
      <c r="X151" s="75">
        <v>10</v>
      </c>
      <c r="Y151" s="75">
        <v>4</v>
      </c>
      <c r="AA151">
        <f t="shared" si="2"/>
        <v>192</v>
      </c>
    </row>
    <row r="152" spans="1:27" x14ac:dyDescent="0.25">
      <c r="A152" s="1" t="s">
        <v>1484</v>
      </c>
      <c r="B152" s="1"/>
      <c r="C152" s="75"/>
      <c r="D152" s="75"/>
      <c r="E152" s="75"/>
      <c r="F152" s="75"/>
      <c r="G152" s="75"/>
      <c r="H152" s="75"/>
      <c r="I152" s="75">
        <v>18</v>
      </c>
      <c r="J152" s="75">
        <v>25</v>
      </c>
      <c r="K152" s="75">
        <v>11</v>
      </c>
      <c r="L152" s="75">
        <v>12</v>
      </c>
      <c r="M152" s="75">
        <v>14</v>
      </c>
      <c r="N152" s="75"/>
      <c r="O152" s="75"/>
      <c r="P152" s="75"/>
      <c r="Q152" s="75"/>
      <c r="R152" s="75"/>
      <c r="S152" s="75"/>
      <c r="T152" s="75"/>
      <c r="U152" s="75"/>
      <c r="V152" s="75"/>
      <c r="W152" s="75"/>
      <c r="X152" s="75"/>
      <c r="Y152" s="75"/>
      <c r="AA152">
        <f t="shared" si="2"/>
        <v>80</v>
      </c>
    </row>
    <row r="153" spans="1:27" x14ac:dyDescent="0.25">
      <c r="A153" s="1" t="s">
        <v>1485</v>
      </c>
      <c r="B153" s="1"/>
      <c r="C153" s="75"/>
      <c r="D153" s="75"/>
      <c r="E153" s="75"/>
      <c r="F153" s="75"/>
      <c r="G153" s="75"/>
      <c r="H153" s="75"/>
      <c r="I153" s="75"/>
      <c r="J153" s="75"/>
      <c r="K153" s="75"/>
      <c r="L153" s="75"/>
      <c r="M153" s="75"/>
      <c r="N153" s="75"/>
      <c r="O153" s="75">
        <v>5</v>
      </c>
      <c r="P153" s="75">
        <v>9</v>
      </c>
      <c r="Q153" s="75">
        <v>7</v>
      </c>
      <c r="R153" s="75">
        <v>5</v>
      </c>
      <c r="S153" s="75">
        <v>6</v>
      </c>
      <c r="T153" s="75"/>
      <c r="U153" s="75"/>
      <c r="V153" s="75"/>
      <c r="W153" s="75"/>
      <c r="X153" s="75"/>
      <c r="Y153" s="75"/>
      <c r="AA153">
        <f t="shared" si="2"/>
        <v>32</v>
      </c>
    </row>
    <row r="154" spans="1:27" x14ac:dyDescent="0.25">
      <c r="A154" s="1" t="s">
        <v>1486</v>
      </c>
      <c r="B154" s="1"/>
      <c r="C154" s="75">
        <v>1</v>
      </c>
      <c r="D154" s="75"/>
      <c r="E154" s="75">
        <v>1</v>
      </c>
      <c r="F154" s="75">
        <v>4</v>
      </c>
      <c r="G154" s="75">
        <v>9</v>
      </c>
      <c r="H154" s="75"/>
      <c r="I154" s="75">
        <v>1</v>
      </c>
      <c r="J154" s="75"/>
      <c r="K154" s="75">
        <v>3</v>
      </c>
      <c r="L154" s="75">
        <v>6</v>
      </c>
      <c r="M154" s="75">
        <v>5</v>
      </c>
      <c r="N154" s="75"/>
      <c r="O154" s="75">
        <v>4</v>
      </c>
      <c r="P154" s="75">
        <v>13</v>
      </c>
      <c r="Q154" s="75">
        <v>6</v>
      </c>
      <c r="R154" s="75">
        <v>12</v>
      </c>
      <c r="S154" s="75">
        <v>13</v>
      </c>
      <c r="T154" s="75"/>
      <c r="U154" s="75">
        <v>1</v>
      </c>
      <c r="V154" s="75">
        <v>1</v>
      </c>
      <c r="W154" s="75">
        <v>7</v>
      </c>
      <c r="X154" s="75">
        <v>4</v>
      </c>
      <c r="Y154" s="75">
        <v>3</v>
      </c>
      <c r="AA154">
        <f t="shared" si="2"/>
        <v>94</v>
      </c>
    </row>
    <row r="155" spans="1:27" x14ac:dyDescent="0.25">
      <c r="A155" s="1" t="s">
        <v>1487</v>
      </c>
      <c r="B155" s="1"/>
      <c r="C155" s="75"/>
      <c r="D155" s="75"/>
      <c r="E155" s="75"/>
      <c r="F155" s="75"/>
      <c r="G155" s="75"/>
      <c r="H155" s="75"/>
      <c r="I155" s="75">
        <v>7</v>
      </c>
      <c r="J155" s="75">
        <v>7</v>
      </c>
      <c r="K155" s="75">
        <v>5</v>
      </c>
      <c r="L155" s="75">
        <v>4</v>
      </c>
      <c r="M155" s="75">
        <v>8</v>
      </c>
      <c r="N155" s="75"/>
      <c r="O155" s="75">
        <v>2</v>
      </c>
      <c r="P155" s="75">
        <v>2</v>
      </c>
      <c r="Q155" s="75">
        <v>4</v>
      </c>
      <c r="R155" s="75">
        <v>3</v>
      </c>
      <c r="S155" s="75">
        <v>5</v>
      </c>
      <c r="T155" s="75"/>
      <c r="U155" s="75"/>
      <c r="V155" s="75"/>
      <c r="W155" s="75"/>
      <c r="X155" s="75"/>
      <c r="Y155" s="75"/>
      <c r="AA155">
        <f t="shared" si="2"/>
        <v>47</v>
      </c>
    </row>
    <row r="156" spans="1:27" x14ac:dyDescent="0.25">
      <c r="A156" s="1" t="s">
        <v>1488</v>
      </c>
      <c r="B156" s="1"/>
      <c r="C156" s="75"/>
      <c r="D156" s="75"/>
      <c r="E156" s="75">
        <v>3</v>
      </c>
      <c r="F156" s="75">
        <v>6</v>
      </c>
      <c r="G156" s="75">
        <v>7</v>
      </c>
      <c r="H156" s="75"/>
      <c r="I156" s="75"/>
      <c r="J156" s="75"/>
      <c r="K156" s="75"/>
      <c r="L156" s="75"/>
      <c r="M156" s="75"/>
      <c r="N156" s="75"/>
      <c r="O156" s="75">
        <v>7</v>
      </c>
      <c r="P156" s="75">
        <v>18</v>
      </c>
      <c r="Q156" s="75">
        <v>19</v>
      </c>
      <c r="R156" s="75">
        <v>22</v>
      </c>
      <c r="S156" s="75">
        <v>12</v>
      </c>
      <c r="T156" s="75"/>
      <c r="U156" s="75"/>
      <c r="V156" s="75"/>
      <c r="W156" s="75"/>
      <c r="X156" s="75"/>
      <c r="Y156" s="75"/>
      <c r="AA156">
        <f t="shared" si="2"/>
        <v>94</v>
      </c>
    </row>
    <row r="157" spans="1:27" x14ac:dyDescent="0.25">
      <c r="A157" s="1" t="s">
        <v>1489</v>
      </c>
      <c r="B157" s="1"/>
      <c r="C157" s="75"/>
      <c r="D157" s="75"/>
      <c r="E157" s="75"/>
      <c r="F157" s="75"/>
      <c r="G157" s="75"/>
      <c r="H157" s="75"/>
      <c r="I157" s="75"/>
      <c r="J157" s="75"/>
      <c r="K157" s="75"/>
      <c r="L157" s="75"/>
      <c r="M157" s="75"/>
      <c r="N157" s="75"/>
      <c r="O157" s="75">
        <v>12</v>
      </c>
      <c r="P157" s="75">
        <v>5</v>
      </c>
      <c r="Q157" s="75">
        <v>10</v>
      </c>
      <c r="R157" s="75">
        <v>4</v>
      </c>
      <c r="S157" s="75">
        <v>1</v>
      </c>
      <c r="T157" s="75"/>
      <c r="U157" s="75">
        <v>2</v>
      </c>
      <c r="V157" s="75">
        <v>4</v>
      </c>
      <c r="W157" s="75">
        <v>2</v>
      </c>
      <c r="X157" s="75">
        <v>5</v>
      </c>
      <c r="Y157" s="75">
        <v>3</v>
      </c>
      <c r="AA157">
        <f t="shared" si="2"/>
        <v>48</v>
      </c>
    </row>
    <row r="158" spans="1:27" x14ac:dyDescent="0.25">
      <c r="A158" s="1" t="s">
        <v>1490</v>
      </c>
      <c r="B158" s="1"/>
      <c r="C158" s="75"/>
      <c r="D158" s="75"/>
      <c r="E158" s="75"/>
      <c r="F158" s="75"/>
      <c r="G158" s="75"/>
      <c r="H158" s="75"/>
      <c r="I158" s="75"/>
      <c r="J158" s="75"/>
      <c r="K158" s="75">
        <v>2</v>
      </c>
      <c r="L158" s="75">
        <v>4</v>
      </c>
      <c r="M158" s="75">
        <v>10</v>
      </c>
      <c r="N158" s="75"/>
      <c r="O158" s="75">
        <v>3</v>
      </c>
      <c r="P158" s="75">
        <v>10</v>
      </c>
      <c r="Q158" s="75">
        <v>17</v>
      </c>
      <c r="R158" s="75">
        <v>19</v>
      </c>
      <c r="S158" s="75">
        <v>31</v>
      </c>
      <c r="T158" s="75"/>
      <c r="U158" s="75">
        <v>2</v>
      </c>
      <c r="V158" s="75">
        <v>2</v>
      </c>
      <c r="W158" s="75">
        <v>6</v>
      </c>
      <c r="X158" s="75">
        <v>8</v>
      </c>
      <c r="Y158" s="75">
        <v>11</v>
      </c>
      <c r="AA158">
        <f t="shared" si="2"/>
        <v>125</v>
      </c>
    </row>
    <row r="159" spans="1:27" x14ac:dyDescent="0.25">
      <c r="A159" s="1" t="s">
        <v>1491</v>
      </c>
      <c r="B159" s="1"/>
      <c r="C159" s="75"/>
      <c r="D159" s="75"/>
      <c r="E159" s="75"/>
      <c r="F159" s="75"/>
      <c r="G159" s="75"/>
      <c r="H159" s="75"/>
      <c r="I159" s="75"/>
      <c r="J159" s="75"/>
      <c r="K159" s="75"/>
      <c r="L159" s="75"/>
      <c r="M159" s="75"/>
      <c r="N159" s="75"/>
      <c r="O159" s="75">
        <v>13</v>
      </c>
      <c r="P159" s="75">
        <v>11</v>
      </c>
      <c r="Q159" s="75">
        <v>12</v>
      </c>
      <c r="R159" s="75">
        <v>6</v>
      </c>
      <c r="S159" s="75">
        <v>6</v>
      </c>
      <c r="T159" s="75"/>
      <c r="U159" s="75">
        <v>2</v>
      </c>
      <c r="V159" s="75">
        <v>6</v>
      </c>
      <c r="W159" s="75">
        <v>2</v>
      </c>
      <c r="X159" s="75">
        <v>5</v>
      </c>
      <c r="Y159" s="75">
        <v>1</v>
      </c>
      <c r="AA159">
        <f t="shared" si="2"/>
        <v>64</v>
      </c>
    </row>
    <row r="160" spans="1:27" x14ac:dyDescent="0.25">
      <c r="A160" s="1" t="s">
        <v>1492</v>
      </c>
      <c r="B160" s="1"/>
      <c r="C160" s="75"/>
      <c r="D160" s="75"/>
      <c r="E160" s="75"/>
      <c r="F160" s="75"/>
      <c r="G160" s="75"/>
      <c r="H160" s="75"/>
      <c r="I160" s="75"/>
      <c r="J160" s="75"/>
      <c r="K160" s="75"/>
      <c r="L160" s="75"/>
      <c r="M160" s="75"/>
      <c r="N160" s="75"/>
      <c r="O160" s="75"/>
      <c r="P160" s="75">
        <v>4</v>
      </c>
      <c r="Q160" s="75">
        <v>7</v>
      </c>
      <c r="R160" s="75">
        <v>2</v>
      </c>
      <c r="S160" s="75">
        <v>3</v>
      </c>
      <c r="T160" s="75"/>
      <c r="U160" s="75"/>
      <c r="V160" s="75"/>
      <c r="W160" s="75"/>
      <c r="X160" s="75"/>
      <c r="Y160" s="75"/>
      <c r="AA160">
        <f t="shared" si="2"/>
        <v>16</v>
      </c>
    </row>
    <row r="161" spans="1:27" x14ac:dyDescent="0.25">
      <c r="A161" s="1" t="s">
        <v>1493</v>
      </c>
      <c r="B161" s="1"/>
      <c r="C161" s="75"/>
      <c r="D161" s="75"/>
      <c r="E161" s="75"/>
      <c r="F161" s="75"/>
      <c r="G161" s="75"/>
      <c r="H161" s="75"/>
      <c r="I161" s="75"/>
      <c r="J161" s="75"/>
      <c r="K161" s="75"/>
      <c r="L161" s="75"/>
      <c r="M161" s="75"/>
      <c r="N161" s="75"/>
      <c r="O161" s="75">
        <v>7</v>
      </c>
      <c r="P161" s="75">
        <v>5</v>
      </c>
      <c r="Q161" s="75">
        <v>1</v>
      </c>
      <c r="R161" s="75">
        <v>2</v>
      </c>
      <c r="S161" s="75">
        <v>1</v>
      </c>
      <c r="T161" s="75"/>
      <c r="U161" s="75"/>
      <c r="V161" s="75"/>
      <c r="W161" s="75"/>
      <c r="X161" s="75"/>
      <c r="Y161" s="75"/>
      <c r="AA161">
        <f t="shared" si="2"/>
        <v>16</v>
      </c>
    </row>
    <row r="162" spans="1:27" x14ac:dyDescent="0.25">
      <c r="A162" s="1" t="s">
        <v>1494</v>
      </c>
      <c r="B162" s="1"/>
      <c r="C162" s="75">
        <v>4</v>
      </c>
      <c r="D162" s="75">
        <v>5</v>
      </c>
      <c r="E162" s="75">
        <v>21</v>
      </c>
      <c r="F162" s="75">
        <v>63</v>
      </c>
      <c r="G162" s="75">
        <v>274</v>
      </c>
      <c r="H162" s="75"/>
      <c r="I162" s="75">
        <v>1</v>
      </c>
      <c r="J162" s="75">
        <v>5</v>
      </c>
      <c r="K162" s="75">
        <v>11</v>
      </c>
      <c r="L162" s="75">
        <v>13</v>
      </c>
      <c r="M162" s="75">
        <v>2</v>
      </c>
      <c r="N162" s="75"/>
      <c r="O162" s="75">
        <v>5</v>
      </c>
      <c r="P162" s="75">
        <v>6</v>
      </c>
      <c r="Q162" s="75">
        <v>7</v>
      </c>
      <c r="R162" s="75">
        <v>6</v>
      </c>
      <c r="S162" s="75">
        <v>8</v>
      </c>
      <c r="T162" s="75"/>
      <c r="U162" s="75"/>
      <c r="V162" s="75"/>
      <c r="W162" s="75"/>
      <c r="X162" s="75"/>
      <c r="Y162" s="75"/>
      <c r="AA162">
        <f t="shared" si="2"/>
        <v>431</v>
      </c>
    </row>
    <row r="163" spans="1:27" x14ac:dyDescent="0.25">
      <c r="A163" s="1" t="s">
        <v>1495</v>
      </c>
      <c r="B163" s="1"/>
      <c r="C163" s="75"/>
      <c r="D163" s="75"/>
      <c r="E163" s="75"/>
      <c r="F163" s="75"/>
      <c r="G163" s="75"/>
      <c r="H163" s="75"/>
      <c r="I163" s="75">
        <v>6</v>
      </c>
      <c r="J163" s="75">
        <v>2</v>
      </c>
      <c r="K163" s="75">
        <v>2</v>
      </c>
      <c r="L163" s="75">
        <v>2</v>
      </c>
      <c r="M163" s="75">
        <v>4</v>
      </c>
      <c r="N163" s="75"/>
      <c r="O163" s="75">
        <v>11</v>
      </c>
      <c r="P163" s="75">
        <v>6</v>
      </c>
      <c r="Q163" s="75">
        <v>6</v>
      </c>
      <c r="R163" s="75">
        <v>5</v>
      </c>
      <c r="S163" s="75">
        <v>3</v>
      </c>
      <c r="T163" s="75"/>
      <c r="U163" s="75"/>
      <c r="V163" s="75"/>
      <c r="W163" s="75"/>
      <c r="X163" s="75"/>
      <c r="Y163" s="75"/>
      <c r="AA163">
        <f t="shared" si="2"/>
        <v>47</v>
      </c>
    </row>
    <row r="164" spans="1:27" x14ac:dyDescent="0.25">
      <c r="A164" s="1" t="s">
        <v>1496</v>
      </c>
      <c r="B164" s="1"/>
      <c r="C164" s="75"/>
      <c r="D164" s="75"/>
      <c r="E164" s="75"/>
      <c r="F164" s="75"/>
      <c r="G164" s="75"/>
      <c r="H164" s="75"/>
      <c r="I164" s="75"/>
      <c r="J164" s="75"/>
      <c r="K164" s="75"/>
      <c r="L164" s="75"/>
      <c r="M164" s="75"/>
      <c r="N164" s="75"/>
      <c r="O164" s="75">
        <v>21</v>
      </c>
      <c r="P164" s="75">
        <v>20</v>
      </c>
      <c r="Q164" s="75">
        <v>13</v>
      </c>
      <c r="R164" s="75">
        <v>8</v>
      </c>
      <c r="S164" s="75">
        <v>2</v>
      </c>
      <c r="T164" s="75"/>
      <c r="U164" s="75"/>
      <c r="V164" s="75"/>
      <c r="W164" s="75"/>
      <c r="X164" s="75"/>
      <c r="Y164" s="75"/>
      <c r="AA164">
        <f t="shared" si="2"/>
        <v>64</v>
      </c>
    </row>
    <row r="165" spans="1:27" x14ac:dyDescent="0.25">
      <c r="A165" s="1" t="s">
        <v>1497</v>
      </c>
      <c r="B165" s="1"/>
      <c r="C165" s="75"/>
      <c r="D165" s="75"/>
      <c r="E165" s="75"/>
      <c r="F165" s="75"/>
      <c r="G165" s="75"/>
      <c r="H165" s="75"/>
      <c r="I165" s="75">
        <v>3</v>
      </c>
      <c r="J165" s="75">
        <v>3</v>
      </c>
      <c r="K165" s="75">
        <v>5</v>
      </c>
      <c r="L165" s="75">
        <v>5</v>
      </c>
      <c r="M165" s="75"/>
      <c r="N165" s="75"/>
      <c r="O165" s="75">
        <v>2</v>
      </c>
      <c r="P165" s="75">
        <v>4</v>
      </c>
      <c r="Q165" s="75"/>
      <c r="R165" s="75">
        <v>3</v>
      </c>
      <c r="S165" s="75">
        <v>6</v>
      </c>
      <c r="T165" s="75"/>
      <c r="U165" s="75">
        <v>3</v>
      </c>
      <c r="V165" s="75">
        <v>5</v>
      </c>
      <c r="W165" s="75">
        <v>4</v>
      </c>
      <c r="X165" s="75">
        <v>3</v>
      </c>
      <c r="Y165" s="75">
        <v>1</v>
      </c>
      <c r="AA165">
        <f t="shared" si="2"/>
        <v>47</v>
      </c>
    </row>
    <row r="166" spans="1:27" x14ac:dyDescent="0.25">
      <c r="A166" s="1" t="s">
        <v>1498</v>
      </c>
      <c r="B166" s="1"/>
      <c r="C166" s="75"/>
      <c r="D166" s="75"/>
      <c r="E166" s="75"/>
      <c r="F166" s="75"/>
      <c r="G166" s="75"/>
      <c r="H166" s="75"/>
      <c r="I166" s="75"/>
      <c r="J166" s="75"/>
      <c r="K166" s="75"/>
      <c r="L166" s="75"/>
      <c r="M166" s="75"/>
      <c r="N166" s="75"/>
      <c r="O166" s="75">
        <v>1</v>
      </c>
      <c r="P166" s="75">
        <v>13</v>
      </c>
      <c r="Q166" s="75">
        <v>9</v>
      </c>
      <c r="R166" s="75">
        <v>16</v>
      </c>
      <c r="S166" s="75">
        <v>24</v>
      </c>
      <c r="T166" s="75"/>
      <c r="U166" s="75"/>
      <c r="V166" s="75"/>
      <c r="W166" s="75"/>
      <c r="X166" s="75"/>
      <c r="Y166" s="75"/>
      <c r="AA166">
        <f t="shared" si="2"/>
        <v>63</v>
      </c>
    </row>
    <row r="167" spans="1:27" x14ac:dyDescent="0.25">
      <c r="A167" s="1" t="s">
        <v>1499</v>
      </c>
      <c r="B167" s="1"/>
      <c r="C167" s="75"/>
      <c r="D167" s="75"/>
      <c r="E167" s="75"/>
      <c r="F167" s="75"/>
      <c r="G167" s="75"/>
      <c r="H167" s="75"/>
      <c r="I167" s="75">
        <v>1</v>
      </c>
      <c r="J167" s="75">
        <v>4</v>
      </c>
      <c r="K167" s="75">
        <v>3</v>
      </c>
      <c r="L167" s="75">
        <v>4</v>
      </c>
      <c r="M167" s="75">
        <v>4</v>
      </c>
      <c r="N167" s="75"/>
      <c r="O167" s="75">
        <v>1</v>
      </c>
      <c r="P167" s="75">
        <v>2</v>
      </c>
      <c r="Q167" s="75">
        <v>5</v>
      </c>
      <c r="R167" s="75">
        <v>1</v>
      </c>
      <c r="S167" s="75">
        <v>7</v>
      </c>
      <c r="T167" s="75"/>
      <c r="U167" s="75"/>
      <c r="V167" s="75"/>
      <c r="W167" s="75"/>
      <c r="X167" s="75"/>
      <c r="Y167" s="75"/>
      <c r="AA167">
        <f t="shared" si="2"/>
        <v>32</v>
      </c>
    </row>
    <row r="168" spans="1:27" x14ac:dyDescent="0.25">
      <c r="A168" s="1" t="s">
        <v>1500</v>
      </c>
      <c r="B168" s="1"/>
      <c r="C168" s="75"/>
      <c r="D168" s="75"/>
      <c r="E168" s="75"/>
      <c r="F168" s="75"/>
      <c r="G168" s="75"/>
      <c r="H168" s="75"/>
      <c r="I168" s="75"/>
      <c r="J168" s="75"/>
      <c r="K168" s="75"/>
      <c r="L168" s="75"/>
      <c r="M168" s="75"/>
      <c r="N168" s="75"/>
      <c r="O168" s="75">
        <v>12</v>
      </c>
      <c r="P168" s="75">
        <v>6</v>
      </c>
      <c r="Q168" s="75">
        <v>4</v>
      </c>
      <c r="R168" s="75">
        <v>3</v>
      </c>
      <c r="S168" s="75">
        <v>6</v>
      </c>
      <c r="T168" s="75"/>
      <c r="U168" s="75"/>
      <c r="V168" s="75"/>
      <c r="W168" s="75"/>
      <c r="X168" s="75"/>
      <c r="Y168" s="75"/>
      <c r="AA168">
        <f t="shared" si="2"/>
        <v>31</v>
      </c>
    </row>
    <row r="169" spans="1:27" x14ac:dyDescent="0.25">
      <c r="A169" s="1" t="s">
        <v>1501</v>
      </c>
      <c r="B169" s="1"/>
      <c r="C169" s="75"/>
      <c r="D169" s="75"/>
      <c r="E169" s="75"/>
      <c r="F169" s="75"/>
      <c r="G169" s="75"/>
      <c r="H169" s="75"/>
      <c r="I169" s="75">
        <v>5</v>
      </c>
      <c r="J169" s="75">
        <v>4</v>
      </c>
      <c r="K169" s="75">
        <v>2</v>
      </c>
      <c r="L169" s="75">
        <v>4</v>
      </c>
      <c r="M169" s="75">
        <v>1</v>
      </c>
      <c r="N169" s="75"/>
      <c r="O169" s="75">
        <v>6</v>
      </c>
      <c r="P169" s="75">
        <v>6</v>
      </c>
      <c r="Q169" s="75">
        <v>8</v>
      </c>
      <c r="R169" s="75">
        <v>5</v>
      </c>
      <c r="S169" s="75">
        <v>7</v>
      </c>
      <c r="T169" s="75"/>
      <c r="U169" s="75"/>
      <c r="V169" s="75"/>
      <c r="W169" s="75"/>
      <c r="X169" s="75"/>
      <c r="Y169" s="75"/>
      <c r="AA169">
        <f t="shared" si="2"/>
        <v>48</v>
      </c>
    </row>
    <row r="170" spans="1:27" x14ac:dyDescent="0.25">
      <c r="A170" s="1" t="s">
        <v>1502</v>
      </c>
      <c r="B170" s="1"/>
      <c r="C170" s="75">
        <v>1</v>
      </c>
      <c r="D170" s="75">
        <v>7</v>
      </c>
      <c r="E170" s="75">
        <v>6</v>
      </c>
      <c r="F170" s="75">
        <v>7</v>
      </c>
      <c r="G170" s="75">
        <v>10</v>
      </c>
      <c r="H170" s="75"/>
      <c r="I170" s="75">
        <v>7</v>
      </c>
      <c r="J170" s="75">
        <v>12</v>
      </c>
      <c r="K170" s="75">
        <v>14</v>
      </c>
      <c r="L170" s="75">
        <v>15</v>
      </c>
      <c r="M170" s="75">
        <v>15</v>
      </c>
      <c r="N170" s="75"/>
      <c r="O170" s="75">
        <v>6</v>
      </c>
      <c r="P170" s="75">
        <v>5</v>
      </c>
      <c r="Q170" s="75">
        <v>3</v>
      </c>
      <c r="R170" s="75">
        <v>7</v>
      </c>
      <c r="S170" s="75">
        <v>11</v>
      </c>
      <c r="T170" s="75"/>
      <c r="U170" s="75">
        <v>1</v>
      </c>
      <c r="V170" s="75">
        <v>5</v>
      </c>
      <c r="W170" s="75">
        <v>4</v>
      </c>
      <c r="X170" s="75">
        <v>4</v>
      </c>
      <c r="Y170" s="75">
        <v>2</v>
      </c>
      <c r="AA170">
        <f t="shared" si="2"/>
        <v>142</v>
      </c>
    </row>
    <row r="171" spans="1:27" x14ac:dyDescent="0.25">
      <c r="A171" s="1" t="s">
        <v>1503</v>
      </c>
      <c r="B171" s="1"/>
      <c r="C171" s="75"/>
      <c r="D171" s="75"/>
      <c r="E171" s="75"/>
      <c r="F171" s="75"/>
      <c r="G171" s="75"/>
      <c r="H171" s="75"/>
      <c r="I171" s="75"/>
      <c r="J171" s="75"/>
      <c r="K171" s="75"/>
      <c r="L171" s="75"/>
      <c r="M171" s="75"/>
      <c r="N171" s="75"/>
      <c r="O171" s="75">
        <v>8</v>
      </c>
      <c r="P171" s="75">
        <v>9</v>
      </c>
      <c r="Q171" s="75">
        <v>9</v>
      </c>
      <c r="R171" s="75">
        <v>14</v>
      </c>
      <c r="S171" s="75">
        <v>8</v>
      </c>
      <c r="T171" s="75"/>
      <c r="U171" s="75"/>
      <c r="V171" s="75"/>
      <c r="W171" s="75"/>
      <c r="X171" s="75"/>
      <c r="Y171" s="75"/>
      <c r="AA171">
        <f t="shared" si="2"/>
        <v>48</v>
      </c>
    </row>
    <row r="172" spans="1:27" x14ac:dyDescent="0.25">
      <c r="A172" s="1" t="s">
        <v>1504</v>
      </c>
      <c r="B172" s="1"/>
      <c r="C172" s="75"/>
      <c r="D172" s="75">
        <v>1</v>
      </c>
      <c r="E172" s="75">
        <v>4</v>
      </c>
      <c r="F172" s="75">
        <v>6</v>
      </c>
      <c r="G172" s="75">
        <v>21</v>
      </c>
      <c r="H172" s="75"/>
      <c r="I172" s="75"/>
      <c r="J172" s="75"/>
      <c r="K172" s="75"/>
      <c r="L172" s="75"/>
      <c r="M172" s="75"/>
      <c r="N172" s="75"/>
      <c r="O172" s="75">
        <v>8</v>
      </c>
      <c r="P172" s="75">
        <v>9</v>
      </c>
      <c r="Q172" s="75">
        <v>3</v>
      </c>
      <c r="R172" s="75">
        <v>8</v>
      </c>
      <c r="S172" s="75">
        <v>4</v>
      </c>
      <c r="T172" s="75"/>
      <c r="U172" s="75"/>
      <c r="V172" s="75"/>
      <c r="W172" s="75"/>
      <c r="X172" s="75"/>
      <c r="Y172" s="75"/>
      <c r="AA172">
        <f t="shared" si="2"/>
        <v>64</v>
      </c>
    </row>
    <row r="173" spans="1:27" x14ac:dyDescent="0.25">
      <c r="A173" s="1" t="s">
        <v>1505</v>
      </c>
      <c r="B173" s="1"/>
      <c r="C173" s="75">
        <v>3</v>
      </c>
      <c r="D173" s="75">
        <v>17</v>
      </c>
      <c r="E173" s="75">
        <v>21</v>
      </c>
      <c r="F173" s="75">
        <v>50</v>
      </c>
      <c r="G173" s="75">
        <v>172</v>
      </c>
      <c r="H173" s="75"/>
      <c r="I173" s="75"/>
      <c r="J173" s="75"/>
      <c r="K173" s="75"/>
      <c r="L173" s="75"/>
      <c r="M173" s="75"/>
      <c r="N173" s="75"/>
      <c r="O173" s="75"/>
      <c r="P173" s="75">
        <v>10</v>
      </c>
      <c r="Q173" s="75">
        <v>11</v>
      </c>
      <c r="R173" s="75">
        <v>7</v>
      </c>
      <c r="S173" s="75">
        <v>4</v>
      </c>
      <c r="T173" s="75"/>
      <c r="U173" s="75"/>
      <c r="V173" s="75"/>
      <c r="W173" s="75"/>
      <c r="X173" s="75"/>
      <c r="Y173" s="75"/>
      <c r="AA173">
        <f t="shared" si="2"/>
        <v>295</v>
      </c>
    </row>
    <row r="174" spans="1:27" x14ac:dyDescent="0.25">
      <c r="A174" s="1" t="s">
        <v>1506</v>
      </c>
      <c r="B174" s="1"/>
      <c r="C174" s="75"/>
      <c r="D174" s="75"/>
      <c r="E174" s="75"/>
      <c r="F174" s="75"/>
      <c r="G174" s="75"/>
      <c r="H174" s="75"/>
      <c r="I174" s="75"/>
      <c r="J174" s="75"/>
      <c r="K174" s="75"/>
      <c r="L174" s="75"/>
      <c r="M174" s="75"/>
      <c r="N174" s="75"/>
      <c r="O174" s="75">
        <v>14</v>
      </c>
      <c r="P174" s="75">
        <v>11</v>
      </c>
      <c r="Q174" s="75">
        <v>18</v>
      </c>
      <c r="R174" s="75">
        <v>14</v>
      </c>
      <c r="S174" s="75">
        <v>21</v>
      </c>
      <c r="T174" s="75"/>
      <c r="U174" s="75"/>
      <c r="V174" s="75"/>
      <c r="W174" s="75"/>
      <c r="X174" s="75"/>
      <c r="Y174" s="75"/>
      <c r="AA174">
        <f t="shared" si="2"/>
        <v>78</v>
      </c>
    </row>
    <row r="175" spans="1:27" x14ac:dyDescent="0.25">
      <c r="A175" s="1" t="s">
        <v>1507</v>
      </c>
      <c r="B175" s="1"/>
      <c r="C175" s="75"/>
      <c r="D175" s="75"/>
      <c r="E175" s="75"/>
      <c r="F175" s="75"/>
      <c r="G175" s="75"/>
      <c r="H175" s="75"/>
      <c r="I175" s="75">
        <v>3</v>
      </c>
      <c r="J175" s="75">
        <v>3</v>
      </c>
      <c r="K175" s="75">
        <v>5</v>
      </c>
      <c r="L175" s="75">
        <v>4</v>
      </c>
      <c r="M175" s="75">
        <v>1</v>
      </c>
      <c r="N175" s="75"/>
      <c r="O175" s="75">
        <v>5</v>
      </c>
      <c r="P175" s="75">
        <v>18</v>
      </c>
      <c r="Q175" s="75">
        <v>11</v>
      </c>
      <c r="R175" s="75">
        <v>12</v>
      </c>
      <c r="S175" s="75">
        <v>17</v>
      </c>
      <c r="T175" s="75"/>
      <c r="U175" s="75">
        <v>6</v>
      </c>
      <c r="V175" s="75">
        <v>7</v>
      </c>
      <c r="W175" s="75">
        <v>11</v>
      </c>
      <c r="X175" s="75">
        <v>15</v>
      </c>
      <c r="Y175" s="75">
        <v>9</v>
      </c>
      <c r="AA175">
        <f t="shared" si="2"/>
        <v>127</v>
      </c>
    </row>
    <row r="176" spans="1:27" x14ac:dyDescent="0.25">
      <c r="A176" s="1" t="s">
        <v>1508</v>
      </c>
      <c r="B176" s="1"/>
      <c r="C176" s="75"/>
      <c r="D176" s="75"/>
      <c r="E176" s="75"/>
      <c r="F176" s="75"/>
      <c r="G176" s="75"/>
      <c r="H176" s="75"/>
      <c r="I176" s="75"/>
      <c r="J176" s="75"/>
      <c r="K176" s="75"/>
      <c r="L176" s="75"/>
      <c r="M176" s="75"/>
      <c r="N176" s="75"/>
      <c r="O176" s="75">
        <v>5</v>
      </c>
      <c r="P176" s="75">
        <v>14</v>
      </c>
      <c r="Q176" s="75">
        <v>28</v>
      </c>
      <c r="R176" s="75">
        <v>47</v>
      </c>
      <c r="S176" s="75">
        <v>61</v>
      </c>
      <c r="T176" s="75"/>
      <c r="U176" s="75"/>
      <c r="V176" s="75"/>
      <c r="W176" s="75"/>
      <c r="X176" s="75"/>
      <c r="Y176" s="75"/>
      <c r="AA176">
        <f t="shared" si="2"/>
        <v>155</v>
      </c>
    </row>
    <row r="177" spans="1:27" x14ac:dyDescent="0.25">
      <c r="A177" s="1" t="s">
        <v>1509</v>
      </c>
      <c r="B177" s="1"/>
      <c r="C177" s="75"/>
      <c r="D177" s="75"/>
      <c r="E177" s="75"/>
      <c r="F177" s="75"/>
      <c r="G177" s="75"/>
      <c r="H177" s="75"/>
      <c r="I177" s="75"/>
      <c r="J177" s="75"/>
      <c r="K177" s="75"/>
      <c r="L177" s="75"/>
      <c r="M177" s="75"/>
      <c r="N177" s="75"/>
      <c r="O177" s="75">
        <v>1</v>
      </c>
      <c r="P177" s="75">
        <v>7</v>
      </c>
      <c r="Q177" s="75">
        <v>10</v>
      </c>
      <c r="R177" s="75">
        <v>9</v>
      </c>
      <c r="S177" s="75">
        <v>5</v>
      </c>
      <c r="T177" s="75"/>
      <c r="U177" s="75"/>
      <c r="V177" s="75"/>
      <c r="W177" s="75"/>
      <c r="X177" s="75"/>
      <c r="Y177" s="75"/>
      <c r="AA177">
        <f t="shared" si="2"/>
        <v>32</v>
      </c>
    </row>
    <row r="178" spans="1:27" x14ac:dyDescent="0.25">
      <c r="A178" s="1" t="s">
        <v>1510</v>
      </c>
      <c r="B178" s="1"/>
      <c r="C178" s="75"/>
      <c r="D178" s="75"/>
      <c r="E178" s="75"/>
      <c r="F178" s="75"/>
      <c r="G178" s="75"/>
      <c r="H178" s="75"/>
      <c r="I178" s="75"/>
      <c r="J178" s="75"/>
      <c r="K178" s="75"/>
      <c r="L178" s="75"/>
      <c r="M178" s="75"/>
      <c r="N178" s="75"/>
      <c r="O178" s="75">
        <v>2</v>
      </c>
      <c r="P178" s="75">
        <v>8</v>
      </c>
      <c r="Q178" s="75">
        <v>7</v>
      </c>
      <c r="R178" s="75">
        <v>7</v>
      </c>
      <c r="S178" s="75">
        <v>7</v>
      </c>
      <c r="T178" s="75"/>
      <c r="U178" s="75"/>
      <c r="V178" s="75"/>
      <c r="W178" s="75"/>
      <c r="X178" s="75"/>
      <c r="Y178" s="75"/>
      <c r="AA178">
        <f t="shared" si="2"/>
        <v>31</v>
      </c>
    </row>
    <row r="179" spans="1:27" x14ac:dyDescent="0.25">
      <c r="A179" s="1" t="s">
        <v>1511</v>
      </c>
      <c r="B179" s="1"/>
      <c r="C179" s="75"/>
      <c r="D179" s="75"/>
      <c r="E179" s="75"/>
      <c r="F179" s="75"/>
      <c r="G179" s="75"/>
      <c r="H179" s="75"/>
      <c r="I179" s="75"/>
      <c r="J179" s="75"/>
      <c r="K179" s="75"/>
      <c r="L179" s="75"/>
      <c r="M179" s="75"/>
      <c r="N179" s="75"/>
      <c r="O179" s="75">
        <v>15</v>
      </c>
      <c r="P179" s="75">
        <v>10</v>
      </c>
      <c r="Q179" s="75">
        <v>6</v>
      </c>
      <c r="R179" s="75">
        <v>8</v>
      </c>
      <c r="S179" s="75">
        <v>9</v>
      </c>
      <c r="T179" s="75"/>
      <c r="U179" s="75"/>
      <c r="V179" s="75"/>
      <c r="W179" s="75"/>
      <c r="X179" s="75"/>
      <c r="Y179" s="75"/>
      <c r="AA179">
        <f t="shared" si="2"/>
        <v>48</v>
      </c>
    </row>
    <row r="180" spans="1:27" x14ac:dyDescent="0.25">
      <c r="A180" s="1" t="s">
        <v>1512</v>
      </c>
      <c r="B180" s="1"/>
      <c r="C180" s="75"/>
      <c r="D180" s="75"/>
      <c r="E180" s="75"/>
      <c r="F180" s="75"/>
      <c r="G180" s="75"/>
      <c r="H180" s="75"/>
      <c r="I180" s="75">
        <v>2</v>
      </c>
      <c r="J180" s="75">
        <v>4</v>
      </c>
      <c r="K180" s="75">
        <v>7</v>
      </c>
      <c r="L180" s="75">
        <v>1</v>
      </c>
      <c r="M180" s="75">
        <v>2</v>
      </c>
      <c r="N180" s="75"/>
      <c r="O180" s="75">
        <v>12</v>
      </c>
      <c r="P180" s="75">
        <v>17</v>
      </c>
      <c r="Q180" s="75">
        <v>8</v>
      </c>
      <c r="R180" s="75">
        <v>6</v>
      </c>
      <c r="S180" s="75">
        <v>5</v>
      </c>
      <c r="T180" s="75"/>
      <c r="U180" s="75">
        <v>17</v>
      </c>
      <c r="V180" s="75">
        <v>10</v>
      </c>
      <c r="W180" s="75">
        <v>15</v>
      </c>
      <c r="X180" s="75">
        <v>12</v>
      </c>
      <c r="Y180" s="75">
        <v>9</v>
      </c>
      <c r="AA180">
        <f t="shared" si="2"/>
        <v>127</v>
      </c>
    </row>
    <row r="181" spans="1:27" x14ac:dyDescent="0.25">
      <c r="A181" s="1" t="s">
        <v>1513</v>
      </c>
      <c r="B181" s="1"/>
      <c r="C181" s="75"/>
      <c r="D181" s="75"/>
      <c r="E181" s="75"/>
      <c r="F181" s="75"/>
      <c r="G181" s="75"/>
      <c r="H181" s="75"/>
      <c r="I181" s="75">
        <v>1</v>
      </c>
      <c r="J181" s="75">
        <v>5</v>
      </c>
      <c r="K181" s="75">
        <v>3</v>
      </c>
      <c r="L181" s="75">
        <v>5</v>
      </c>
      <c r="M181" s="75">
        <v>2</v>
      </c>
      <c r="N181" s="75"/>
      <c r="O181" s="75"/>
      <c r="P181" s="75"/>
      <c r="Q181" s="75"/>
      <c r="R181" s="75"/>
      <c r="S181" s="75"/>
      <c r="T181" s="75"/>
      <c r="U181" s="75"/>
      <c r="V181" s="75"/>
      <c r="W181" s="75"/>
      <c r="X181" s="75"/>
      <c r="Y181" s="75"/>
      <c r="AA181">
        <f t="shared" si="2"/>
        <v>16</v>
      </c>
    </row>
    <row r="182" spans="1:27" x14ac:dyDescent="0.25">
      <c r="A182" s="1" t="s">
        <v>1514</v>
      </c>
      <c r="B182" s="1"/>
      <c r="C182" s="75"/>
      <c r="D182" s="75"/>
      <c r="E182" s="75"/>
      <c r="F182" s="75"/>
      <c r="G182" s="75"/>
      <c r="H182" s="75"/>
      <c r="I182" s="75"/>
      <c r="J182" s="75"/>
      <c r="K182" s="75"/>
      <c r="L182" s="75"/>
      <c r="M182" s="75"/>
      <c r="N182" s="75"/>
      <c r="O182" s="75">
        <v>2</v>
      </c>
      <c r="P182" s="75">
        <v>3</v>
      </c>
      <c r="Q182" s="75">
        <v>7</v>
      </c>
      <c r="R182" s="75">
        <v>2</v>
      </c>
      <c r="S182" s="75">
        <v>2</v>
      </c>
      <c r="T182" s="75"/>
      <c r="U182" s="75"/>
      <c r="V182" s="75"/>
      <c r="W182" s="75"/>
      <c r="X182" s="75"/>
      <c r="Y182" s="75"/>
      <c r="AA182">
        <f t="shared" si="2"/>
        <v>16</v>
      </c>
    </row>
    <row r="183" spans="1:27" x14ac:dyDescent="0.25">
      <c r="A183" s="1" t="s">
        <v>1515</v>
      </c>
      <c r="B183" s="1"/>
      <c r="C183" s="75"/>
      <c r="D183" s="75"/>
      <c r="E183" s="75"/>
      <c r="F183" s="75"/>
      <c r="G183" s="75"/>
      <c r="H183" s="75"/>
      <c r="I183" s="75">
        <v>8</v>
      </c>
      <c r="J183" s="75">
        <v>9</v>
      </c>
      <c r="K183" s="75">
        <v>15</v>
      </c>
      <c r="L183" s="75">
        <v>11</v>
      </c>
      <c r="M183" s="75">
        <v>5</v>
      </c>
      <c r="N183" s="75"/>
      <c r="O183" s="75">
        <v>5</v>
      </c>
      <c r="P183" s="75">
        <v>3</v>
      </c>
      <c r="Q183" s="75">
        <v>3</v>
      </c>
      <c r="R183" s="75">
        <v>3</v>
      </c>
      <c r="S183" s="75">
        <v>2</v>
      </c>
      <c r="T183" s="75"/>
      <c r="U183" s="75">
        <v>7</v>
      </c>
      <c r="V183" s="75">
        <v>6</v>
      </c>
      <c r="W183" s="75">
        <v>16</v>
      </c>
      <c r="X183" s="75">
        <v>10</v>
      </c>
      <c r="Y183" s="75">
        <v>9</v>
      </c>
      <c r="AA183">
        <f t="shared" si="2"/>
        <v>112</v>
      </c>
    </row>
    <row r="184" spans="1:27" x14ac:dyDescent="0.25">
      <c r="A184" s="1" t="s">
        <v>1516</v>
      </c>
      <c r="B184" s="1"/>
      <c r="C184" s="75"/>
      <c r="D184" s="75"/>
      <c r="E184" s="75"/>
      <c r="F184" s="75"/>
      <c r="G184" s="75"/>
      <c r="H184" s="75"/>
      <c r="I184" s="75"/>
      <c r="J184" s="75"/>
      <c r="K184" s="75"/>
      <c r="L184" s="75"/>
      <c r="M184" s="75"/>
      <c r="N184" s="75"/>
      <c r="O184" s="75">
        <v>3</v>
      </c>
      <c r="P184" s="75">
        <v>1</v>
      </c>
      <c r="Q184" s="75">
        <v>5</v>
      </c>
      <c r="R184" s="75">
        <v>4</v>
      </c>
      <c r="S184" s="75">
        <v>3</v>
      </c>
      <c r="T184" s="75"/>
      <c r="U184" s="75"/>
      <c r="V184" s="75"/>
      <c r="W184" s="75"/>
      <c r="X184" s="75"/>
      <c r="Y184" s="75"/>
      <c r="AA184">
        <f t="shared" si="2"/>
        <v>16</v>
      </c>
    </row>
    <row r="185" spans="1:27" x14ac:dyDescent="0.25">
      <c r="A185" s="1" t="s">
        <v>1517</v>
      </c>
      <c r="B185" s="1"/>
      <c r="C185" s="75"/>
      <c r="D185" s="75"/>
      <c r="E185" s="75"/>
      <c r="F185" s="75"/>
      <c r="G185" s="75"/>
      <c r="H185" s="75"/>
      <c r="I185" s="75"/>
      <c r="J185" s="75"/>
      <c r="K185" s="75"/>
      <c r="L185" s="75"/>
      <c r="M185" s="75"/>
      <c r="N185" s="75"/>
      <c r="O185" s="75"/>
      <c r="P185" s="75">
        <v>4</v>
      </c>
      <c r="Q185" s="75">
        <v>3</v>
      </c>
      <c r="R185" s="75">
        <v>4</v>
      </c>
      <c r="S185" s="75">
        <v>5</v>
      </c>
      <c r="T185" s="75"/>
      <c r="U185" s="75">
        <v>8</v>
      </c>
      <c r="V185" s="75">
        <v>12</v>
      </c>
      <c r="W185" s="75">
        <v>18</v>
      </c>
      <c r="X185" s="75">
        <v>30</v>
      </c>
      <c r="Y185" s="75">
        <v>25</v>
      </c>
      <c r="AA185">
        <f t="shared" si="2"/>
        <v>109</v>
      </c>
    </row>
    <row r="186" spans="1:27" x14ac:dyDescent="0.25">
      <c r="A186" s="1" t="s">
        <v>1518</v>
      </c>
      <c r="B186" s="1"/>
      <c r="C186" s="75">
        <v>1</v>
      </c>
      <c r="D186" s="75">
        <v>13</v>
      </c>
      <c r="E186" s="75">
        <v>25</v>
      </c>
      <c r="F186" s="75">
        <v>38</v>
      </c>
      <c r="G186" s="75">
        <v>130</v>
      </c>
      <c r="H186" s="75"/>
      <c r="I186" s="75"/>
      <c r="J186" s="75"/>
      <c r="K186" s="75"/>
      <c r="L186" s="75"/>
      <c r="M186" s="75"/>
      <c r="N186" s="75"/>
      <c r="O186" s="75"/>
      <c r="P186" s="75"/>
      <c r="Q186" s="75"/>
      <c r="R186" s="75"/>
      <c r="S186" s="75"/>
      <c r="T186" s="75"/>
      <c r="U186" s="75"/>
      <c r="V186" s="75"/>
      <c r="W186" s="75"/>
      <c r="X186" s="75"/>
      <c r="Y186" s="75"/>
      <c r="AA186">
        <f t="shared" si="2"/>
        <v>207</v>
      </c>
    </row>
    <row r="187" spans="1:27" x14ac:dyDescent="0.25">
      <c r="A187" s="1" t="s">
        <v>1519</v>
      </c>
      <c r="B187" s="1"/>
      <c r="C187" s="75">
        <v>6</v>
      </c>
      <c r="D187" s="75">
        <v>11</v>
      </c>
      <c r="E187" s="75">
        <v>4</v>
      </c>
      <c r="F187" s="75">
        <v>8</v>
      </c>
      <c r="G187" s="75">
        <v>3</v>
      </c>
      <c r="H187" s="75"/>
      <c r="I187" s="75">
        <v>16</v>
      </c>
      <c r="J187" s="75">
        <v>5</v>
      </c>
      <c r="K187" s="75">
        <v>5</v>
      </c>
      <c r="L187" s="75">
        <v>3</v>
      </c>
      <c r="M187" s="75">
        <v>3</v>
      </c>
      <c r="N187" s="75"/>
      <c r="O187" s="75">
        <v>12</v>
      </c>
      <c r="P187" s="75">
        <v>8</v>
      </c>
      <c r="Q187" s="75">
        <v>7</v>
      </c>
      <c r="R187" s="75">
        <v>5</v>
      </c>
      <c r="S187" s="75"/>
      <c r="T187" s="75"/>
      <c r="U187" s="75"/>
      <c r="V187" s="75"/>
      <c r="W187" s="75"/>
      <c r="X187" s="75"/>
      <c r="Y187" s="75"/>
      <c r="AA187">
        <f t="shared" si="2"/>
        <v>96</v>
      </c>
    </row>
    <row r="189" spans="1:27" x14ac:dyDescent="0.25">
      <c r="A189" s="1" t="s">
        <v>481</v>
      </c>
      <c r="AA189">
        <f>SUM(AA9:AA187)</f>
        <v>12117</v>
      </c>
    </row>
  </sheetData>
  <mergeCells count="5">
    <mergeCell ref="I4:Y4"/>
    <mergeCell ref="I5:M5"/>
    <mergeCell ref="O5:S5"/>
    <mergeCell ref="U5:Y5"/>
    <mergeCell ref="C4:G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0"/>
  <sheetViews>
    <sheetView zoomScale="70" zoomScaleNormal="70" workbookViewId="0">
      <pane ySplit="6" topLeftCell="A7" activePane="bottomLeft" state="frozen"/>
      <selection pane="bottomLeft"/>
    </sheetView>
  </sheetViews>
  <sheetFormatPr defaultRowHeight="15" x14ac:dyDescent="0.25"/>
  <cols>
    <col min="1" max="1" width="29.5703125" customWidth="1"/>
  </cols>
  <sheetData>
    <row r="1" spans="1:10" x14ac:dyDescent="0.25">
      <c r="A1" t="s">
        <v>1612</v>
      </c>
    </row>
    <row r="4" spans="1:10" x14ac:dyDescent="0.25">
      <c r="A4" s="1" t="s">
        <v>1340</v>
      </c>
      <c r="B4" s="91" t="s">
        <v>1281</v>
      </c>
      <c r="C4" s="91"/>
      <c r="D4" s="91"/>
      <c r="E4" s="91"/>
      <c r="F4" s="91"/>
      <c r="G4" s="91"/>
      <c r="H4" s="91"/>
      <c r="I4" s="91"/>
      <c r="J4" s="91"/>
    </row>
    <row r="5" spans="1:10" x14ac:dyDescent="0.25">
      <c r="A5" s="1"/>
      <c r="B5" s="1" t="s">
        <v>1331</v>
      </c>
      <c r="C5" s="1" t="s">
        <v>1230</v>
      </c>
      <c r="D5" s="1" t="s">
        <v>1274</v>
      </c>
      <c r="E5" s="1" t="s">
        <v>1275</v>
      </c>
      <c r="F5" s="1" t="s">
        <v>1276</v>
      </c>
      <c r="G5" s="1" t="s">
        <v>1277</v>
      </c>
      <c r="H5" s="1" t="s">
        <v>1278</v>
      </c>
      <c r="I5" s="1" t="s">
        <v>1279</v>
      </c>
      <c r="J5" s="1" t="s">
        <v>1280</v>
      </c>
    </row>
    <row r="6" spans="1:10" ht="17.25" x14ac:dyDescent="0.25">
      <c r="B6" s="94" t="s">
        <v>1544</v>
      </c>
      <c r="C6" s="94"/>
      <c r="D6" s="94"/>
      <c r="E6" s="94"/>
      <c r="F6" s="94"/>
      <c r="G6" s="94"/>
      <c r="H6" s="94"/>
      <c r="I6" s="94"/>
      <c r="J6" s="94"/>
    </row>
    <row r="7" spans="1:10" x14ac:dyDescent="0.25">
      <c r="B7" s="28"/>
      <c r="C7" s="28"/>
      <c r="D7" s="28"/>
      <c r="E7" s="28"/>
      <c r="F7" s="28"/>
      <c r="G7" s="28"/>
      <c r="H7" s="28"/>
      <c r="I7" s="28"/>
      <c r="J7" s="28"/>
    </row>
    <row r="8" spans="1:10" x14ac:dyDescent="0.25">
      <c r="A8" t="s">
        <v>2</v>
      </c>
      <c r="B8">
        <v>6719</v>
      </c>
      <c r="C8" s="19">
        <v>318.23</v>
      </c>
      <c r="D8" s="19">
        <v>2.63</v>
      </c>
      <c r="E8" s="19">
        <v>215.3</v>
      </c>
      <c r="F8" s="19">
        <v>1.43</v>
      </c>
      <c r="G8" s="19">
        <v>140.06</v>
      </c>
      <c r="H8" s="19">
        <v>296.38</v>
      </c>
      <c r="I8" s="19">
        <v>434.66</v>
      </c>
      <c r="J8" s="19">
        <v>1000</v>
      </c>
    </row>
    <row r="9" spans="1:10" x14ac:dyDescent="0.25">
      <c r="A9" t="s">
        <v>33</v>
      </c>
      <c r="B9">
        <v>6883</v>
      </c>
      <c r="C9" s="19">
        <v>347.4</v>
      </c>
      <c r="D9" s="19">
        <v>2.65</v>
      </c>
      <c r="E9" s="19">
        <v>219.63</v>
      </c>
      <c r="F9" s="19">
        <v>2.66</v>
      </c>
      <c r="G9" s="19">
        <v>170.07</v>
      </c>
      <c r="H9" s="19">
        <v>329.16</v>
      </c>
      <c r="I9" s="19">
        <v>466.85</v>
      </c>
      <c r="J9" s="19">
        <v>1000</v>
      </c>
    </row>
    <row r="10" spans="1:10" x14ac:dyDescent="0.25">
      <c r="A10" t="s">
        <v>38</v>
      </c>
      <c r="B10">
        <v>382</v>
      </c>
      <c r="C10" s="19">
        <v>158.24</v>
      </c>
      <c r="D10" s="19">
        <v>8.34</v>
      </c>
      <c r="E10" s="19">
        <v>163.05000000000001</v>
      </c>
      <c r="F10" s="19">
        <v>3.76</v>
      </c>
      <c r="G10" s="19">
        <v>53.5</v>
      </c>
      <c r="H10" s="19">
        <v>98.66</v>
      </c>
      <c r="I10" s="19">
        <v>195.06</v>
      </c>
      <c r="J10" s="19">
        <v>1000</v>
      </c>
    </row>
    <row r="11" spans="1:10" x14ac:dyDescent="0.25">
      <c r="A11" t="s">
        <v>41</v>
      </c>
      <c r="B11">
        <v>643</v>
      </c>
      <c r="C11" s="19">
        <v>77.400000000000006</v>
      </c>
      <c r="D11" s="19">
        <v>5.08</v>
      </c>
      <c r="E11" s="19">
        <v>128.77000000000001</v>
      </c>
      <c r="F11" s="19">
        <v>0.02</v>
      </c>
      <c r="G11" s="19">
        <v>18.13</v>
      </c>
      <c r="H11" s="19">
        <v>35.71</v>
      </c>
      <c r="I11" s="19">
        <v>71.430000000000007</v>
      </c>
      <c r="J11" s="19">
        <v>1000</v>
      </c>
    </row>
    <row r="12" spans="1:10" x14ac:dyDescent="0.25">
      <c r="A12" t="s">
        <v>49</v>
      </c>
      <c r="B12">
        <v>3028</v>
      </c>
      <c r="C12" s="19">
        <v>186.99</v>
      </c>
      <c r="D12" s="19">
        <v>3.99</v>
      </c>
      <c r="E12" s="19">
        <v>219.83</v>
      </c>
      <c r="F12" s="19">
        <v>3.95</v>
      </c>
      <c r="G12" s="19">
        <v>61.13</v>
      </c>
      <c r="H12" s="19">
        <v>112.44</v>
      </c>
      <c r="I12" s="19">
        <v>223.26</v>
      </c>
      <c r="J12" s="19">
        <v>1500</v>
      </c>
    </row>
    <row r="13" spans="1:10" x14ac:dyDescent="0.25">
      <c r="A13" t="s">
        <v>54</v>
      </c>
      <c r="B13">
        <v>3815</v>
      </c>
      <c r="C13" s="19">
        <v>84.52</v>
      </c>
      <c r="D13" s="19">
        <v>1.22</v>
      </c>
      <c r="E13" s="19">
        <v>75.34</v>
      </c>
      <c r="F13" s="19">
        <v>0.08</v>
      </c>
      <c r="G13" s="19">
        <v>38.1</v>
      </c>
      <c r="H13" s="19">
        <v>61.84</v>
      </c>
      <c r="I13" s="19">
        <v>105.82</v>
      </c>
      <c r="J13" s="19">
        <v>1000</v>
      </c>
    </row>
    <row r="14" spans="1:10" x14ac:dyDescent="0.25">
      <c r="A14" t="s">
        <v>55</v>
      </c>
      <c r="B14">
        <v>175</v>
      </c>
      <c r="C14" s="19">
        <v>40.76</v>
      </c>
      <c r="D14" s="19">
        <v>4.68</v>
      </c>
      <c r="E14" s="19">
        <v>61.87</v>
      </c>
      <c r="F14" s="19">
        <v>1.88</v>
      </c>
      <c r="G14" s="19">
        <v>8.7100000000000009</v>
      </c>
      <c r="H14" s="19">
        <v>15.64</v>
      </c>
      <c r="I14" s="19">
        <v>42.86</v>
      </c>
      <c r="J14" s="19">
        <v>460.83</v>
      </c>
    </row>
    <row r="15" spans="1:10" x14ac:dyDescent="0.25">
      <c r="A15" t="s">
        <v>56</v>
      </c>
      <c r="B15">
        <v>408</v>
      </c>
      <c r="C15" s="19">
        <v>108.11</v>
      </c>
      <c r="D15" s="19">
        <v>6.65</v>
      </c>
      <c r="E15" s="19">
        <v>134.38</v>
      </c>
      <c r="F15" s="19">
        <v>2.0299999999999998</v>
      </c>
      <c r="G15" s="19">
        <v>24.18</v>
      </c>
      <c r="H15" s="19">
        <v>61.83</v>
      </c>
      <c r="I15" s="19">
        <v>131</v>
      </c>
      <c r="J15" s="19">
        <v>1000</v>
      </c>
    </row>
    <row r="16" spans="1:10" x14ac:dyDescent="0.25">
      <c r="A16" t="s">
        <v>57</v>
      </c>
      <c r="B16">
        <v>91</v>
      </c>
      <c r="C16" s="19">
        <v>195.3</v>
      </c>
      <c r="D16" s="19">
        <v>20.8</v>
      </c>
      <c r="E16" s="19">
        <v>198.9</v>
      </c>
      <c r="F16" s="19">
        <v>6.2</v>
      </c>
      <c r="G16" s="19">
        <v>61.4</v>
      </c>
      <c r="H16" s="19">
        <v>122.6</v>
      </c>
      <c r="I16" s="19">
        <v>295.8</v>
      </c>
      <c r="J16" s="19">
        <v>1000</v>
      </c>
    </row>
    <row r="17" spans="1:10" x14ac:dyDescent="0.25">
      <c r="A17" t="s">
        <v>58</v>
      </c>
      <c r="B17">
        <v>78</v>
      </c>
      <c r="C17" s="19">
        <v>66.87</v>
      </c>
      <c r="D17" s="19">
        <v>7.29</v>
      </c>
      <c r="E17" s="19">
        <v>64.38</v>
      </c>
      <c r="F17" s="19">
        <v>8.69</v>
      </c>
      <c r="G17" s="19">
        <v>25.92</v>
      </c>
      <c r="H17" s="19">
        <v>46.08</v>
      </c>
      <c r="I17" s="19">
        <v>90.68</v>
      </c>
      <c r="J17" s="19">
        <v>367.24</v>
      </c>
    </row>
    <row r="18" spans="1:10" x14ac:dyDescent="0.25">
      <c r="A18" t="s">
        <v>59</v>
      </c>
      <c r="B18">
        <v>2437</v>
      </c>
      <c r="C18" s="19">
        <v>58.36</v>
      </c>
      <c r="D18" s="19">
        <v>1.2</v>
      </c>
      <c r="E18" s="19">
        <v>59.37</v>
      </c>
      <c r="F18" s="19">
        <v>5.33</v>
      </c>
      <c r="G18" s="19">
        <v>25.71</v>
      </c>
      <c r="H18" s="19">
        <v>41.93</v>
      </c>
      <c r="I18" s="19">
        <v>77.14</v>
      </c>
      <c r="J18" s="19">
        <v>1000</v>
      </c>
    </row>
    <row r="19" spans="1:10" x14ac:dyDescent="0.25">
      <c r="A19" t="s">
        <v>61</v>
      </c>
      <c r="B19">
        <v>2944</v>
      </c>
      <c r="C19" s="19">
        <v>32.502000000000002</v>
      </c>
      <c r="D19" s="19">
        <v>0.57499999999999996</v>
      </c>
      <c r="E19" s="19">
        <v>31.183</v>
      </c>
      <c r="F19" s="19">
        <v>0.57099999999999995</v>
      </c>
      <c r="G19" s="19">
        <v>14.851000000000001</v>
      </c>
      <c r="H19" s="19">
        <v>25.21</v>
      </c>
      <c r="I19" s="19">
        <v>38.570999999999998</v>
      </c>
      <c r="J19" s="19">
        <v>500</v>
      </c>
    </row>
    <row r="20" spans="1:10" x14ac:dyDescent="0.25">
      <c r="A20" t="s">
        <v>62</v>
      </c>
      <c r="B20">
        <v>1399</v>
      </c>
      <c r="C20" s="19">
        <v>25.58</v>
      </c>
      <c r="D20" s="19">
        <v>1.23</v>
      </c>
      <c r="E20" s="19">
        <v>46</v>
      </c>
      <c r="F20" s="19">
        <v>0.03</v>
      </c>
      <c r="G20" s="19">
        <v>2.74</v>
      </c>
      <c r="H20" s="19">
        <v>10.71</v>
      </c>
      <c r="I20" s="19">
        <v>28.32</v>
      </c>
      <c r="J20" s="19">
        <v>709.56</v>
      </c>
    </row>
    <row r="21" spans="1:10" x14ac:dyDescent="0.25">
      <c r="A21" t="s">
        <v>64</v>
      </c>
      <c r="B21">
        <v>169</v>
      </c>
      <c r="C21" s="19">
        <v>22.78</v>
      </c>
      <c r="D21" s="19">
        <v>1.65</v>
      </c>
      <c r="E21" s="19">
        <v>21.41</v>
      </c>
      <c r="F21" s="19">
        <v>7.0000000000000007E-2</v>
      </c>
      <c r="G21" s="19">
        <v>9.11</v>
      </c>
      <c r="H21" s="19">
        <v>15.83</v>
      </c>
      <c r="I21" s="19">
        <v>31.89</v>
      </c>
      <c r="J21" s="19">
        <v>167.14</v>
      </c>
    </row>
    <row r="22" spans="1:10" x14ac:dyDescent="0.25">
      <c r="A22" t="s">
        <v>65</v>
      </c>
      <c r="B22">
        <v>44</v>
      </c>
      <c r="C22" s="19">
        <v>32.28</v>
      </c>
      <c r="D22" s="19">
        <v>4.63</v>
      </c>
      <c r="E22" s="19">
        <v>30.68</v>
      </c>
      <c r="F22" s="19">
        <v>2.25</v>
      </c>
      <c r="G22" s="19">
        <v>10.9</v>
      </c>
      <c r="H22" s="19">
        <v>23.55</v>
      </c>
      <c r="I22" s="19">
        <v>43.59</v>
      </c>
      <c r="J22" s="19">
        <v>142.86000000000001</v>
      </c>
    </row>
    <row r="23" spans="1:10" x14ac:dyDescent="0.25">
      <c r="A23" t="s">
        <v>66</v>
      </c>
      <c r="B23">
        <v>23</v>
      </c>
      <c r="C23" s="19">
        <v>28.31</v>
      </c>
      <c r="D23" s="19">
        <v>8.75</v>
      </c>
      <c r="E23" s="19">
        <v>41.96</v>
      </c>
      <c r="F23" s="19">
        <v>0.03</v>
      </c>
      <c r="G23" s="19">
        <v>7.99</v>
      </c>
      <c r="H23" s="19">
        <v>19.2</v>
      </c>
      <c r="I23" s="19">
        <v>30.66</v>
      </c>
      <c r="J23" s="19">
        <v>207.64</v>
      </c>
    </row>
    <row r="24" spans="1:10" x14ac:dyDescent="0.25">
      <c r="A24" t="s">
        <v>68</v>
      </c>
      <c r="B24">
        <v>4907</v>
      </c>
      <c r="C24" s="19">
        <v>113.82</v>
      </c>
      <c r="D24" s="19">
        <v>1.62</v>
      </c>
      <c r="E24" s="19">
        <v>113.82</v>
      </c>
      <c r="F24" s="19">
        <v>3.57</v>
      </c>
      <c r="G24" s="19">
        <v>48.41</v>
      </c>
      <c r="H24" s="19">
        <v>81.84</v>
      </c>
      <c r="I24" s="19">
        <v>139.37</v>
      </c>
      <c r="J24" s="19">
        <v>1500</v>
      </c>
    </row>
    <row r="25" spans="1:10" x14ac:dyDescent="0.25">
      <c r="A25" t="s">
        <v>69</v>
      </c>
      <c r="B25">
        <v>889</v>
      </c>
      <c r="C25" s="19">
        <v>281.29000000000002</v>
      </c>
      <c r="D25" s="19">
        <v>8.23</v>
      </c>
      <c r="E25" s="19">
        <v>245.47</v>
      </c>
      <c r="F25" s="19">
        <v>3.76</v>
      </c>
      <c r="G25" s="19">
        <v>84.4</v>
      </c>
      <c r="H25" s="19">
        <v>196.5</v>
      </c>
      <c r="I25" s="19">
        <v>407</v>
      </c>
      <c r="J25" s="19">
        <v>1000</v>
      </c>
    </row>
    <row r="26" spans="1:10" x14ac:dyDescent="0.25">
      <c r="A26" t="s">
        <v>70</v>
      </c>
      <c r="B26">
        <v>3749</v>
      </c>
      <c r="C26" s="19">
        <v>252.49</v>
      </c>
      <c r="D26" s="19">
        <v>3.71</v>
      </c>
      <c r="E26" s="19">
        <v>227.16</v>
      </c>
      <c r="F26" s="19">
        <v>1.31</v>
      </c>
      <c r="G26" s="19">
        <v>104.22</v>
      </c>
      <c r="H26" s="19">
        <v>184.04</v>
      </c>
      <c r="I26" s="19">
        <v>326.86</v>
      </c>
      <c r="J26" s="19">
        <v>1500</v>
      </c>
    </row>
    <row r="27" spans="1:10" x14ac:dyDescent="0.25">
      <c r="A27" t="s">
        <v>73</v>
      </c>
      <c r="B27">
        <v>1294</v>
      </c>
      <c r="C27" s="19">
        <v>254.55</v>
      </c>
      <c r="D27" s="19">
        <v>7.26</v>
      </c>
      <c r="E27" s="19">
        <v>261.18</v>
      </c>
      <c r="F27" s="19">
        <v>1.02</v>
      </c>
      <c r="G27" s="19">
        <v>92.49</v>
      </c>
      <c r="H27" s="19">
        <v>169.97</v>
      </c>
      <c r="I27" s="19">
        <v>310.22000000000003</v>
      </c>
      <c r="J27" s="19">
        <v>1500</v>
      </c>
    </row>
    <row r="28" spans="1:10" x14ac:dyDescent="0.25">
      <c r="A28" t="s">
        <v>74</v>
      </c>
      <c r="B28">
        <v>1414</v>
      </c>
      <c r="C28" s="19">
        <v>174.61</v>
      </c>
      <c r="D28" s="19">
        <v>4.87</v>
      </c>
      <c r="E28" s="19">
        <v>183.24</v>
      </c>
      <c r="F28" s="19">
        <v>3.37</v>
      </c>
      <c r="G28" s="19">
        <v>62.41</v>
      </c>
      <c r="H28" s="19">
        <v>117.74</v>
      </c>
      <c r="I28" s="19">
        <v>210.81</v>
      </c>
      <c r="J28" s="19">
        <v>1500</v>
      </c>
    </row>
    <row r="29" spans="1:10" x14ac:dyDescent="0.25">
      <c r="A29" t="s">
        <v>75</v>
      </c>
      <c r="B29">
        <v>84</v>
      </c>
      <c r="C29" s="19">
        <v>33.03</v>
      </c>
      <c r="D29" s="19">
        <v>5.19</v>
      </c>
      <c r="E29" s="19">
        <v>47.57</v>
      </c>
      <c r="F29" s="19">
        <v>0.36</v>
      </c>
      <c r="G29" s="19">
        <v>3.61</v>
      </c>
      <c r="H29" s="19">
        <v>11.47</v>
      </c>
      <c r="I29" s="19">
        <v>35.36</v>
      </c>
      <c r="J29" s="19">
        <v>190.11</v>
      </c>
    </row>
    <row r="30" spans="1:10" x14ac:dyDescent="0.25">
      <c r="A30" t="s">
        <v>76</v>
      </c>
      <c r="B30">
        <v>704</v>
      </c>
      <c r="C30" s="19">
        <v>150.53</v>
      </c>
      <c r="D30" s="19">
        <v>7.96</v>
      </c>
      <c r="E30" s="19">
        <v>211.16</v>
      </c>
      <c r="F30" s="19">
        <v>2.94</v>
      </c>
      <c r="G30" s="19">
        <v>44.74</v>
      </c>
      <c r="H30" s="19">
        <v>74.760000000000005</v>
      </c>
      <c r="I30" s="19">
        <v>153.19999999999999</v>
      </c>
      <c r="J30" s="19">
        <v>1500</v>
      </c>
    </row>
    <row r="31" spans="1:10" x14ac:dyDescent="0.25">
      <c r="A31" t="s">
        <v>78</v>
      </c>
      <c r="B31">
        <v>99</v>
      </c>
      <c r="C31" s="19">
        <v>162.19999999999999</v>
      </c>
      <c r="D31" s="19">
        <v>18</v>
      </c>
      <c r="E31" s="19">
        <v>178.9</v>
      </c>
      <c r="F31" s="19">
        <v>9.1</v>
      </c>
      <c r="G31" s="19">
        <v>65.8</v>
      </c>
      <c r="H31" s="19">
        <v>108.8</v>
      </c>
      <c r="I31" s="19">
        <v>178.6</v>
      </c>
      <c r="J31" s="19">
        <v>1136.5999999999999</v>
      </c>
    </row>
    <row r="32" spans="1:10" x14ac:dyDescent="0.25">
      <c r="A32" t="s">
        <v>79</v>
      </c>
      <c r="B32">
        <v>1508</v>
      </c>
      <c r="C32" s="19">
        <v>39.520000000000003</v>
      </c>
      <c r="D32" s="19">
        <v>1.49</v>
      </c>
      <c r="E32" s="19">
        <v>57.92</v>
      </c>
      <c r="F32" s="19">
        <v>0.01</v>
      </c>
      <c r="G32" s="19">
        <v>14.29</v>
      </c>
      <c r="H32" s="19">
        <v>26.65</v>
      </c>
      <c r="I32" s="19">
        <v>44.07</v>
      </c>
      <c r="J32" s="19">
        <v>1000</v>
      </c>
    </row>
    <row r="33" spans="1:10" x14ac:dyDescent="0.25">
      <c r="A33" t="s">
        <v>80</v>
      </c>
      <c r="B33">
        <v>5048</v>
      </c>
      <c r="C33" s="19">
        <v>38.1</v>
      </c>
      <c r="D33" s="19">
        <v>0.83099999999999996</v>
      </c>
      <c r="E33" s="19">
        <v>59.07</v>
      </c>
      <c r="F33" s="19">
        <v>1.2E-2</v>
      </c>
      <c r="G33" s="19">
        <v>15.23</v>
      </c>
      <c r="H33" s="19">
        <v>26.8</v>
      </c>
      <c r="I33" s="19">
        <v>42.86</v>
      </c>
      <c r="J33" s="19">
        <v>1000</v>
      </c>
    </row>
    <row r="34" spans="1:10" x14ac:dyDescent="0.25">
      <c r="A34" t="s">
        <v>81</v>
      </c>
      <c r="B34">
        <v>2398</v>
      </c>
      <c r="C34" s="19">
        <v>53.77</v>
      </c>
      <c r="D34" s="19">
        <v>1.49</v>
      </c>
      <c r="E34" s="19">
        <v>73.150000000000006</v>
      </c>
      <c r="F34" s="19">
        <v>0.02</v>
      </c>
      <c r="G34" s="19">
        <v>14.46</v>
      </c>
      <c r="H34" s="19">
        <v>32.619999999999997</v>
      </c>
      <c r="I34" s="19">
        <v>66.02</v>
      </c>
      <c r="J34" s="19">
        <v>1000</v>
      </c>
    </row>
    <row r="35" spans="1:10" x14ac:dyDescent="0.25">
      <c r="A35" t="s">
        <v>82</v>
      </c>
      <c r="B35">
        <v>3809</v>
      </c>
      <c r="C35" s="19">
        <v>51.01</v>
      </c>
      <c r="D35" s="19">
        <v>1.1599999999999999</v>
      </c>
      <c r="E35" s="19">
        <v>71.36</v>
      </c>
      <c r="F35" s="19">
        <v>0.77</v>
      </c>
      <c r="G35" s="19">
        <v>12.4</v>
      </c>
      <c r="H35" s="19">
        <v>26.95</v>
      </c>
      <c r="I35" s="19">
        <v>57.76</v>
      </c>
      <c r="J35" s="19">
        <v>966.88</v>
      </c>
    </row>
    <row r="36" spans="1:10" x14ac:dyDescent="0.25">
      <c r="A36" t="s">
        <v>86</v>
      </c>
      <c r="B36">
        <v>3181</v>
      </c>
      <c r="C36" s="19">
        <v>22.71</v>
      </c>
      <c r="D36" s="19">
        <v>0.74199999999999999</v>
      </c>
      <c r="E36" s="19">
        <v>41.87</v>
      </c>
      <c r="F36" s="19">
        <v>1.01</v>
      </c>
      <c r="G36" s="19">
        <v>8</v>
      </c>
      <c r="H36" s="19">
        <v>13.08</v>
      </c>
      <c r="I36" s="19">
        <v>25.11</v>
      </c>
      <c r="J36" s="19">
        <v>1000</v>
      </c>
    </row>
    <row r="37" spans="1:10" x14ac:dyDescent="0.25">
      <c r="A37" t="s">
        <v>87</v>
      </c>
      <c r="B37">
        <v>590</v>
      </c>
      <c r="C37" s="19">
        <v>75.44</v>
      </c>
      <c r="D37" s="19">
        <v>3.12</v>
      </c>
      <c r="E37" s="19">
        <v>75.83</v>
      </c>
      <c r="F37" s="19">
        <v>2.52</v>
      </c>
      <c r="G37" s="19">
        <v>24.28</v>
      </c>
      <c r="H37" s="19">
        <v>49.82</v>
      </c>
      <c r="I37" s="19">
        <v>102.04</v>
      </c>
      <c r="J37" s="19">
        <v>643.5</v>
      </c>
    </row>
    <row r="38" spans="1:10" x14ac:dyDescent="0.25">
      <c r="A38" t="s">
        <v>88</v>
      </c>
      <c r="B38">
        <v>304</v>
      </c>
      <c r="C38" s="19">
        <v>37.590000000000003</v>
      </c>
      <c r="D38" s="19">
        <v>2.87</v>
      </c>
      <c r="E38" s="19">
        <v>49.97</v>
      </c>
      <c r="F38" s="19">
        <v>1.52</v>
      </c>
      <c r="G38" s="19">
        <v>10.46</v>
      </c>
      <c r="H38" s="19">
        <v>21.52</v>
      </c>
      <c r="I38" s="19">
        <v>39.35</v>
      </c>
      <c r="J38" s="19">
        <v>400.53</v>
      </c>
    </row>
    <row r="39" spans="1:10" x14ac:dyDescent="0.25">
      <c r="A39" t="s">
        <v>89</v>
      </c>
      <c r="B39">
        <v>1503</v>
      </c>
      <c r="C39" s="19">
        <v>33.15</v>
      </c>
      <c r="D39" s="19">
        <v>1.36</v>
      </c>
      <c r="E39" s="19">
        <v>52.83</v>
      </c>
      <c r="F39" s="19">
        <v>0.09</v>
      </c>
      <c r="G39" s="19">
        <v>11.2</v>
      </c>
      <c r="H39" s="19">
        <v>19.899999999999999</v>
      </c>
      <c r="I39" s="19">
        <v>37.11</v>
      </c>
      <c r="J39" s="19">
        <v>1000</v>
      </c>
    </row>
    <row r="40" spans="1:10" x14ac:dyDescent="0.25">
      <c r="A40" t="s">
        <v>90</v>
      </c>
      <c r="B40">
        <v>34</v>
      </c>
      <c r="C40" s="19">
        <v>39.5</v>
      </c>
      <c r="D40" s="19">
        <v>10.199999999999999</v>
      </c>
      <c r="E40" s="19">
        <v>59.3</v>
      </c>
      <c r="F40" s="19">
        <v>0.3</v>
      </c>
      <c r="G40" s="19">
        <v>7.2</v>
      </c>
      <c r="H40" s="19">
        <v>27.1</v>
      </c>
      <c r="I40" s="19">
        <v>48.6</v>
      </c>
      <c r="J40" s="19">
        <v>286.3</v>
      </c>
    </row>
    <row r="41" spans="1:10" x14ac:dyDescent="0.25">
      <c r="A41" t="s">
        <v>91</v>
      </c>
      <c r="B41">
        <v>5273</v>
      </c>
      <c r="C41" s="19">
        <v>22.65</v>
      </c>
      <c r="D41" s="19">
        <v>0.54800000000000004</v>
      </c>
      <c r="E41" s="19">
        <v>39.770000000000003</v>
      </c>
      <c r="F41" s="19">
        <v>0.82099999999999995</v>
      </c>
      <c r="G41" s="19">
        <v>8.1199999999999992</v>
      </c>
      <c r="H41" s="19">
        <v>14.29</v>
      </c>
      <c r="I41" s="19">
        <v>25.17</v>
      </c>
      <c r="J41" s="19">
        <v>1000</v>
      </c>
    </row>
    <row r="42" spans="1:10" x14ac:dyDescent="0.25">
      <c r="A42" t="s">
        <v>92</v>
      </c>
      <c r="B42">
        <v>2121</v>
      </c>
      <c r="C42" s="19">
        <v>94.9</v>
      </c>
      <c r="D42" s="19">
        <v>1.93</v>
      </c>
      <c r="E42" s="19">
        <v>88.96</v>
      </c>
      <c r="F42" s="19">
        <v>5.19</v>
      </c>
      <c r="G42" s="19">
        <v>48.81</v>
      </c>
      <c r="H42" s="19">
        <v>71.430000000000007</v>
      </c>
      <c r="I42" s="19">
        <v>107.14</v>
      </c>
      <c r="J42" s="19">
        <v>1000</v>
      </c>
    </row>
    <row r="43" spans="1:10" x14ac:dyDescent="0.25">
      <c r="A43" t="s">
        <v>93</v>
      </c>
      <c r="B43">
        <v>6403</v>
      </c>
      <c r="C43" s="19">
        <v>51.04</v>
      </c>
      <c r="D43" s="19">
        <v>0.746</v>
      </c>
      <c r="E43" s="19">
        <v>59.69</v>
      </c>
      <c r="F43" s="19">
        <v>0.72799999999999998</v>
      </c>
      <c r="G43" s="19">
        <v>21.43</v>
      </c>
      <c r="H43" s="19">
        <v>35.979999999999997</v>
      </c>
      <c r="I43" s="19">
        <v>61.31</v>
      </c>
      <c r="J43" s="19">
        <v>1000</v>
      </c>
    </row>
    <row r="44" spans="1:10" x14ac:dyDescent="0.25">
      <c r="A44" t="s">
        <v>246</v>
      </c>
      <c r="B44">
        <v>7837</v>
      </c>
      <c r="C44" s="19">
        <v>69.3</v>
      </c>
      <c r="D44" s="19">
        <v>0.87</v>
      </c>
      <c r="E44" s="19">
        <v>76.98</v>
      </c>
      <c r="F44" s="19">
        <v>0.98399999999999999</v>
      </c>
      <c r="G44" s="19">
        <v>24.39</v>
      </c>
      <c r="H44" s="19">
        <v>45.33</v>
      </c>
      <c r="I44" s="19">
        <v>87.67</v>
      </c>
      <c r="J44" s="19">
        <v>1000</v>
      </c>
    </row>
    <row r="45" spans="1:10" x14ac:dyDescent="0.25">
      <c r="A45" t="s">
        <v>95</v>
      </c>
      <c r="B45">
        <v>789</v>
      </c>
      <c r="C45" s="19">
        <v>40.159999999999997</v>
      </c>
      <c r="D45" s="19">
        <v>1.56</v>
      </c>
      <c r="E45" s="19">
        <v>43.72</v>
      </c>
      <c r="F45" s="19">
        <v>0.77</v>
      </c>
      <c r="G45" s="19">
        <v>14.5</v>
      </c>
      <c r="H45" s="19">
        <v>27.49</v>
      </c>
      <c r="I45" s="19">
        <v>46.62</v>
      </c>
      <c r="J45" s="19">
        <v>500</v>
      </c>
    </row>
    <row r="46" spans="1:10" x14ac:dyDescent="0.25">
      <c r="A46" t="s">
        <v>96</v>
      </c>
      <c r="B46">
        <v>1816</v>
      </c>
      <c r="C46" s="19">
        <v>49.04</v>
      </c>
      <c r="D46" s="19">
        <v>1.04</v>
      </c>
      <c r="E46" s="19">
        <v>44.27</v>
      </c>
      <c r="F46" s="19">
        <v>1.9</v>
      </c>
      <c r="G46" s="19">
        <v>20.21</v>
      </c>
      <c r="H46" s="19">
        <v>36.01</v>
      </c>
      <c r="I46" s="19">
        <v>63.76</v>
      </c>
      <c r="J46" s="19">
        <v>371.43</v>
      </c>
    </row>
    <row r="47" spans="1:10" x14ac:dyDescent="0.25">
      <c r="A47" t="s">
        <v>97</v>
      </c>
      <c r="B47">
        <v>1454</v>
      </c>
      <c r="C47" s="19">
        <v>47.94</v>
      </c>
      <c r="D47" s="19">
        <v>1.29</v>
      </c>
      <c r="E47" s="19">
        <v>49.36</v>
      </c>
      <c r="F47" s="19">
        <v>2.36</v>
      </c>
      <c r="G47" s="19">
        <v>19.079999999999998</v>
      </c>
      <c r="H47" s="19">
        <v>33.06</v>
      </c>
      <c r="I47" s="19">
        <v>59.77</v>
      </c>
      <c r="J47" s="19">
        <v>520</v>
      </c>
    </row>
    <row r="48" spans="1:10" x14ac:dyDescent="0.25">
      <c r="A48" t="s">
        <v>98</v>
      </c>
      <c r="B48">
        <v>10174</v>
      </c>
      <c r="C48" s="19">
        <v>63.51</v>
      </c>
      <c r="D48" s="19">
        <v>0.64100000000000001</v>
      </c>
      <c r="E48" s="19">
        <v>64.680000000000007</v>
      </c>
      <c r="F48" s="19">
        <v>1.5</v>
      </c>
      <c r="G48" s="19">
        <v>25.7</v>
      </c>
      <c r="H48" s="19">
        <v>46.25</v>
      </c>
      <c r="I48" s="19">
        <v>80</v>
      </c>
      <c r="J48" s="19">
        <v>1000</v>
      </c>
    </row>
    <row r="49" spans="1:10" x14ac:dyDescent="0.25">
      <c r="A49" t="s">
        <v>99</v>
      </c>
      <c r="B49">
        <v>706</v>
      </c>
      <c r="C49" s="19">
        <v>118.39</v>
      </c>
      <c r="D49" s="19">
        <v>4.9800000000000004</v>
      </c>
      <c r="E49" s="19">
        <v>132.28</v>
      </c>
      <c r="F49" s="19">
        <v>8.42</v>
      </c>
      <c r="G49" s="19">
        <v>39.76</v>
      </c>
      <c r="H49" s="19">
        <v>72.59</v>
      </c>
      <c r="I49" s="19">
        <v>136.26</v>
      </c>
      <c r="J49" s="19">
        <v>1000</v>
      </c>
    </row>
    <row r="50" spans="1:10" x14ac:dyDescent="0.25">
      <c r="A50" t="s">
        <v>100</v>
      </c>
      <c r="B50">
        <v>1895</v>
      </c>
      <c r="C50" s="19">
        <v>378.01</v>
      </c>
      <c r="D50" s="19">
        <v>6.5</v>
      </c>
      <c r="E50" s="19">
        <v>282.83999999999997</v>
      </c>
      <c r="F50" s="19">
        <v>23.24</v>
      </c>
      <c r="G50" s="19">
        <v>164.54</v>
      </c>
      <c r="H50" s="19">
        <v>276.83</v>
      </c>
      <c r="I50" s="19">
        <v>522.02</v>
      </c>
      <c r="J50" s="19">
        <v>1000</v>
      </c>
    </row>
    <row r="51" spans="1:10" x14ac:dyDescent="0.25">
      <c r="A51" t="s">
        <v>101</v>
      </c>
      <c r="B51">
        <v>3008</v>
      </c>
      <c r="C51" s="19">
        <v>31.92</v>
      </c>
      <c r="D51" s="19">
        <v>0.97099999999999997</v>
      </c>
      <c r="E51" s="19">
        <v>53.25</v>
      </c>
      <c r="F51" s="19">
        <v>1.04</v>
      </c>
      <c r="G51" s="19">
        <v>11.26</v>
      </c>
      <c r="H51" s="19">
        <v>19.87</v>
      </c>
      <c r="I51" s="19">
        <v>33.51</v>
      </c>
      <c r="J51" s="19">
        <v>1000</v>
      </c>
    </row>
    <row r="52" spans="1:10" x14ac:dyDescent="0.25">
      <c r="A52" t="s">
        <v>102</v>
      </c>
      <c r="B52">
        <v>3</v>
      </c>
      <c r="C52" s="19">
        <v>26.34</v>
      </c>
      <c r="D52" s="19">
        <v>8.02</v>
      </c>
      <c r="E52" s="19">
        <v>13.89</v>
      </c>
      <c r="F52" s="19">
        <v>14.75</v>
      </c>
      <c r="G52" s="19">
        <v>14.75</v>
      </c>
      <c r="H52" s="19">
        <v>22.53</v>
      </c>
      <c r="I52" s="19">
        <v>41.73</v>
      </c>
      <c r="J52" s="19">
        <v>41.73</v>
      </c>
    </row>
    <row r="53" spans="1:10" x14ac:dyDescent="0.25">
      <c r="A53" t="s">
        <v>103</v>
      </c>
      <c r="B53">
        <v>370</v>
      </c>
      <c r="C53" s="19">
        <v>41.57</v>
      </c>
      <c r="D53" s="19">
        <v>2.48</v>
      </c>
      <c r="E53" s="19">
        <v>47.73</v>
      </c>
      <c r="F53" s="19">
        <v>3.28</v>
      </c>
      <c r="G53" s="19">
        <v>14.59</v>
      </c>
      <c r="H53" s="19">
        <v>28.65</v>
      </c>
      <c r="I53" s="19">
        <v>52.24</v>
      </c>
      <c r="J53" s="19">
        <v>446.01</v>
      </c>
    </row>
    <row r="54" spans="1:10" x14ac:dyDescent="0.25">
      <c r="A54" t="s">
        <v>104</v>
      </c>
      <c r="B54">
        <v>4047</v>
      </c>
      <c r="C54" s="19">
        <v>17.178999999999998</v>
      </c>
      <c r="D54" s="19">
        <v>0.192</v>
      </c>
      <c r="E54" s="19">
        <v>12.208</v>
      </c>
      <c r="F54" s="19">
        <v>1.169</v>
      </c>
      <c r="G54" s="19">
        <v>9.1839999999999993</v>
      </c>
      <c r="H54" s="19">
        <v>13.881</v>
      </c>
      <c r="I54" s="19">
        <v>21.077000000000002</v>
      </c>
      <c r="J54" s="19">
        <v>129.47800000000001</v>
      </c>
    </row>
    <row r="55" spans="1:10" x14ac:dyDescent="0.25">
      <c r="A55" t="s">
        <v>105</v>
      </c>
      <c r="B55">
        <v>7935</v>
      </c>
      <c r="C55" s="19">
        <v>26.864000000000001</v>
      </c>
      <c r="D55" s="19">
        <v>0.38900000000000001</v>
      </c>
      <c r="E55" s="19">
        <v>34.631</v>
      </c>
      <c r="F55" s="19">
        <v>0.98499999999999999</v>
      </c>
      <c r="G55" s="19">
        <v>9.9960000000000004</v>
      </c>
      <c r="H55" s="19">
        <v>17.143000000000001</v>
      </c>
      <c r="I55" s="19">
        <v>30</v>
      </c>
      <c r="J55" s="19">
        <v>500</v>
      </c>
    </row>
    <row r="56" spans="1:10" x14ac:dyDescent="0.25">
      <c r="A56" t="s">
        <v>106</v>
      </c>
      <c r="B56">
        <v>2885</v>
      </c>
      <c r="C56" s="19">
        <v>74.16</v>
      </c>
      <c r="D56" s="19">
        <v>1.67</v>
      </c>
      <c r="E56" s="19">
        <v>89.48</v>
      </c>
      <c r="F56" s="19">
        <v>4.0199999999999996</v>
      </c>
      <c r="G56" s="19">
        <v>24.46</v>
      </c>
      <c r="H56" s="19">
        <v>46</v>
      </c>
      <c r="I56" s="19">
        <v>88.57</v>
      </c>
      <c r="J56" s="19">
        <v>1000</v>
      </c>
    </row>
    <row r="57" spans="1:10" x14ac:dyDescent="0.25">
      <c r="A57" t="s">
        <v>107</v>
      </c>
      <c r="B57">
        <v>1384</v>
      </c>
      <c r="C57" s="19">
        <v>51.76</v>
      </c>
      <c r="D57" s="19">
        <v>1.1200000000000001</v>
      </c>
      <c r="E57" s="19">
        <v>41.84</v>
      </c>
      <c r="F57" s="19">
        <v>1.98</v>
      </c>
      <c r="G57" s="19">
        <v>28.57</v>
      </c>
      <c r="H57" s="19">
        <v>39.9</v>
      </c>
      <c r="I57" s="19">
        <v>61.25</v>
      </c>
      <c r="J57" s="19">
        <v>428.57</v>
      </c>
    </row>
    <row r="58" spans="1:10" x14ac:dyDescent="0.25">
      <c r="A58" t="s">
        <v>108</v>
      </c>
      <c r="B58">
        <v>1962</v>
      </c>
      <c r="C58" s="19">
        <v>43.960999999999999</v>
      </c>
      <c r="D58" s="19">
        <v>0.749</v>
      </c>
      <c r="E58" s="19">
        <v>33.180999999999997</v>
      </c>
      <c r="F58" s="19">
        <v>0.32300000000000001</v>
      </c>
      <c r="G58" s="19">
        <v>24.52</v>
      </c>
      <c r="H58" s="19">
        <v>35.713999999999999</v>
      </c>
      <c r="I58" s="19">
        <v>53.33</v>
      </c>
      <c r="J58" s="19">
        <v>523.28599999999994</v>
      </c>
    </row>
    <row r="59" spans="1:10" x14ac:dyDescent="0.25">
      <c r="A59" t="s">
        <v>109</v>
      </c>
      <c r="B59">
        <v>907</v>
      </c>
      <c r="C59" s="19">
        <v>42.07</v>
      </c>
      <c r="D59" s="19">
        <v>1.31</v>
      </c>
      <c r="E59" s="19">
        <v>39.39</v>
      </c>
      <c r="F59" s="19">
        <v>0.51</v>
      </c>
      <c r="G59" s="19">
        <v>20.12</v>
      </c>
      <c r="H59" s="19">
        <v>30.59</v>
      </c>
      <c r="I59" s="19">
        <v>51.2</v>
      </c>
      <c r="J59" s="19">
        <v>388.73</v>
      </c>
    </row>
    <row r="60" spans="1:10" x14ac:dyDescent="0.25">
      <c r="A60" t="s">
        <v>110</v>
      </c>
      <c r="B60">
        <v>55</v>
      </c>
      <c r="C60" s="19">
        <v>40.78</v>
      </c>
      <c r="D60" s="19">
        <v>4.6500000000000004</v>
      </c>
      <c r="E60" s="19">
        <v>34.51</v>
      </c>
      <c r="F60" s="19">
        <v>6.13</v>
      </c>
      <c r="G60" s="19">
        <v>19.309999999999999</v>
      </c>
      <c r="H60" s="19">
        <v>28.57</v>
      </c>
      <c r="I60" s="19">
        <v>54.73</v>
      </c>
      <c r="J60" s="19">
        <v>160.06</v>
      </c>
    </row>
    <row r="61" spans="1:10" x14ac:dyDescent="0.25">
      <c r="A61" t="s">
        <v>111</v>
      </c>
      <c r="B61">
        <v>2472</v>
      </c>
      <c r="C61" s="19">
        <v>24.01</v>
      </c>
      <c r="D61" s="19">
        <v>0.68100000000000005</v>
      </c>
      <c r="E61" s="19">
        <v>33.85</v>
      </c>
      <c r="F61" s="19">
        <v>3.22</v>
      </c>
      <c r="G61" s="19">
        <v>11.81</v>
      </c>
      <c r="H61" s="19">
        <v>17.420000000000002</v>
      </c>
      <c r="I61" s="19">
        <v>25.62</v>
      </c>
      <c r="J61" s="19">
        <v>1000</v>
      </c>
    </row>
    <row r="62" spans="1:10" x14ac:dyDescent="0.25">
      <c r="A62" t="s">
        <v>112</v>
      </c>
      <c r="B62">
        <v>103</v>
      </c>
      <c r="C62" s="19">
        <v>41.08</v>
      </c>
      <c r="D62" s="19">
        <v>9.85</v>
      </c>
      <c r="E62" s="19">
        <v>100.02</v>
      </c>
      <c r="F62" s="19">
        <v>6.22</v>
      </c>
      <c r="G62" s="19">
        <v>12.08</v>
      </c>
      <c r="H62" s="19">
        <v>23.09</v>
      </c>
      <c r="I62" s="19">
        <v>44.82</v>
      </c>
      <c r="J62" s="19">
        <v>1000</v>
      </c>
    </row>
    <row r="63" spans="1:10" x14ac:dyDescent="0.25">
      <c r="A63" t="s">
        <v>113</v>
      </c>
      <c r="B63">
        <v>522</v>
      </c>
      <c r="C63" s="19">
        <v>159.66</v>
      </c>
      <c r="D63" s="19">
        <v>6.83</v>
      </c>
      <c r="E63" s="19">
        <v>155.97</v>
      </c>
      <c r="F63" s="19">
        <v>7.01</v>
      </c>
      <c r="G63" s="19">
        <v>61.66</v>
      </c>
      <c r="H63" s="19">
        <v>110.6</v>
      </c>
      <c r="I63" s="19">
        <v>213.53</v>
      </c>
      <c r="J63" s="19">
        <v>1000</v>
      </c>
    </row>
    <row r="64" spans="1:10" x14ac:dyDescent="0.25">
      <c r="A64" t="s">
        <v>114</v>
      </c>
      <c r="B64">
        <v>236</v>
      </c>
      <c r="C64" s="19">
        <v>16.02</v>
      </c>
      <c r="D64" s="19">
        <v>1.41</v>
      </c>
      <c r="E64" s="19">
        <v>21.69</v>
      </c>
      <c r="F64" s="19">
        <v>1.18</v>
      </c>
      <c r="G64" s="19">
        <v>4.2699999999999996</v>
      </c>
      <c r="H64" s="19">
        <v>8.68</v>
      </c>
      <c r="I64" s="19">
        <v>17.649999999999999</v>
      </c>
      <c r="J64" s="19">
        <v>147.47</v>
      </c>
    </row>
    <row r="65" spans="1:10" x14ac:dyDescent="0.25">
      <c r="A65" t="s">
        <v>115</v>
      </c>
      <c r="B65">
        <v>70</v>
      </c>
      <c r="C65" s="19">
        <v>18.41</v>
      </c>
      <c r="D65" s="19">
        <v>2.2200000000000002</v>
      </c>
      <c r="E65" s="19">
        <v>18.61</v>
      </c>
      <c r="F65" s="19">
        <v>2.23</v>
      </c>
      <c r="G65" s="19">
        <v>7.68</v>
      </c>
      <c r="H65" s="19">
        <v>13.32</v>
      </c>
      <c r="I65" s="19">
        <v>22.86</v>
      </c>
      <c r="J65" s="19">
        <v>117.82</v>
      </c>
    </row>
    <row r="66" spans="1:10" x14ac:dyDescent="0.25">
      <c r="A66" t="s">
        <v>116</v>
      </c>
      <c r="B66">
        <v>981</v>
      </c>
      <c r="C66" s="19">
        <v>28.68</v>
      </c>
      <c r="D66" s="19">
        <v>1.21</v>
      </c>
      <c r="E66" s="19">
        <v>37.81</v>
      </c>
      <c r="F66" s="19">
        <v>1.19</v>
      </c>
      <c r="G66" s="19">
        <v>8.77</v>
      </c>
      <c r="H66" s="19">
        <v>16.190000000000001</v>
      </c>
      <c r="I66" s="19">
        <v>32.770000000000003</v>
      </c>
      <c r="J66" s="19">
        <v>500</v>
      </c>
    </row>
    <row r="67" spans="1:10" x14ac:dyDescent="0.25">
      <c r="A67" t="s">
        <v>117</v>
      </c>
      <c r="B67">
        <v>6</v>
      </c>
      <c r="C67" s="19">
        <v>15.58</v>
      </c>
      <c r="D67" s="19">
        <v>2.7</v>
      </c>
      <c r="E67" s="19">
        <v>6.61</v>
      </c>
      <c r="F67" s="19">
        <v>6.91</v>
      </c>
      <c r="G67" s="19">
        <v>9.27</v>
      </c>
      <c r="H67" s="19">
        <v>15.53</v>
      </c>
      <c r="I67" s="19">
        <v>22.64</v>
      </c>
      <c r="J67" s="19">
        <v>22.86</v>
      </c>
    </row>
    <row r="68" spans="1:10" x14ac:dyDescent="0.25">
      <c r="A68" t="s">
        <v>120</v>
      </c>
      <c r="B68">
        <v>3234</v>
      </c>
      <c r="C68" s="19">
        <v>143.99</v>
      </c>
      <c r="D68" s="19">
        <v>3.01</v>
      </c>
      <c r="E68" s="19">
        <v>171.14</v>
      </c>
      <c r="F68" s="19">
        <v>2.1800000000000002</v>
      </c>
      <c r="G68" s="19">
        <v>46.08</v>
      </c>
      <c r="H68" s="19">
        <v>86.67</v>
      </c>
      <c r="I68" s="19">
        <v>168.57</v>
      </c>
      <c r="J68" s="19">
        <v>1000</v>
      </c>
    </row>
    <row r="69" spans="1:10" x14ac:dyDescent="0.25">
      <c r="A69" t="s">
        <v>121</v>
      </c>
      <c r="B69">
        <v>4670</v>
      </c>
      <c r="C69" s="19">
        <v>85.51</v>
      </c>
      <c r="D69" s="19">
        <v>1.34</v>
      </c>
      <c r="E69" s="19">
        <v>91.65</v>
      </c>
      <c r="F69" s="19">
        <v>1.78</v>
      </c>
      <c r="G69" s="19">
        <v>35.69</v>
      </c>
      <c r="H69" s="19">
        <v>57.28</v>
      </c>
      <c r="I69" s="19">
        <v>103.33</v>
      </c>
      <c r="J69" s="19">
        <v>1000</v>
      </c>
    </row>
    <row r="70" spans="1:10" x14ac:dyDescent="0.25">
      <c r="A70" t="s">
        <v>122</v>
      </c>
      <c r="B70">
        <v>1033</v>
      </c>
      <c r="C70" s="19">
        <v>59.33</v>
      </c>
      <c r="D70" s="19">
        <v>2.04</v>
      </c>
      <c r="E70" s="19">
        <v>65.569999999999993</v>
      </c>
      <c r="F70" s="19">
        <v>2.91</v>
      </c>
      <c r="G70" s="19">
        <v>21.43</v>
      </c>
      <c r="H70" s="19">
        <v>40</v>
      </c>
      <c r="I70" s="19">
        <v>71.349999999999994</v>
      </c>
      <c r="J70" s="19">
        <v>645.16</v>
      </c>
    </row>
    <row r="71" spans="1:10" x14ac:dyDescent="0.25">
      <c r="A71" t="s">
        <v>123</v>
      </c>
      <c r="B71">
        <v>122</v>
      </c>
      <c r="C71" s="19">
        <v>119.6</v>
      </c>
      <c r="D71" s="19">
        <v>13</v>
      </c>
      <c r="E71" s="19">
        <v>143.80000000000001</v>
      </c>
      <c r="F71" s="19">
        <v>15.9</v>
      </c>
      <c r="G71" s="19">
        <v>44.9</v>
      </c>
      <c r="H71" s="19">
        <v>79</v>
      </c>
      <c r="I71" s="19">
        <v>136.1</v>
      </c>
      <c r="J71" s="19">
        <v>1000</v>
      </c>
    </row>
    <row r="72" spans="1:10" x14ac:dyDescent="0.25">
      <c r="A72" t="s">
        <v>124</v>
      </c>
      <c r="B72">
        <v>1184</v>
      </c>
      <c r="C72" s="19">
        <v>124.3</v>
      </c>
      <c r="D72" s="19">
        <v>3.26</v>
      </c>
      <c r="E72" s="19">
        <v>112.3</v>
      </c>
      <c r="F72" s="19">
        <v>17.72</v>
      </c>
      <c r="G72" s="19">
        <v>56.4</v>
      </c>
      <c r="H72" s="19">
        <v>92.14</v>
      </c>
      <c r="I72" s="19">
        <v>152.30000000000001</v>
      </c>
      <c r="J72" s="19">
        <v>1000</v>
      </c>
    </row>
    <row r="73" spans="1:10" x14ac:dyDescent="0.25">
      <c r="A73" t="s">
        <v>125</v>
      </c>
      <c r="B73">
        <v>977</v>
      </c>
      <c r="C73" s="19">
        <v>54.74</v>
      </c>
      <c r="D73" s="19">
        <v>2.59</v>
      </c>
      <c r="E73" s="19">
        <v>80.88</v>
      </c>
      <c r="F73" s="19">
        <v>0.88</v>
      </c>
      <c r="G73" s="19">
        <v>16.57</v>
      </c>
      <c r="H73" s="19">
        <v>31.23</v>
      </c>
      <c r="I73" s="19">
        <v>62.61</v>
      </c>
      <c r="J73" s="19">
        <v>1000</v>
      </c>
    </row>
    <row r="74" spans="1:10" x14ac:dyDescent="0.25">
      <c r="A74" t="s">
        <v>126</v>
      </c>
      <c r="B74">
        <v>742</v>
      </c>
      <c r="C74" s="19">
        <v>88.13</v>
      </c>
      <c r="D74" s="19">
        <v>3.32</v>
      </c>
      <c r="E74" s="19">
        <v>90.46</v>
      </c>
      <c r="F74" s="19">
        <v>7.85</v>
      </c>
      <c r="G74" s="19">
        <v>36.36</v>
      </c>
      <c r="H74" s="19">
        <v>59.24</v>
      </c>
      <c r="I74" s="19">
        <v>111.35</v>
      </c>
      <c r="J74" s="19">
        <v>1000</v>
      </c>
    </row>
    <row r="75" spans="1:10" x14ac:dyDescent="0.25">
      <c r="A75" t="s">
        <v>127</v>
      </c>
      <c r="B75">
        <v>520</v>
      </c>
      <c r="C75" s="19">
        <v>63.08</v>
      </c>
      <c r="D75" s="19">
        <v>3.4</v>
      </c>
      <c r="E75" s="19">
        <v>77.53</v>
      </c>
      <c r="F75" s="19">
        <v>1.63</v>
      </c>
      <c r="G75" s="19">
        <v>16.190000000000001</v>
      </c>
      <c r="H75" s="19">
        <v>36.07</v>
      </c>
      <c r="I75" s="19">
        <v>83.29</v>
      </c>
      <c r="J75" s="19">
        <v>776.4</v>
      </c>
    </row>
    <row r="76" spans="1:10" x14ac:dyDescent="0.25">
      <c r="A76" t="s">
        <v>130</v>
      </c>
      <c r="B76">
        <v>134</v>
      </c>
      <c r="C76" s="19">
        <v>25.87</v>
      </c>
      <c r="D76" s="19">
        <v>1.78</v>
      </c>
      <c r="E76" s="19">
        <v>20.57</v>
      </c>
      <c r="F76" s="19">
        <v>2.37</v>
      </c>
      <c r="G76" s="19">
        <v>13.31</v>
      </c>
      <c r="H76" s="19">
        <v>21.38</v>
      </c>
      <c r="I76" s="19">
        <v>33.33</v>
      </c>
      <c r="J76" s="19">
        <v>142.86000000000001</v>
      </c>
    </row>
    <row r="77" spans="1:10" x14ac:dyDescent="0.25">
      <c r="A77" t="s">
        <v>131</v>
      </c>
      <c r="B77">
        <v>1355</v>
      </c>
      <c r="C77" s="19">
        <v>72.900000000000006</v>
      </c>
      <c r="D77" s="19">
        <v>2.41</v>
      </c>
      <c r="E77" s="19">
        <v>88.88</v>
      </c>
      <c r="F77" s="19">
        <v>0.02</v>
      </c>
      <c r="G77" s="19">
        <v>20.29</v>
      </c>
      <c r="H77" s="19">
        <v>40.58</v>
      </c>
      <c r="I77" s="19">
        <v>91.07</v>
      </c>
      <c r="J77" s="19">
        <v>571.42999999999995</v>
      </c>
    </row>
    <row r="78" spans="1:10" x14ac:dyDescent="0.25">
      <c r="A78" t="s">
        <v>132</v>
      </c>
      <c r="B78">
        <v>694</v>
      </c>
      <c r="C78" s="19">
        <v>11.743</v>
      </c>
      <c r="D78" s="19">
        <v>0.67900000000000005</v>
      </c>
      <c r="E78" s="19">
        <v>17.896999999999998</v>
      </c>
      <c r="F78" s="19">
        <v>0.09</v>
      </c>
      <c r="G78" s="19">
        <v>2.032</v>
      </c>
      <c r="H78" s="19">
        <v>6.3579999999999997</v>
      </c>
      <c r="I78" s="19">
        <v>14.292999999999999</v>
      </c>
      <c r="J78" s="19">
        <v>186.33500000000001</v>
      </c>
    </row>
    <row r="79" spans="1:10" x14ac:dyDescent="0.25">
      <c r="A79" t="s">
        <v>133</v>
      </c>
      <c r="B79">
        <v>633</v>
      </c>
      <c r="C79" s="19">
        <v>11.887</v>
      </c>
      <c r="D79" s="19">
        <v>0.39100000000000001</v>
      </c>
      <c r="E79" s="19">
        <v>9.8469999999999995</v>
      </c>
      <c r="F79" s="19">
        <v>6.0000000000000001E-3</v>
      </c>
      <c r="G79" s="19">
        <v>5.5670000000000002</v>
      </c>
      <c r="H79" s="19">
        <v>9.3979999999999997</v>
      </c>
      <c r="I79" s="19">
        <v>15.307</v>
      </c>
      <c r="J79" s="19">
        <v>71.429000000000002</v>
      </c>
    </row>
    <row r="80" spans="1:10" x14ac:dyDescent="0.25">
      <c r="A80" t="s">
        <v>134</v>
      </c>
      <c r="B80">
        <v>37</v>
      </c>
      <c r="C80" s="19">
        <v>17.77</v>
      </c>
      <c r="D80" s="19">
        <v>2.4700000000000002</v>
      </c>
      <c r="E80" s="19">
        <v>15.05</v>
      </c>
      <c r="F80" s="19">
        <v>1.7</v>
      </c>
      <c r="G80" s="19">
        <v>7.19</v>
      </c>
      <c r="H80" s="19">
        <v>14.46</v>
      </c>
      <c r="I80" s="19">
        <v>22.46</v>
      </c>
      <c r="J80" s="19">
        <v>71.430000000000007</v>
      </c>
    </row>
    <row r="81" spans="1:10" x14ac:dyDescent="0.25">
      <c r="A81" t="s">
        <v>135</v>
      </c>
      <c r="B81">
        <v>176</v>
      </c>
      <c r="C81" s="19">
        <v>54.01</v>
      </c>
      <c r="D81" s="19">
        <v>4.82</v>
      </c>
      <c r="E81" s="19">
        <v>63.96</v>
      </c>
      <c r="F81" s="19">
        <v>1.67</v>
      </c>
      <c r="G81" s="19">
        <v>15.71</v>
      </c>
      <c r="H81" s="19">
        <v>35.71</v>
      </c>
      <c r="I81" s="19">
        <v>71.430000000000007</v>
      </c>
      <c r="J81" s="19">
        <v>523.29</v>
      </c>
    </row>
    <row r="82" spans="1:10" x14ac:dyDescent="0.25">
      <c r="A82" t="s">
        <v>136</v>
      </c>
      <c r="B82">
        <v>127</v>
      </c>
      <c r="C82" s="19">
        <v>28.43</v>
      </c>
      <c r="D82" s="19">
        <v>5.34</v>
      </c>
      <c r="E82" s="19">
        <v>60.12</v>
      </c>
      <c r="F82" s="19">
        <v>0.78</v>
      </c>
      <c r="G82" s="19">
        <v>7.14</v>
      </c>
      <c r="H82" s="19">
        <v>14.74</v>
      </c>
      <c r="I82" s="19">
        <v>28.92</v>
      </c>
      <c r="J82" s="19">
        <v>571.42999999999995</v>
      </c>
    </row>
    <row r="83" spans="1:10" x14ac:dyDescent="0.25">
      <c r="A83" t="s">
        <v>137</v>
      </c>
      <c r="B83">
        <v>14</v>
      </c>
      <c r="C83" s="19">
        <v>16.89</v>
      </c>
      <c r="D83" s="19">
        <v>3.55</v>
      </c>
      <c r="E83" s="19">
        <v>13.3</v>
      </c>
      <c r="F83" s="19">
        <v>2.06</v>
      </c>
      <c r="G83" s="19">
        <v>5.1100000000000003</v>
      </c>
      <c r="H83" s="19">
        <v>13.42</v>
      </c>
      <c r="I83" s="19">
        <v>30.71</v>
      </c>
      <c r="J83" s="19">
        <v>37.42</v>
      </c>
    </row>
    <row r="84" spans="1:10" x14ac:dyDescent="0.25">
      <c r="A84" t="s">
        <v>138</v>
      </c>
      <c r="B84">
        <v>2</v>
      </c>
      <c r="C84" s="19">
        <v>39.6</v>
      </c>
      <c r="D84" s="19">
        <v>26.4</v>
      </c>
      <c r="E84" s="19">
        <v>37.299999999999997</v>
      </c>
      <c r="F84" s="19">
        <v>13.2</v>
      </c>
      <c r="G84" s="19" t="s">
        <v>507</v>
      </c>
      <c r="H84" s="19">
        <v>39.6</v>
      </c>
      <c r="I84" s="19" t="s">
        <v>507</v>
      </c>
      <c r="J84" s="19">
        <v>66</v>
      </c>
    </row>
    <row r="85" spans="1:10" x14ac:dyDescent="0.25">
      <c r="A85" t="s">
        <v>145</v>
      </c>
      <c r="B85">
        <v>7756</v>
      </c>
      <c r="C85" s="19">
        <v>44.329000000000001</v>
      </c>
      <c r="D85" s="19">
        <v>0.34799999999999998</v>
      </c>
      <c r="E85" s="19">
        <v>30.687000000000001</v>
      </c>
      <c r="F85" s="19">
        <v>1.7999999999999999E-2</v>
      </c>
      <c r="G85" s="19">
        <v>25.602</v>
      </c>
      <c r="H85" s="19">
        <v>37.859000000000002</v>
      </c>
      <c r="I85" s="19">
        <v>56.021999999999998</v>
      </c>
      <c r="J85" s="19">
        <v>300</v>
      </c>
    </row>
    <row r="86" spans="1:10" x14ac:dyDescent="0.25">
      <c r="A86" t="s">
        <v>149</v>
      </c>
      <c r="B86">
        <v>2493</v>
      </c>
      <c r="C86" s="19">
        <v>153.33000000000001</v>
      </c>
      <c r="D86" s="19">
        <v>3.06</v>
      </c>
      <c r="E86" s="19">
        <v>152.69</v>
      </c>
      <c r="F86" s="19">
        <v>11.96</v>
      </c>
      <c r="G86" s="19">
        <v>59.29</v>
      </c>
      <c r="H86" s="19">
        <v>104.47</v>
      </c>
      <c r="I86" s="19">
        <v>192.02</v>
      </c>
      <c r="J86" s="19">
        <v>1778.57</v>
      </c>
    </row>
    <row r="87" spans="1:10" x14ac:dyDescent="0.25">
      <c r="A87" t="s">
        <v>150</v>
      </c>
      <c r="B87">
        <v>7611</v>
      </c>
      <c r="C87" s="19">
        <v>21.850999999999999</v>
      </c>
      <c r="D87" s="19">
        <v>0.27</v>
      </c>
      <c r="E87" s="19">
        <v>23.559000000000001</v>
      </c>
      <c r="F87" s="19">
        <v>4.0000000000000001E-3</v>
      </c>
      <c r="G87" s="19">
        <v>8.5440000000000005</v>
      </c>
      <c r="H87" s="19">
        <v>15.295</v>
      </c>
      <c r="I87" s="19">
        <v>28.408999999999999</v>
      </c>
      <c r="J87" s="19">
        <v>672.26900000000001</v>
      </c>
    </row>
    <row r="88" spans="1:10" x14ac:dyDescent="0.25">
      <c r="A88" t="s">
        <v>152</v>
      </c>
      <c r="B88">
        <v>11950</v>
      </c>
      <c r="C88" s="19">
        <v>14.712</v>
      </c>
      <c r="D88" s="19">
        <v>9.8599999999999993E-2</v>
      </c>
      <c r="E88" s="19">
        <v>10.781000000000001</v>
      </c>
      <c r="F88" s="19">
        <v>1.03E-2</v>
      </c>
      <c r="G88" s="19">
        <v>7.343</v>
      </c>
      <c r="H88" s="19">
        <v>11.208</v>
      </c>
      <c r="I88" s="19">
        <v>17.768000000000001</v>
      </c>
      <c r="J88" s="19">
        <v>50</v>
      </c>
    </row>
    <row r="89" spans="1:10" x14ac:dyDescent="0.25">
      <c r="A89" t="s">
        <v>153</v>
      </c>
      <c r="B89">
        <v>279</v>
      </c>
      <c r="C89" s="19">
        <v>6.9</v>
      </c>
      <c r="D89" s="19">
        <v>0.76100000000000001</v>
      </c>
      <c r="E89" s="19">
        <v>12.712999999999999</v>
      </c>
      <c r="F89" s="19">
        <v>0.06</v>
      </c>
      <c r="G89" s="19">
        <v>0.77800000000000002</v>
      </c>
      <c r="H89" s="19">
        <v>2.3940000000000001</v>
      </c>
      <c r="I89" s="19">
        <v>7.1429999999999998</v>
      </c>
      <c r="J89" s="19">
        <v>100</v>
      </c>
    </row>
    <row r="90" spans="1:10" x14ac:dyDescent="0.25">
      <c r="A90" t="s">
        <v>154</v>
      </c>
      <c r="B90">
        <v>2020</v>
      </c>
      <c r="C90" s="19">
        <v>0.95499999999999996</v>
      </c>
      <c r="D90" s="19">
        <v>9.2200000000000004E-2</v>
      </c>
      <c r="E90" s="19">
        <v>4.1429999999999998</v>
      </c>
      <c r="F90" s="19">
        <v>1.4500000000000001E-2</v>
      </c>
      <c r="G90" s="19">
        <v>0.23799999999999999</v>
      </c>
      <c r="H90" s="19">
        <v>0.373</v>
      </c>
      <c r="I90" s="19">
        <v>0.64900000000000002</v>
      </c>
      <c r="J90" s="19">
        <v>100</v>
      </c>
    </row>
    <row r="91" spans="1:10" x14ac:dyDescent="0.25">
      <c r="A91" t="s">
        <v>155</v>
      </c>
      <c r="B91">
        <v>68</v>
      </c>
      <c r="C91" s="19">
        <v>14.21</v>
      </c>
      <c r="D91" s="19">
        <v>2.4300000000000002</v>
      </c>
      <c r="E91" s="19">
        <v>20.04</v>
      </c>
      <c r="F91" s="19">
        <v>0.19</v>
      </c>
      <c r="G91" s="19">
        <v>4.45</v>
      </c>
      <c r="H91" s="19">
        <v>8.86</v>
      </c>
      <c r="I91" s="19">
        <v>17.52</v>
      </c>
      <c r="J91" s="19">
        <v>145.03</v>
      </c>
    </row>
    <row r="92" spans="1:10" x14ac:dyDescent="0.25">
      <c r="A92" t="s">
        <v>156</v>
      </c>
      <c r="B92">
        <v>133</v>
      </c>
      <c r="C92" s="19">
        <v>12.4</v>
      </c>
      <c r="D92" s="19">
        <v>1.48</v>
      </c>
      <c r="E92" s="19">
        <v>17.059999999999999</v>
      </c>
      <c r="F92" s="19">
        <v>0.11</v>
      </c>
      <c r="G92" s="19">
        <v>3.04</v>
      </c>
      <c r="H92" s="19">
        <v>5.71</v>
      </c>
      <c r="I92" s="19">
        <v>15.65</v>
      </c>
      <c r="J92" s="19">
        <v>107.14</v>
      </c>
    </row>
    <row r="93" spans="1:10" x14ac:dyDescent="0.25">
      <c r="A93" t="s">
        <v>157</v>
      </c>
      <c r="B93">
        <v>33</v>
      </c>
      <c r="C93" s="19">
        <v>14.26</v>
      </c>
      <c r="D93" s="19">
        <v>2.4700000000000002</v>
      </c>
      <c r="E93" s="19">
        <v>14.21</v>
      </c>
      <c r="F93" s="19">
        <v>0.66</v>
      </c>
      <c r="G93" s="19">
        <v>4.8600000000000003</v>
      </c>
      <c r="H93" s="19">
        <v>10.73</v>
      </c>
      <c r="I93" s="19">
        <v>17.45</v>
      </c>
      <c r="J93" s="19">
        <v>71.430000000000007</v>
      </c>
    </row>
    <row r="94" spans="1:10" x14ac:dyDescent="0.25">
      <c r="A94" t="s">
        <v>158</v>
      </c>
      <c r="B94">
        <v>285</v>
      </c>
      <c r="C94" s="19">
        <v>32.71</v>
      </c>
      <c r="D94" s="19">
        <v>2.1800000000000002</v>
      </c>
      <c r="E94" s="19">
        <v>36.85</v>
      </c>
      <c r="F94" s="19">
        <v>0.25</v>
      </c>
      <c r="G94" s="19">
        <v>11.57</v>
      </c>
      <c r="H94" s="19">
        <v>21.43</v>
      </c>
      <c r="I94" s="19">
        <v>38.049999999999997</v>
      </c>
      <c r="J94" s="19">
        <v>256.41000000000003</v>
      </c>
    </row>
    <row r="95" spans="1:10" x14ac:dyDescent="0.25">
      <c r="A95" t="s">
        <v>159</v>
      </c>
      <c r="B95">
        <v>79</v>
      </c>
      <c r="C95" s="19">
        <v>24.22</v>
      </c>
      <c r="D95" s="19">
        <v>4.75</v>
      </c>
      <c r="E95" s="19">
        <v>42.23</v>
      </c>
      <c r="F95" s="19">
        <v>0.01</v>
      </c>
      <c r="G95" s="19">
        <v>5</v>
      </c>
      <c r="H95" s="19">
        <v>10.45</v>
      </c>
      <c r="I95" s="19">
        <v>24.8</v>
      </c>
      <c r="J95" s="19">
        <v>250</v>
      </c>
    </row>
    <row r="96" spans="1:10" x14ac:dyDescent="0.25">
      <c r="A96" t="s">
        <v>160</v>
      </c>
      <c r="B96">
        <v>303</v>
      </c>
      <c r="C96" s="19">
        <v>55.33</v>
      </c>
      <c r="D96" s="19">
        <v>2.87</v>
      </c>
      <c r="E96" s="19">
        <v>50.01</v>
      </c>
      <c r="F96" s="19">
        <v>5.1100000000000003</v>
      </c>
      <c r="G96" s="19">
        <v>23.13</v>
      </c>
      <c r="H96" s="19">
        <v>40.47</v>
      </c>
      <c r="I96" s="19">
        <v>68.28</v>
      </c>
      <c r="J96" s="19">
        <v>285.70999999999998</v>
      </c>
    </row>
    <row r="97" spans="1:10" x14ac:dyDescent="0.25">
      <c r="A97" t="s">
        <v>161</v>
      </c>
      <c r="B97">
        <v>858</v>
      </c>
      <c r="C97" s="19">
        <v>25.53</v>
      </c>
      <c r="D97" s="19">
        <v>1.1200000000000001</v>
      </c>
      <c r="E97" s="19">
        <v>32.81</v>
      </c>
      <c r="F97" s="19">
        <v>2.81</v>
      </c>
      <c r="G97" s="19">
        <v>9.52</v>
      </c>
      <c r="H97" s="19">
        <v>15.14</v>
      </c>
      <c r="I97" s="19">
        <v>27.32</v>
      </c>
      <c r="J97" s="19">
        <v>288.60000000000002</v>
      </c>
    </row>
    <row r="98" spans="1:10" x14ac:dyDescent="0.25">
      <c r="A98" t="s">
        <v>162</v>
      </c>
      <c r="B98">
        <v>103</v>
      </c>
      <c r="C98" s="19">
        <v>41.28</v>
      </c>
      <c r="D98" s="19">
        <v>4.22</v>
      </c>
      <c r="E98" s="19">
        <v>42.84</v>
      </c>
      <c r="F98" s="19">
        <v>4.5999999999999996</v>
      </c>
      <c r="G98" s="19">
        <v>19.329999999999998</v>
      </c>
      <c r="H98" s="19">
        <v>29.49</v>
      </c>
      <c r="I98" s="19">
        <v>49.16</v>
      </c>
      <c r="J98" s="19">
        <v>370.16</v>
      </c>
    </row>
    <row r="99" spans="1:10" x14ac:dyDescent="0.25">
      <c r="A99" t="s">
        <v>163</v>
      </c>
      <c r="B99">
        <v>103</v>
      </c>
      <c r="C99" s="19">
        <v>12.6</v>
      </c>
      <c r="D99" s="19">
        <v>1.0900000000000001</v>
      </c>
      <c r="E99" s="19">
        <v>11.1</v>
      </c>
      <c r="F99" s="19">
        <v>1.62</v>
      </c>
      <c r="G99" s="19">
        <v>5.71</v>
      </c>
      <c r="H99" s="19">
        <v>9.81</v>
      </c>
      <c r="I99" s="19">
        <v>14.75</v>
      </c>
      <c r="J99" s="19">
        <v>60.84</v>
      </c>
    </row>
    <row r="100" spans="1:10" x14ac:dyDescent="0.25">
      <c r="A100" t="s">
        <v>164</v>
      </c>
      <c r="B100">
        <v>132</v>
      </c>
      <c r="C100" s="19">
        <v>26.55</v>
      </c>
      <c r="D100" s="19">
        <v>4.9000000000000004</v>
      </c>
      <c r="E100" s="19">
        <v>56.34</v>
      </c>
      <c r="F100" s="19">
        <v>1.01</v>
      </c>
      <c r="G100" s="19">
        <v>4.47</v>
      </c>
      <c r="H100" s="19">
        <v>8.61</v>
      </c>
      <c r="I100" s="19">
        <v>18.260000000000002</v>
      </c>
      <c r="J100" s="19">
        <v>428.57</v>
      </c>
    </row>
    <row r="101" spans="1:10" x14ac:dyDescent="0.25">
      <c r="A101" t="s">
        <v>165</v>
      </c>
      <c r="B101">
        <v>301</v>
      </c>
      <c r="C101" s="19">
        <v>14.38</v>
      </c>
      <c r="D101" s="19">
        <v>2.89</v>
      </c>
      <c r="E101" s="19">
        <v>50.08</v>
      </c>
      <c r="F101" s="19">
        <v>0.12</v>
      </c>
      <c r="G101" s="19">
        <v>2.31</v>
      </c>
      <c r="H101" s="19">
        <v>4.29</v>
      </c>
      <c r="I101" s="19">
        <v>9.31</v>
      </c>
      <c r="J101" s="19">
        <v>600</v>
      </c>
    </row>
    <row r="102" spans="1:10" x14ac:dyDescent="0.25">
      <c r="A102" t="s">
        <v>166</v>
      </c>
      <c r="B102">
        <v>388</v>
      </c>
      <c r="C102" s="19">
        <v>4.9989999999999997</v>
      </c>
      <c r="D102" s="19">
        <v>0.49099999999999999</v>
      </c>
      <c r="E102" s="19">
        <v>9.6669999999999998</v>
      </c>
      <c r="F102" s="19">
        <v>0.45600000000000002</v>
      </c>
      <c r="G102" s="19">
        <v>2.0649999999999999</v>
      </c>
      <c r="H102" s="19">
        <v>3.423</v>
      </c>
      <c r="I102" s="19">
        <v>5.7140000000000004</v>
      </c>
      <c r="J102" s="19">
        <v>177.143</v>
      </c>
    </row>
    <row r="103" spans="1:10" x14ac:dyDescent="0.25">
      <c r="A103" t="s">
        <v>247</v>
      </c>
      <c r="B103">
        <v>3248</v>
      </c>
      <c r="C103" s="19">
        <v>13.303000000000001</v>
      </c>
      <c r="D103" s="19">
        <v>0.32800000000000001</v>
      </c>
      <c r="E103" s="19">
        <v>18.684000000000001</v>
      </c>
      <c r="F103" s="19">
        <v>0.86399999999999999</v>
      </c>
      <c r="G103" s="19">
        <v>6.0970000000000004</v>
      </c>
      <c r="H103" s="19">
        <v>9.798</v>
      </c>
      <c r="I103" s="19">
        <v>15.461</v>
      </c>
      <c r="J103" s="19">
        <v>500</v>
      </c>
    </row>
    <row r="104" spans="1:10" x14ac:dyDescent="0.25">
      <c r="A104" t="s">
        <v>168</v>
      </c>
      <c r="B104">
        <v>329</v>
      </c>
      <c r="C104" s="19">
        <v>12.733000000000001</v>
      </c>
      <c r="D104" s="19">
        <v>0.76400000000000001</v>
      </c>
      <c r="E104" s="19">
        <v>13.864000000000001</v>
      </c>
      <c r="F104" s="19">
        <v>0.55500000000000005</v>
      </c>
      <c r="G104" s="19">
        <v>5.53</v>
      </c>
      <c r="H104" s="19">
        <v>8.5709999999999997</v>
      </c>
      <c r="I104" s="19">
        <v>15.917</v>
      </c>
      <c r="J104" s="19">
        <v>128.571</v>
      </c>
    </row>
    <row r="105" spans="1:10" x14ac:dyDescent="0.25">
      <c r="A105" t="s">
        <v>169</v>
      </c>
      <c r="B105">
        <v>4289</v>
      </c>
      <c r="C105" s="19">
        <v>12.51</v>
      </c>
      <c r="D105" s="19">
        <v>0.752</v>
      </c>
      <c r="E105" s="19">
        <v>49.277000000000001</v>
      </c>
      <c r="F105" s="19">
        <v>1.7999999999999999E-2</v>
      </c>
      <c r="G105" s="19">
        <v>0.55800000000000005</v>
      </c>
      <c r="H105" s="19">
        <v>1.038</v>
      </c>
      <c r="I105" s="19">
        <v>2.5819999999999999</v>
      </c>
      <c r="J105" s="19">
        <v>787.68299999999999</v>
      </c>
    </row>
    <row r="106" spans="1:10" x14ac:dyDescent="0.25">
      <c r="A106" t="s">
        <v>170</v>
      </c>
      <c r="B106">
        <v>205</v>
      </c>
      <c r="C106" s="19">
        <v>8.6300000000000008</v>
      </c>
      <c r="D106" s="19">
        <v>1.95</v>
      </c>
      <c r="E106" s="19">
        <v>27.91</v>
      </c>
      <c r="F106" s="19">
        <v>0.03</v>
      </c>
      <c r="G106" s="19">
        <v>1.24</v>
      </c>
      <c r="H106" s="19">
        <v>2.86</v>
      </c>
      <c r="I106" s="19">
        <v>7.14</v>
      </c>
      <c r="J106" s="19">
        <v>285.17</v>
      </c>
    </row>
    <row r="107" spans="1:10" x14ac:dyDescent="0.25">
      <c r="A107" t="s">
        <v>171</v>
      </c>
      <c r="B107">
        <v>124</v>
      </c>
      <c r="C107" s="19">
        <v>17.22</v>
      </c>
      <c r="D107" s="19">
        <v>4.13</v>
      </c>
      <c r="E107" s="19">
        <v>45.99</v>
      </c>
      <c r="F107" s="19">
        <v>0.11</v>
      </c>
      <c r="G107" s="19">
        <v>2.19</v>
      </c>
      <c r="H107" s="19">
        <v>4.7</v>
      </c>
      <c r="I107" s="19">
        <v>13.19</v>
      </c>
      <c r="J107" s="19">
        <v>357.14</v>
      </c>
    </row>
    <row r="108" spans="1:10" x14ac:dyDescent="0.25">
      <c r="A108" t="s">
        <v>172</v>
      </c>
      <c r="B108">
        <v>964</v>
      </c>
      <c r="C108" s="19">
        <v>57.54</v>
      </c>
      <c r="D108" s="19">
        <v>1.4</v>
      </c>
      <c r="E108" s="19">
        <v>43.48</v>
      </c>
      <c r="F108" s="19">
        <v>0.03</v>
      </c>
      <c r="G108" s="19">
        <v>28.53</v>
      </c>
      <c r="H108" s="19">
        <v>47.7</v>
      </c>
      <c r="I108" s="19">
        <v>71.88</v>
      </c>
      <c r="J108" s="19">
        <v>285.70999999999998</v>
      </c>
    </row>
    <row r="109" spans="1:10" x14ac:dyDescent="0.25">
      <c r="A109" t="s">
        <v>173</v>
      </c>
      <c r="B109">
        <v>173</v>
      </c>
      <c r="C109" s="19">
        <v>39.31</v>
      </c>
      <c r="D109" s="19">
        <v>3.21</v>
      </c>
      <c r="E109" s="19">
        <v>42.24</v>
      </c>
      <c r="F109" s="19">
        <v>0.04</v>
      </c>
      <c r="G109" s="19">
        <v>9.32</v>
      </c>
      <c r="H109" s="19">
        <v>26.31</v>
      </c>
      <c r="I109" s="19">
        <v>55.91</v>
      </c>
      <c r="J109" s="19">
        <v>285.70999999999998</v>
      </c>
    </row>
    <row r="110" spans="1:10" x14ac:dyDescent="0.25">
      <c r="A110" t="s">
        <v>174</v>
      </c>
      <c r="B110">
        <v>260</v>
      </c>
      <c r="C110" s="19">
        <v>27.44</v>
      </c>
      <c r="D110" s="19">
        <v>1.87</v>
      </c>
      <c r="E110" s="19">
        <v>30.22</v>
      </c>
      <c r="F110" s="19">
        <v>0.28999999999999998</v>
      </c>
      <c r="G110" s="19">
        <v>9.1</v>
      </c>
      <c r="H110" s="19">
        <v>19.079999999999998</v>
      </c>
      <c r="I110" s="19">
        <v>34.67</v>
      </c>
      <c r="J110" s="19">
        <v>268.02</v>
      </c>
    </row>
    <row r="111" spans="1:10" x14ac:dyDescent="0.25">
      <c r="A111" t="s">
        <v>175</v>
      </c>
      <c r="B111">
        <v>1323</v>
      </c>
      <c r="C111" s="19">
        <v>45.39</v>
      </c>
      <c r="D111" s="19">
        <v>2.42</v>
      </c>
      <c r="E111" s="19">
        <v>87.93</v>
      </c>
      <c r="F111" s="19">
        <v>0.03</v>
      </c>
      <c r="G111" s="19">
        <v>16.3</v>
      </c>
      <c r="H111" s="19">
        <v>28.99</v>
      </c>
      <c r="I111" s="19">
        <v>47.1</v>
      </c>
      <c r="J111" s="19">
        <v>2500</v>
      </c>
    </row>
    <row r="112" spans="1:10" x14ac:dyDescent="0.25">
      <c r="A112" t="s">
        <v>176</v>
      </c>
      <c r="B112">
        <v>314</v>
      </c>
      <c r="C112" s="19">
        <v>258.8</v>
      </c>
      <c r="D112" s="19">
        <v>20.399999999999999</v>
      </c>
      <c r="E112" s="19">
        <v>361.1</v>
      </c>
      <c r="F112" s="19">
        <v>0</v>
      </c>
      <c r="G112" s="19">
        <v>72.900000000000006</v>
      </c>
      <c r="H112" s="19">
        <v>142.9</v>
      </c>
      <c r="I112" s="19">
        <v>285.7</v>
      </c>
      <c r="J112" s="19">
        <v>2500</v>
      </c>
    </row>
    <row r="113" spans="1:10" x14ac:dyDescent="0.25">
      <c r="A113" t="s">
        <v>177</v>
      </c>
      <c r="B113">
        <v>73</v>
      </c>
      <c r="C113" s="19">
        <v>69.459999999999994</v>
      </c>
      <c r="D113" s="19">
        <v>9.23</v>
      </c>
      <c r="E113" s="19">
        <v>78.83</v>
      </c>
      <c r="F113" s="19">
        <v>0.03</v>
      </c>
      <c r="G113" s="19">
        <v>20.239999999999998</v>
      </c>
      <c r="H113" s="19">
        <v>41.77</v>
      </c>
      <c r="I113" s="19">
        <v>82.21</v>
      </c>
      <c r="J113" s="19">
        <v>442.74</v>
      </c>
    </row>
    <row r="114" spans="1:10" x14ac:dyDescent="0.25">
      <c r="A114" t="s">
        <v>178</v>
      </c>
      <c r="B114">
        <v>97</v>
      </c>
      <c r="C114" s="19">
        <v>34.14</v>
      </c>
      <c r="D114" s="19">
        <v>4.6500000000000004</v>
      </c>
      <c r="E114" s="19">
        <v>45.75</v>
      </c>
      <c r="F114" s="19">
        <v>4.03</v>
      </c>
      <c r="G114" s="19">
        <v>14.82</v>
      </c>
      <c r="H114" s="19">
        <v>22.82</v>
      </c>
      <c r="I114" s="19">
        <v>36.31</v>
      </c>
      <c r="J114" s="19">
        <v>333.78</v>
      </c>
    </row>
    <row r="115" spans="1:10" x14ac:dyDescent="0.25">
      <c r="A115" t="s">
        <v>179</v>
      </c>
      <c r="B115">
        <v>142</v>
      </c>
      <c r="C115" s="19">
        <v>142.69999999999999</v>
      </c>
      <c r="D115" s="19">
        <v>17.100000000000001</v>
      </c>
      <c r="E115" s="19">
        <v>204.2</v>
      </c>
      <c r="F115" s="19">
        <v>0.1</v>
      </c>
      <c r="G115" s="19">
        <v>26.3</v>
      </c>
      <c r="H115" s="19">
        <v>71.7</v>
      </c>
      <c r="I115" s="19">
        <v>158.6</v>
      </c>
      <c r="J115" s="19">
        <v>1500</v>
      </c>
    </row>
    <row r="116" spans="1:10" x14ac:dyDescent="0.25">
      <c r="A116" t="s">
        <v>180</v>
      </c>
      <c r="B116">
        <v>2526</v>
      </c>
      <c r="C116" s="19">
        <v>230.47</v>
      </c>
      <c r="D116" s="19">
        <v>4.72</v>
      </c>
      <c r="E116" s="19">
        <v>237.19</v>
      </c>
      <c r="F116" s="19">
        <v>0.03</v>
      </c>
      <c r="G116" s="19">
        <v>52.23</v>
      </c>
      <c r="H116" s="19">
        <v>151.84</v>
      </c>
      <c r="I116" s="19">
        <v>328.19</v>
      </c>
      <c r="J116" s="19">
        <v>2500</v>
      </c>
    </row>
    <row r="117" spans="1:10" x14ac:dyDescent="0.25">
      <c r="A117" t="s">
        <v>181</v>
      </c>
      <c r="B117">
        <v>499</v>
      </c>
      <c r="C117" s="19">
        <v>179.3</v>
      </c>
      <c r="D117" s="19">
        <v>12.8</v>
      </c>
      <c r="E117" s="19">
        <v>285.8</v>
      </c>
      <c r="F117" s="19">
        <v>0</v>
      </c>
      <c r="G117" s="19">
        <v>39.200000000000003</v>
      </c>
      <c r="H117" s="19">
        <v>92.2</v>
      </c>
      <c r="I117" s="19">
        <v>196.8</v>
      </c>
      <c r="J117" s="19">
        <v>2500</v>
      </c>
    </row>
    <row r="118" spans="1:10" x14ac:dyDescent="0.25">
      <c r="A118" t="s">
        <v>182</v>
      </c>
      <c r="B118">
        <v>62</v>
      </c>
      <c r="C118" s="19">
        <v>114.7</v>
      </c>
      <c r="D118" s="19">
        <v>18.7</v>
      </c>
      <c r="E118" s="19">
        <v>147.1</v>
      </c>
      <c r="F118" s="19">
        <v>2.9</v>
      </c>
      <c r="G118" s="19">
        <v>24.4</v>
      </c>
      <c r="H118" s="19">
        <v>57.8</v>
      </c>
      <c r="I118" s="19">
        <v>142.9</v>
      </c>
      <c r="J118" s="19">
        <v>714.3</v>
      </c>
    </row>
    <row r="119" spans="1:10" x14ac:dyDescent="0.25">
      <c r="A119" t="s">
        <v>183</v>
      </c>
      <c r="B119">
        <v>336</v>
      </c>
      <c r="C119" s="19">
        <v>69.209999999999994</v>
      </c>
      <c r="D119" s="19">
        <v>7.06</v>
      </c>
      <c r="E119" s="19">
        <v>129.41</v>
      </c>
      <c r="F119" s="19">
        <v>0.6</v>
      </c>
      <c r="G119" s="19">
        <v>14.17</v>
      </c>
      <c r="H119" s="19">
        <v>31.58</v>
      </c>
      <c r="I119" s="19">
        <v>71.430000000000007</v>
      </c>
      <c r="J119" s="19">
        <v>1000</v>
      </c>
    </row>
    <row r="120" spans="1:10" x14ac:dyDescent="0.25">
      <c r="A120" t="s">
        <v>184</v>
      </c>
      <c r="B120">
        <v>18</v>
      </c>
      <c r="C120" s="19">
        <v>70.099999999999994</v>
      </c>
      <c r="D120" s="19">
        <v>14.1</v>
      </c>
      <c r="E120" s="19">
        <v>59.9</v>
      </c>
      <c r="F120" s="19">
        <v>15.5</v>
      </c>
      <c r="G120" s="19">
        <v>26.2</v>
      </c>
      <c r="H120" s="19">
        <v>39.200000000000003</v>
      </c>
      <c r="I120" s="19">
        <v>108.8</v>
      </c>
      <c r="J120" s="19">
        <v>211</v>
      </c>
    </row>
    <row r="121" spans="1:10" x14ac:dyDescent="0.25">
      <c r="A121" t="s">
        <v>186</v>
      </c>
      <c r="B121">
        <v>1</v>
      </c>
      <c r="C121" s="19">
        <v>75.385999999999996</v>
      </c>
      <c r="D121" s="19" t="s">
        <v>507</v>
      </c>
      <c r="E121" s="19" t="s">
        <v>507</v>
      </c>
      <c r="F121" s="19">
        <v>75.385999999999996</v>
      </c>
      <c r="G121" s="19" t="s">
        <v>507</v>
      </c>
      <c r="H121" s="19">
        <v>75.385999999999996</v>
      </c>
      <c r="I121" s="19" t="s">
        <v>507</v>
      </c>
      <c r="J121" s="19">
        <v>75.385999999999996</v>
      </c>
    </row>
    <row r="122" spans="1:10" x14ac:dyDescent="0.25">
      <c r="A122" t="s">
        <v>187</v>
      </c>
      <c r="B122">
        <v>20</v>
      </c>
      <c r="C122" s="19">
        <v>21.54</v>
      </c>
      <c r="D122" s="19">
        <v>7.78</v>
      </c>
      <c r="E122" s="19">
        <v>34.770000000000003</v>
      </c>
      <c r="F122" s="19">
        <v>0.56000000000000005</v>
      </c>
      <c r="G122" s="19">
        <v>3.51</v>
      </c>
      <c r="H122" s="19">
        <v>8.56</v>
      </c>
      <c r="I122" s="19">
        <v>19.829999999999998</v>
      </c>
      <c r="J122" s="19">
        <v>142.86000000000001</v>
      </c>
    </row>
    <row r="123" spans="1:10" x14ac:dyDescent="0.25">
      <c r="A123" t="s">
        <v>189</v>
      </c>
      <c r="B123">
        <v>11</v>
      </c>
      <c r="C123" s="19">
        <v>66.3</v>
      </c>
      <c r="D123" s="19">
        <v>19.7</v>
      </c>
      <c r="E123" s="19">
        <v>65.400000000000006</v>
      </c>
      <c r="F123" s="19">
        <v>7.1</v>
      </c>
      <c r="G123" s="19">
        <v>28.2</v>
      </c>
      <c r="H123" s="19">
        <v>39.6</v>
      </c>
      <c r="I123" s="19">
        <v>95.2</v>
      </c>
      <c r="J123" s="19">
        <v>237.1</v>
      </c>
    </row>
    <row r="124" spans="1:10" x14ac:dyDescent="0.25">
      <c r="A124" t="s">
        <v>190</v>
      </c>
      <c r="B124">
        <v>5</v>
      </c>
      <c r="C124" s="19">
        <v>16.52</v>
      </c>
      <c r="D124" s="19">
        <v>4.34</v>
      </c>
      <c r="E124" s="19">
        <v>9.6999999999999993</v>
      </c>
      <c r="F124" s="19">
        <v>2.82</v>
      </c>
      <c r="G124" s="19">
        <v>7.81</v>
      </c>
      <c r="H124" s="19">
        <v>17.010000000000002</v>
      </c>
      <c r="I124" s="19">
        <v>24.99</v>
      </c>
      <c r="J124" s="19">
        <v>28.92</v>
      </c>
    </row>
    <row r="125" spans="1:10" x14ac:dyDescent="0.25">
      <c r="A125" t="s">
        <v>191</v>
      </c>
      <c r="B125">
        <v>16</v>
      </c>
      <c r="C125" s="19">
        <v>13.84</v>
      </c>
      <c r="D125" s="19">
        <v>2.0099999999999998</v>
      </c>
      <c r="E125" s="19">
        <v>8.0500000000000007</v>
      </c>
      <c r="F125" s="19">
        <v>3.6</v>
      </c>
      <c r="G125" s="19">
        <v>7.39</v>
      </c>
      <c r="H125" s="19">
        <v>12.47</v>
      </c>
      <c r="I125" s="19">
        <v>18.29</v>
      </c>
      <c r="J125" s="19">
        <v>30.89</v>
      </c>
    </row>
    <row r="126" spans="1:10" x14ac:dyDescent="0.25">
      <c r="A126" t="s">
        <v>192</v>
      </c>
      <c r="B126">
        <v>1</v>
      </c>
      <c r="C126" s="19">
        <v>73.447999999999993</v>
      </c>
      <c r="D126" s="19" t="s">
        <v>507</v>
      </c>
      <c r="E126" s="19" t="s">
        <v>507</v>
      </c>
      <c r="F126" s="19">
        <v>73.447999999999993</v>
      </c>
      <c r="G126" s="19" t="s">
        <v>507</v>
      </c>
      <c r="H126" s="19">
        <v>73.447999999999993</v>
      </c>
      <c r="I126" s="19" t="s">
        <v>507</v>
      </c>
      <c r="J126" s="19">
        <v>73.447999999999993</v>
      </c>
    </row>
    <row r="127" spans="1:10" x14ac:dyDescent="0.25">
      <c r="A127" t="s">
        <v>193</v>
      </c>
      <c r="B127">
        <v>53</v>
      </c>
      <c r="C127" s="19">
        <v>135.80000000000001</v>
      </c>
      <c r="D127" s="19">
        <v>17.899999999999999</v>
      </c>
      <c r="E127" s="19">
        <v>130</v>
      </c>
      <c r="F127" s="19">
        <v>11.7</v>
      </c>
      <c r="G127" s="19">
        <v>26.8</v>
      </c>
      <c r="H127" s="19">
        <v>89.3</v>
      </c>
      <c r="I127" s="19">
        <v>202.2</v>
      </c>
      <c r="J127" s="19">
        <v>511.6</v>
      </c>
    </row>
    <row r="128" spans="1:10" x14ac:dyDescent="0.25">
      <c r="A128" t="s">
        <v>194</v>
      </c>
      <c r="B128">
        <v>1</v>
      </c>
      <c r="C128" s="19">
        <v>5.0419999999999998</v>
      </c>
      <c r="D128" s="19" t="s">
        <v>507</v>
      </c>
      <c r="E128" s="19" t="s">
        <v>507</v>
      </c>
      <c r="F128" s="19">
        <v>5.0419999999999998</v>
      </c>
      <c r="G128" s="19" t="s">
        <v>507</v>
      </c>
      <c r="H128" s="19">
        <v>5.0419999999999998</v>
      </c>
      <c r="I128" s="19" t="s">
        <v>507</v>
      </c>
      <c r="J128" s="19">
        <v>5.0419999999999998</v>
      </c>
    </row>
    <row r="129" spans="1:10" x14ac:dyDescent="0.25">
      <c r="A129" t="s">
        <v>196</v>
      </c>
      <c r="B129">
        <v>9</v>
      </c>
      <c r="C129" s="19">
        <v>9.7100000000000009</v>
      </c>
      <c r="D129" s="19">
        <v>3.11</v>
      </c>
      <c r="E129" s="19">
        <v>9.34</v>
      </c>
      <c r="F129" s="19">
        <v>1.35</v>
      </c>
      <c r="G129" s="19">
        <v>1.94</v>
      </c>
      <c r="H129" s="19">
        <v>8.61</v>
      </c>
      <c r="I129" s="19">
        <v>16.05</v>
      </c>
      <c r="J129" s="19">
        <v>28.57</v>
      </c>
    </row>
    <row r="130" spans="1:10" x14ac:dyDescent="0.25">
      <c r="A130" t="s">
        <v>197</v>
      </c>
      <c r="B130">
        <v>1</v>
      </c>
      <c r="C130" s="19">
        <v>28.917999999999999</v>
      </c>
      <c r="D130" s="19" t="s">
        <v>507</v>
      </c>
      <c r="E130" s="19" t="s">
        <v>507</v>
      </c>
      <c r="F130" s="19">
        <v>28.917999999999999</v>
      </c>
      <c r="G130" s="19" t="s">
        <v>507</v>
      </c>
      <c r="H130" s="19">
        <v>28.917999999999999</v>
      </c>
      <c r="I130" s="19" t="s">
        <v>507</v>
      </c>
      <c r="J130" s="19">
        <v>28.917999999999999</v>
      </c>
    </row>
    <row r="131" spans="1:10" x14ac:dyDescent="0.25">
      <c r="A131" t="s">
        <v>198</v>
      </c>
      <c r="B131">
        <v>2</v>
      </c>
      <c r="C131" s="19">
        <v>63.7</v>
      </c>
      <c r="D131" s="19">
        <v>15.7</v>
      </c>
      <c r="E131" s="19">
        <v>22.1</v>
      </c>
      <c r="F131" s="19">
        <v>48</v>
      </c>
      <c r="G131" s="19" t="s">
        <v>507</v>
      </c>
      <c r="H131" s="19">
        <v>63.7</v>
      </c>
      <c r="I131" s="19" t="s">
        <v>507</v>
      </c>
      <c r="J131" s="19">
        <v>79.3</v>
      </c>
    </row>
    <row r="132" spans="1:10" x14ac:dyDescent="0.25">
      <c r="A132" t="s">
        <v>199</v>
      </c>
      <c r="B132">
        <v>1</v>
      </c>
      <c r="C132" s="19">
        <v>34.161000000000001</v>
      </c>
      <c r="D132" s="19" t="s">
        <v>507</v>
      </c>
      <c r="E132" s="19" t="s">
        <v>507</v>
      </c>
      <c r="F132" s="19">
        <v>34.161000000000001</v>
      </c>
      <c r="G132" s="19" t="s">
        <v>507</v>
      </c>
      <c r="H132" s="19">
        <v>34.161000000000001</v>
      </c>
      <c r="I132" s="19" t="s">
        <v>507</v>
      </c>
      <c r="J132" s="19">
        <v>34.161000000000001</v>
      </c>
    </row>
    <row r="133" spans="1:10" x14ac:dyDescent="0.25">
      <c r="A133" t="s">
        <v>200</v>
      </c>
      <c r="B133">
        <v>1</v>
      </c>
      <c r="C133" s="19">
        <v>40.179000000000002</v>
      </c>
      <c r="D133" s="19" t="s">
        <v>507</v>
      </c>
      <c r="E133" s="19" t="s">
        <v>507</v>
      </c>
      <c r="F133" s="19">
        <v>40.179000000000002</v>
      </c>
      <c r="G133" s="19" t="s">
        <v>507</v>
      </c>
      <c r="H133" s="19">
        <v>40.179000000000002</v>
      </c>
      <c r="I133" s="19" t="s">
        <v>507</v>
      </c>
      <c r="J133" s="19">
        <v>40.179000000000002</v>
      </c>
    </row>
    <row r="134" spans="1:10" x14ac:dyDescent="0.25">
      <c r="A134" t="s">
        <v>201</v>
      </c>
      <c r="B134">
        <v>2</v>
      </c>
      <c r="C134" s="19">
        <v>37.799999999999997</v>
      </c>
      <c r="D134" s="19">
        <v>29.7</v>
      </c>
      <c r="E134" s="19">
        <v>42.1</v>
      </c>
      <c r="F134" s="19">
        <v>8.1</v>
      </c>
      <c r="G134" s="19" t="s">
        <v>507</v>
      </c>
      <c r="H134" s="19">
        <v>37.799999999999997</v>
      </c>
      <c r="I134" s="19" t="s">
        <v>507</v>
      </c>
      <c r="J134" s="19">
        <v>67.599999999999994</v>
      </c>
    </row>
    <row r="135" spans="1:10" x14ac:dyDescent="0.25">
      <c r="A135" t="s">
        <v>202</v>
      </c>
      <c r="B135">
        <v>3</v>
      </c>
      <c r="C135" s="19">
        <v>204</v>
      </c>
      <c r="D135" s="19">
        <v>128</v>
      </c>
      <c r="E135" s="19">
        <v>222</v>
      </c>
      <c r="F135" s="19">
        <v>51</v>
      </c>
      <c r="G135" s="19">
        <v>51</v>
      </c>
      <c r="H135" s="19">
        <v>102</v>
      </c>
      <c r="I135" s="19">
        <v>458</v>
      </c>
      <c r="J135" s="19">
        <v>458</v>
      </c>
    </row>
    <row r="136" spans="1:10" x14ac:dyDescent="0.25">
      <c r="A136" t="s">
        <v>203</v>
      </c>
      <c r="B136">
        <v>4</v>
      </c>
      <c r="C136" s="19">
        <v>60</v>
      </c>
      <c r="D136" s="19">
        <v>28.7</v>
      </c>
      <c r="E136" s="19">
        <v>57.5</v>
      </c>
      <c r="F136" s="19">
        <v>18.600000000000001</v>
      </c>
      <c r="G136" s="19">
        <v>21.7</v>
      </c>
      <c r="H136" s="19">
        <v>38.4</v>
      </c>
      <c r="I136" s="19">
        <v>120</v>
      </c>
      <c r="J136" s="19">
        <v>144.6</v>
      </c>
    </row>
    <row r="137" spans="1:10" x14ac:dyDescent="0.25">
      <c r="A137" t="s">
        <v>204</v>
      </c>
      <c r="B137">
        <v>2</v>
      </c>
      <c r="C137" s="19">
        <v>25.7</v>
      </c>
      <c r="D137" s="19">
        <v>12.3</v>
      </c>
      <c r="E137" s="19">
        <v>17.5</v>
      </c>
      <c r="F137" s="19">
        <v>13.4</v>
      </c>
      <c r="G137" s="19" t="s">
        <v>507</v>
      </c>
      <c r="H137" s="19">
        <v>25.7</v>
      </c>
      <c r="I137" s="19" t="s">
        <v>507</v>
      </c>
      <c r="J137" s="19">
        <v>38.1</v>
      </c>
    </row>
    <row r="138" spans="1:10" x14ac:dyDescent="0.25">
      <c r="A138" t="s">
        <v>205</v>
      </c>
      <c r="B138">
        <v>3</v>
      </c>
      <c r="C138" s="19">
        <v>98.2</v>
      </c>
      <c r="D138" s="19">
        <v>53</v>
      </c>
      <c r="E138" s="19">
        <v>91.9</v>
      </c>
      <c r="F138" s="19">
        <v>7.8</v>
      </c>
      <c r="G138" s="19">
        <v>7.8</v>
      </c>
      <c r="H138" s="19">
        <v>95.2</v>
      </c>
      <c r="I138" s="19">
        <v>191.5</v>
      </c>
      <c r="J138" s="19">
        <v>191.5</v>
      </c>
    </row>
    <row r="139" spans="1:10" x14ac:dyDescent="0.25">
      <c r="A139" t="s">
        <v>206</v>
      </c>
      <c r="B139">
        <v>3</v>
      </c>
      <c r="C139" s="19">
        <v>406</v>
      </c>
      <c r="D139" s="19">
        <v>376</v>
      </c>
      <c r="E139" s="19">
        <v>651</v>
      </c>
      <c r="F139" s="19">
        <v>23</v>
      </c>
      <c r="G139" s="19">
        <v>23</v>
      </c>
      <c r="H139" s="19">
        <v>37</v>
      </c>
      <c r="I139" s="19">
        <v>1157</v>
      </c>
      <c r="J139" s="19">
        <v>1157</v>
      </c>
    </row>
    <row r="140" spans="1:10" x14ac:dyDescent="0.25">
      <c r="A140" t="s">
        <v>207</v>
      </c>
      <c r="B140">
        <v>38</v>
      </c>
      <c r="C140" s="19">
        <v>157</v>
      </c>
      <c r="D140" s="19">
        <v>25.9</v>
      </c>
      <c r="E140" s="19">
        <v>159.6</v>
      </c>
      <c r="F140" s="19">
        <v>7</v>
      </c>
      <c r="G140" s="19">
        <v>55.5</v>
      </c>
      <c r="H140" s="19">
        <v>92.4</v>
      </c>
      <c r="I140" s="19">
        <v>208.8</v>
      </c>
      <c r="J140" s="19">
        <v>814.3</v>
      </c>
    </row>
    <row r="141" spans="1:10" x14ac:dyDescent="0.25">
      <c r="A141" t="s">
        <v>208</v>
      </c>
      <c r="B141">
        <v>23</v>
      </c>
      <c r="C141" s="19">
        <v>90.1</v>
      </c>
      <c r="D141" s="19">
        <v>27.2</v>
      </c>
      <c r="E141" s="19">
        <v>130.69999999999999</v>
      </c>
      <c r="F141" s="19">
        <v>8</v>
      </c>
      <c r="G141" s="19">
        <v>21</v>
      </c>
      <c r="H141" s="19">
        <v>44.2</v>
      </c>
      <c r="I141" s="19">
        <v>103.4</v>
      </c>
      <c r="J141" s="19">
        <v>612.20000000000005</v>
      </c>
    </row>
    <row r="142" spans="1:10" x14ac:dyDescent="0.25">
      <c r="A142" t="s">
        <v>209</v>
      </c>
      <c r="B142">
        <v>13</v>
      </c>
      <c r="C142" s="19">
        <v>69.3</v>
      </c>
      <c r="D142" s="19">
        <v>15.9</v>
      </c>
      <c r="E142" s="19">
        <v>57.4</v>
      </c>
      <c r="F142" s="19">
        <v>11.3</v>
      </c>
      <c r="G142" s="19">
        <v>22</v>
      </c>
      <c r="H142" s="19">
        <v>43.4</v>
      </c>
      <c r="I142" s="19">
        <v>123.8</v>
      </c>
      <c r="J142" s="19">
        <v>178.6</v>
      </c>
    </row>
    <row r="143" spans="1:10" x14ac:dyDescent="0.25">
      <c r="A143" t="s">
        <v>248</v>
      </c>
      <c r="B143">
        <v>1</v>
      </c>
      <c r="C143" s="19">
        <v>23.376999999999999</v>
      </c>
      <c r="D143" s="19" t="s">
        <v>507</v>
      </c>
      <c r="E143" s="19" t="s">
        <v>507</v>
      </c>
      <c r="F143" s="19">
        <v>23.376999999999999</v>
      </c>
      <c r="G143" s="19" t="s">
        <v>507</v>
      </c>
      <c r="H143" s="19">
        <v>23.376999999999999</v>
      </c>
      <c r="I143" s="19" t="s">
        <v>507</v>
      </c>
      <c r="J143" s="19">
        <v>23.376999999999999</v>
      </c>
    </row>
    <row r="144" spans="1:10" x14ac:dyDescent="0.25">
      <c r="A144" t="s">
        <v>211</v>
      </c>
      <c r="B144">
        <v>14</v>
      </c>
      <c r="C144" s="19">
        <v>13.77</v>
      </c>
      <c r="D144" s="19">
        <v>1.43</v>
      </c>
      <c r="E144" s="19">
        <v>5.36</v>
      </c>
      <c r="F144" s="19">
        <v>6.27</v>
      </c>
      <c r="G144" s="19">
        <v>9.4499999999999993</v>
      </c>
      <c r="H144" s="19">
        <v>12.68</v>
      </c>
      <c r="I144" s="19">
        <v>17.510000000000002</v>
      </c>
      <c r="J144" s="19">
        <v>22.96</v>
      </c>
    </row>
    <row r="145" spans="1:10" x14ac:dyDescent="0.25">
      <c r="A145" t="s">
        <v>214</v>
      </c>
      <c r="B145">
        <v>0</v>
      </c>
      <c r="C145" s="19" t="s">
        <v>507</v>
      </c>
      <c r="D145" s="19" t="s">
        <v>507</v>
      </c>
      <c r="E145" s="19" t="s">
        <v>507</v>
      </c>
      <c r="F145" s="19" t="s">
        <v>507</v>
      </c>
      <c r="G145" s="19" t="s">
        <v>507</v>
      </c>
      <c r="H145" s="19" t="s">
        <v>507</v>
      </c>
      <c r="I145" s="19" t="s">
        <v>507</v>
      </c>
      <c r="J145" s="19" t="s">
        <v>507</v>
      </c>
    </row>
    <row r="146" spans="1:10" x14ac:dyDescent="0.25">
      <c r="A146" t="s">
        <v>215</v>
      </c>
      <c r="B146">
        <v>2</v>
      </c>
      <c r="C146" s="19">
        <v>61.2</v>
      </c>
      <c r="D146" s="19">
        <v>42.7</v>
      </c>
      <c r="E146" s="19">
        <v>60.4</v>
      </c>
      <c r="F146" s="19">
        <v>18.399999999999999</v>
      </c>
      <c r="G146" s="19" t="s">
        <v>507</v>
      </c>
      <c r="H146" s="19">
        <v>61.2</v>
      </c>
      <c r="I146" s="19" t="s">
        <v>507</v>
      </c>
      <c r="J146" s="19">
        <v>103.9</v>
      </c>
    </row>
    <row r="147" spans="1:10" x14ac:dyDescent="0.25">
      <c r="A147" t="s">
        <v>217</v>
      </c>
      <c r="B147">
        <v>1</v>
      </c>
      <c r="C147" s="19">
        <v>28.952000000000002</v>
      </c>
      <c r="D147" s="19" t="s">
        <v>507</v>
      </c>
      <c r="E147" s="19" t="s">
        <v>507</v>
      </c>
      <c r="F147" s="19">
        <v>28.952000000000002</v>
      </c>
      <c r="G147" s="19" t="s">
        <v>507</v>
      </c>
      <c r="H147" s="19">
        <v>28.952000000000002</v>
      </c>
      <c r="I147" s="19" t="s">
        <v>507</v>
      </c>
      <c r="J147" s="19">
        <v>28.952000000000002</v>
      </c>
    </row>
    <row r="148" spans="1:10" x14ac:dyDescent="0.25">
      <c r="A148" t="s">
        <v>219</v>
      </c>
      <c r="B148">
        <v>1</v>
      </c>
      <c r="C148" s="19">
        <v>18.433</v>
      </c>
      <c r="D148" s="19" t="s">
        <v>507</v>
      </c>
      <c r="E148" s="19" t="s">
        <v>507</v>
      </c>
      <c r="F148" s="19">
        <v>18.433</v>
      </c>
      <c r="G148" s="19" t="s">
        <v>507</v>
      </c>
      <c r="H148" s="19">
        <v>18.433</v>
      </c>
      <c r="I148" s="19" t="s">
        <v>507</v>
      </c>
      <c r="J148" s="19">
        <v>18.433</v>
      </c>
    </row>
    <row r="149" spans="1:10" x14ac:dyDescent="0.25">
      <c r="A149" t="s">
        <v>220</v>
      </c>
      <c r="B149">
        <v>15</v>
      </c>
      <c r="C149" s="19">
        <v>64.599999999999994</v>
      </c>
      <c r="D149" s="19">
        <v>12.5</v>
      </c>
      <c r="E149" s="19">
        <v>48.5</v>
      </c>
      <c r="F149" s="19">
        <v>10.5</v>
      </c>
      <c r="G149" s="19">
        <v>29.2</v>
      </c>
      <c r="H149" s="19">
        <v>43.1</v>
      </c>
      <c r="I149" s="19">
        <v>97.2</v>
      </c>
      <c r="J149" s="19">
        <v>160</v>
      </c>
    </row>
    <row r="150" spans="1:10" x14ac:dyDescent="0.25">
      <c r="A150" t="s">
        <v>221</v>
      </c>
      <c r="B150">
        <v>2</v>
      </c>
      <c r="C150" s="19">
        <v>11.91</v>
      </c>
      <c r="D150" s="19">
        <v>3.8</v>
      </c>
      <c r="E150" s="19">
        <v>5.37</v>
      </c>
      <c r="F150" s="19">
        <v>8.11</v>
      </c>
      <c r="G150" s="19" t="s">
        <v>507</v>
      </c>
      <c r="H150" s="19">
        <v>11.91</v>
      </c>
      <c r="I150" s="19" t="s">
        <v>507</v>
      </c>
      <c r="J150" s="19">
        <v>15.71</v>
      </c>
    </row>
    <row r="151" spans="1:10" x14ac:dyDescent="0.25">
      <c r="A151" t="s">
        <v>222</v>
      </c>
      <c r="B151">
        <v>1</v>
      </c>
      <c r="C151" s="19">
        <v>7.0166000000000004</v>
      </c>
      <c r="D151" s="19" t="s">
        <v>507</v>
      </c>
      <c r="E151" s="19" t="s">
        <v>507</v>
      </c>
      <c r="F151" s="19">
        <v>7.0166000000000004</v>
      </c>
      <c r="G151" s="19" t="s">
        <v>507</v>
      </c>
      <c r="H151" s="19">
        <v>7.0166000000000004</v>
      </c>
      <c r="I151" s="19" t="s">
        <v>507</v>
      </c>
      <c r="J151" s="19">
        <v>7.0166000000000004</v>
      </c>
    </row>
    <row r="152" spans="1:10" x14ac:dyDescent="0.25">
      <c r="A152" t="s">
        <v>223</v>
      </c>
      <c r="B152">
        <v>9</v>
      </c>
      <c r="C152" s="19">
        <v>40.299999999999997</v>
      </c>
      <c r="D152" s="19">
        <v>20.3</v>
      </c>
      <c r="E152" s="19">
        <v>60.9</v>
      </c>
      <c r="F152" s="19">
        <v>4.0999999999999996</v>
      </c>
      <c r="G152" s="19">
        <v>9.1999999999999993</v>
      </c>
      <c r="H152" s="19">
        <v>12.8</v>
      </c>
      <c r="I152" s="19">
        <v>60.9</v>
      </c>
      <c r="J152" s="19">
        <v>178.6</v>
      </c>
    </row>
    <row r="153" spans="1:10" x14ac:dyDescent="0.25">
      <c r="A153" t="s">
        <v>224</v>
      </c>
      <c r="B153">
        <v>1</v>
      </c>
      <c r="C153" s="19">
        <v>6.1311999999999998</v>
      </c>
      <c r="D153" s="19" t="s">
        <v>507</v>
      </c>
      <c r="E153" s="19" t="s">
        <v>507</v>
      </c>
      <c r="F153" s="19">
        <v>6.1311999999999998</v>
      </c>
      <c r="G153" s="19" t="s">
        <v>507</v>
      </c>
      <c r="H153" s="19">
        <v>6.1311999999999998</v>
      </c>
      <c r="I153" s="19" t="s">
        <v>507</v>
      </c>
      <c r="J153" s="19">
        <v>6.1311999999999998</v>
      </c>
    </row>
    <row r="154" spans="1:10" x14ac:dyDescent="0.25">
      <c r="A154" t="s">
        <v>225</v>
      </c>
      <c r="B154">
        <v>5</v>
      </c>
      <c r="C154" s="19">
        <v>23.57</v>
      </c>
      <c r="D154" s="19">
        <v>5.65</v>
      </c>
      <c r="E154" s="19">
        <v>12.63</v>
      </c>
      <c r="F154" s="19">
        <v>9.1999999999999993</v>
      </c>
      <c r="G154" s="19">
        <v>13.84</v>
      </c>
      <c r="H154" s="19">
        <v>20.82</v>
      </c>
      <c r="I154" s="19">
        <v>34.69</v>
      </c>
      <c r="J154" s="19">
        <v>43.38</v>
      </c>
    </row>
    <row r="155" spans="1:10" x14ac:dyDescent="0.25">
      <c r="A155" t="s">
        <v>228</v>
      </c>
      <c r="B155">
        <v>7</v>
      </c>
      <c r="C155" s="19">
        <v>7.06</v>
      </c>
      <c r="D155" s="19">
        <v>2.89</v>
      </c>
      <c r="E155" s="19">
        <v>7.64</v>
      </c>
      <c r="F155" s="19">
        <v>0.32</v>
      </c>
      <c r="G155" s="19">
        <v>0.84</v>
      </c>
      <c r="H155" s="19">
        <v>4.29</v>
      </c>
      <c r="I155" s="19">
        <v>16.38</v>
      </c>
      <c r="J155" s="19">
        <v>19.36</v>
      </c>
    </row>
    <row r="156" spans="1:10" x14ac:dyDescent="0.25">
      <c r="A156" t="s">
        <v>229</v>
      </c>
      <c r="B156">
        <v>3</v>
      </c>
      <c r="C156" s="19">
        <v>40.6</v>
      </c>
      <c r="D156" s="19">
        <v>12.7</v>
      </c>
      <c r="E156" s="19">
        <v>21.9</v>
      </c>
      <c r="F156" s="19">
        <v>24.3</v>
      </c>
      <c r="G156" s="19">
        <v>24.3</v>
      </c>
      <c r="H156" s="19">
        <v>31.8</v>
      </c>
      <c r="I156" s="19">
        <v>65.5</v>
      </c>
      <c r="J156" s="19">
        <v>65.5</v>
      </c>
    </row>
    <row r="157" spans="1:10" x14ac:dyDescent="0.25">
      <c r="A157" t="s">
        <v>230</v>
      </c>
      <c r="B157">
        <v>1</v>
      </c>
      <c r="C157" s="19">
        <v>39.978999999999999</v>
      </c>
      <c r="D157" s="19" t="s">
        <v>507</v>
      </c>
      <c r="E157" s="19" t="s">
        <v>507</v>
      </c>
      <c r="F157" s="19">
        <v>39.978999999999999</v>
      </c>
      <c r="G157" s="19" t="s">
        <v>507</v>
      </c>
      <c r="H157" s="19">
        <v>39.978999999999999</v>
      </c>
      <c r="I157" s="19" t="s">
        <v>507</v>
      </c>
      <c r="J157" s="19">
        <v>39.978999999999999</v>
      </c>
    </row>
    <row r="158" spans="1:10" x14ac:dyDescent="0.25">
      <c r="A158" t="s">
        <v>232</v>
      </c>
      <c r="B158">
        <v>1</v>
      </c>
      <c r="C158" s="19">
        <v>165.34</v>
      </c>
      <c r="D158" s="19" t="s">
        <v>507</v>
      </c>
      <c r="E158" s="19" t="s">
        <v>507</v>
      </c>
      <c r="F158" s="19">
        <v>165.34</v>
      </c>
      <c r="G158" s="19" t="s">
        <v>507</v>
      </c>
      <c r="H158" s="19">
        <v>165.34</v>
      </c>
      <c r="I158" s="19" t="s">
        <v>507</v>
      </c>
      <c r="J158" s="19">
        <v>165.34</v>
      </c>
    </row>
    <row r="159" spans="1:10" x14ac:dyDescent="0.25">
      <c r="A159" t="s">
        <v>233</v>
      </c>
      <c r="B159">
        <v>2</v>
      </c>
      <c r="C159" s="19">
        <v>59.4</v>
      </c>
      <c r="D159" s="19">
        <v>29.2</v>
      </c>
      <c r="E159" s="19">
        <v>41.3</v>
      </c>
      <c r="F159" s="19">
        <v>30.1</v>
      </c>
      <c r="G159" s="19" t="s">
        <v>507</v>
      </c>
      <c r="H159" s="19">
        <v>59.4</v>
      </c>
      <c r="I159" s="19" t="s">
        <v>507</v>
      </c>
      <c r="J159" s="19">
        <v>88.6</v>
      </c>
    </row>
    <row r="160" spans="1:10" x14ac:dyDescent="0.25">
      <c r="A160" t="s">
        <v>235</v>
      </c>
      <c r="B160">
        <v>22</v>
      </c>
      <c r="C160" s="19">
        <v>51.4</v>
      </c>
      <c r="D160" s="19">
        <v>11.3</v>
      </c>
      <c r="E160" s="19">
        <v>53.2</v>
      </c>
      <c r="F160" s="19">
        <v>7.2</v>
      </c>
      <c r="G160" s="19">
        <v>16.600000000000001</v>
      </c>
      <c r="H160" s="19">
        <v>32.700000000000003</v>
      </c>
      <c r="I160" s="19">
        <v>54.2</v>
      </c>
      <c r="J160" s="19">
        <v>200</v>
      </c>
    </row>
  </sheetData>
  <mergeCells count="2">
    <mergeCell ref="B4:J4"/>
    <mergeCell ref="B6:J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zoomScale="70" zoomScaleNormal="70" workbookViewId="0">
      <pane xSplit="4" ySplit="6" topLeftCell="E7" activePane="bottomRight" state="frozen"/>
      <selection pane="topRight" activeCell="E1" sqref="E1"/>
      <selection pane="bottomLeft" activeCell="A7" sqref="A7"/>
      <selection pane="bottomRight"/>
    </sheetView>
  </sheetViews>
  <sheetFormatPr defaultRowHeight="15" x14ac:dyDescent="0.25"/>
  <cols>
    <col min="2" max="2" width="11.5703125" customWidth="1"/>
    <col min="4" max="4" width="3" customWidth="1"/>
    <col min="5" max="14" width="12.7109375" customWidth="1"/>
    <col min="15" max="15" width="4.85546875" customWidth="1"/>
    <col min="16" max="25" width="11.28515625" customWidth="1"/>
  </cols>
  <sheetData>
    <row r="1" spans="1:25" x14ac:dyDescent="0.25">
      <c r="A1" t="s">
        <v>1609</v>
      </c>
    </row>
    <row r="4" spans="1:25" x14ac:dyDescent="0.25">
      <c r="B4" s="79" t="s">
        <v>1341</v>
      </c>
      <c r="C4" s="79" t="s">
        <v>1329</v>
      </c>
      <c r="D4" s="1"/>
      <c r="E4" s="66" t="s">
        <v>1334</v>
      </c>
      <c r="F4" s="66" t="s">
        <v>1335</v>
      </c>
      <c r="G4" s="66" t="s">
        <v>1320</v>
      </c>
      <c r="H4" s="66" t="s">
        <v>1321</v>
      </c>
      <c r="I4" s="66" t="s">
        <v>1322</v>
      </c>
      <c r="J4" s="66" t="s">
        <v>1323</v>
      </c>
      <c r="K4" s="66" t="s">
        <v>1324</v>
      </c>
      <c r="L4" s="66" t="s">
        <v>1327</v>
      </c>
      <c r="M4" s="66" t="s">
        <v>1325</v>
      </c>
      <c r="N4" s="66" t="s">
        <v>1336</v>
      </c>
      <c r="P4" s="66" t="s">
        <v>1334</v>
      </c>
      <c r="Q4" s="66" t="s">
        <v>1335</v>
      </c>
      <c r="R4" s="66" t="s">
        <v>1320</v>
      </c>
      <c r="S4" s="66" t="s">
        <v>1321</v>
      </c>
      <c r="T4" s="66" t="s">
        <v>1322</v>
      </c>
      <c r="U4" s="66" t="s">
        <v>1323</v>
      </c>
      <c r="V4" s="66" t="s">
        <v>1324</v>
      </c>
      <c r="W4" s="66" t="s">
        <v>1327</v>
      </c>
      <c r="X4" s="66" t="s">
        <v>1325</v>
      </c>
      <c r="Y4" s="66" t="s">
        <v>1336</v>
      </c>
    </row>
    <row r="5" spans="1:25" x14ac:dyDescent="0.25">
      <c r="B5" s="81"/>
      <c r="C5" s="81"/>
    </row>
    <row r="6" spans="1:25" ht="17.25" x14ac:dyDescent="0.25">
      <c r="B6" s="81"/>
      <c r="C6" s="81"/>
      <c r="E6" s="94" t="s">
        <v>1539</v>
      </c>
      <c r="F6" s="94"/>
      <c r="G6" s="94"/>
      <c r="H6" s="94"/>
      <c r="I6" s="94"/>
      <c r="J6" s="94"/>
      <c r="K6" s="94"/>
      <c r="L6" s="94"/>
      <c r="M6" s="94"/>
      <c r="N6" s="94"/>
      <c r="P6" s="94" t="s">
        <v>1540</v>
      </c>
      <c r="Q6" s="94"/>
      <c r="R6" s="94"/>
      <c r="S6" s="94"/>
      <c r="T6" s="94"/>
      <c r="U6" s="94"/>
      <c r="V6" s="94"/>
      <c r="W6" s="94"/>
      <c r="X6" s="94"/>
      <c r="Y6" s="94"/>
    </row>
    <row r="7" spans="1:25" x14ac:dyDescent="0.25">
      <c r="B7" s="100" t="s">
        <v>1332</v>
      </c>
      <c r="C7" s="81">
        <v>1</v>
      </c>
      <c r="E7" s="17">
        <v>1.294</v>
      </c>
      <c r="F7" s="17">
        <v>227.63</v>
      </c>
      <c r="G7" s="17">
        <v>2.2320000000000002</v>
      </c>
      <c r="H7" s="17">
        <v>6.3769999999999998</v>
      </c>
      <c r="I7" s="17">
        <v>6.4289999999999994</v>
      </c>
      <c r="J7" s="17">
        <v>20.8</v>
      </c>
      <c r="K7" s="17">
        <v>8.8999999999999996E-2</v>
      </c>
      <c r="L7" s="17">
        <v>14.166</v>
      </c>
      <c r="M7" s="17">
        <v>29.43</v>
      </c>
      <c r="N7" s="17">
        <v>7.7279999999999998</v>
      </c>
      <c r="P7" s="17">
        <v>1.5880000000000001</v>
      </c>
      <c r="Q7" s="17">
        <v>275.60000000000002</v>
      </c>
      <c r="R7" s="17">
        <v>2.726</v>
      </c>
      <c r="S7" s="17">
        <v>7.7709999999999999</v>
      </c>
      <c r="T7" s="17">
        <v>7.8069999999999995</v>
      </c>
      <c r="U7" s="17">
        <v>25.49</v>
      </c>
      <c r="V7" s="17">
        <v>0.10500000000000001</v>
      </c>
      <c r="W7" s="17">
        <v>17.173000000000002</v>
      </c>
      <c r="X7" s="17">
        <v>35.6</v>
      </c>
      <c r="Y7" s="17">
        <v>9.3390000000000004</v>
      </c>
    </row>
    <row r="8" spans="1:25" x14ac:dyDescent="0.25">
      <c r="B8" s="100"/>
      <c r="C8" s="81">
        <v>2</v>
      </c>
      <c r="E8" s="17">
        <v>2.7039999999999997</v>
      </c>
      <c r="F8" s="17">
        <v>291.52</v>
      </c>
      <c r="G8" s="17">
        <v>4.8940000000000001</v>
      </c>
      <c r="H8" s="17">
        <v>11.135000000000002</v>
      </c>
      <c r="I8" s="17">
        <v>8.9</v>
      </c>
      <c r="J8" s="17">
        <v>31.43</v>
      </c>
      <c r="K8" s="17">
        <v>0.222</v>
      </c>
      <c r="L8" s="17">
        <v>23.772000000000002</v>
      </c>
      <c r="M8" s="17">
        <v>44.46</v>
      </c>
      <c r="N8" s="17">
        <v>11.089</v>
      </c>
      <c r="P8" s="17">
        <v>3.2929999999999997</v>
      </c>
      <c r="Q8" s="17">
        <v>347.7</v>
      </c>
      <c r="R8" s="17">
        <v>5.9620000000000006</v>
      </c>
      <c r="S8" s="17">
        <v>13.315999999999999</v>
      </c>
      <c r="T8" s="17">
        <v>10.663</v>
      </c>
      <c r="U8" s="17">
        <v>37.650000000000006</v>
      </c>
      <c r="V8" s="17">
        <v>0.26500000000000001</v>
      </c>
      <c r="W8" s="17">
        <v>28.524000000000001</v>
      </c>
      <c r="X8" s="17">
        <v>52.8</v>
      </c>
      <c r="Y8" s="17">
        <v>13.181999999999999</v>
      </c>
    </row>
    <row r="9" spans="1:25" x14ac:dyDescent="0.25">
      <c r="B9" s="100"/>
      <c r="C9" s="81">
        <v>3</v>
      </c>
      <c r="E9" s="17">
        <v>4.7110000000000003</v>
      </c>
      <c r="F9" s="17">
        <v>331.17999999999995</v>
      </c>
      <c r="G9" s="17">
        <v>7.5739999999999998</v>
      </c>
      <c r="H9" s="17">
        <v>14.600999999999999</v>
      </c>
      <c r="I9" s="17">
        <v>13.378</v>
      </c>
      <c r="J9" s="17">
        <v>46.24</v>
      </c>
      <c r="K9" s="17">
        <v>0.38699999999999996</v>
      </c>
      <c r="L9" s="17">
        <v>35.549999999999997</v>
      </c>
      <c r="M9" s="17">
        <v>56.81</v>
      </c>
      <c r="N9" s="17">
        <v>14.149000000000001</v>
      </c>
      <c r="P9" s="17">
        <v>5.6070000000000002</v>
      </c>
      <c r="Q9" s="17">
        <v>389.34999999999997</v>
      </c>
      <c r="R9" s="17">
        <v>9.0510000000000002</v>
      </c>
      <c r="S9" s="17">
        <v>17.118000000000002</v>
      </c>
      <c r="T9" s="17">
        <v>15.818999999999999</v>
      </c>
      <c r="U9" s="17">
        <v>54.17</v>
      </c>
      <c r="V9" s="17">
        <v>0.47499999999999998</v>
      </c>
      <c r="W9" s="17">
        <v>42</v>
      </c>
      <c r="X9" s="17">
        <v>67.210000000000008</v>
      </c>
      <c r="Y9" s="17">
        <v>16.611999999999998</v>
      </c>
    </row>
    <row r="10" spans="1:25" x14ac:dyDescent="0.25">
      <c r="B10" s="100"/>
      <c r="C10" s="81">
        <v>4</v>
      </c>
      <c r="E10" s="17">
        <v>8.2110000000000003</v>
      </c>
      <c r="F10" s="17">
        <v>379.91999999999996</v>
      </c>
      <c r="G10" s="17">
        <v>12.840999999999999</v>
      </c>
      <c r="H10" s="17">
        <v>19.067</v>
      </c>
      <c r="I10" s="17">
        <v>16.751999999999999</v>
      </c>
      <c r="J10" s="17">
        <v>59.83</v>
      </c>
      <c r="K10" s="17">
        <v>1.0449999999999999</v>
      </c>
      <c r="L10" s="17">
        <v>50.848999999999997</v>
      </c>
      <c r="M10" s="17">
        <v>65.87</v>
      </c>
      <c r="N10" s="17">
        <v>16.731999999999999</v>
      </c>
      <c r="P10" s="17">
        <v>9.6190000000000015</v>
      </c>
      <c r="Q10" s="17">
        <v>436.35</v>
      </c>
      <c r="R10" s="17">
        <v>15.03</v>
      </c>
      <c r="S10" s="17">
        <v>21.923999999999999</v>
      </c>
      <c r="T10" s="17">
        <v>19.359000000000002</v>
      </c>
      <c r="U10" s="17">
        <v>68.83</v>
      </c>
      <c r="V10" s="17">
        <v>1.2229999999999999</v>
      </c>
      <c r="W10" s="17">
        <v>58.596000000000004</v>
      </c>
      <c r="X10" s="17">
        <v>75.83</v>
      </c>
      <c r="Y10" s="17">
        <v>19.141999999999999</v>
      </c>
    </row>
    <row r="11" spans="1:25" x14ac:dyDescent="0.25">
      <c r="B11" s="100"/>
      <c r="C11" s="81">
        <v>5</v>
      </c>
      <c r="E11" s="17">
        <v>22.218999999999998</v>
      </c>
      <c r="F11" s="17">
        <v>483.5</v>
      </c>
      <c r="G11" s="17">
        <v>28.76</v>
      </c>
      <c r="H11" s="17">
        <v>35.403999999999996</v>
      </c>
      <c r="I11" s="17">
        <v>28.811</v>
      </c>
      <c r="J11" s="17">
        <v>87.28</v>
      </c>
      <c r="K11" s="17">
        <v>6.7389999999999999</v>
      </c>
      <c r="L11" s="17">
        <v>89.32</v>
      </c>
      <c r="M11" s="17">
        <v>89.39</v>
      </c>
      <c r="N11" s="17">
        <v>24.715999999999998</v>
      </c>
      <c r="P11" s="17">
        <v>24.311</v>
      </c>
      <c r="Q11" s="17">
        <v>527.99</v>
      </c>
      <c r="R11" s="17">
        <v>31.240000000000002</v>
      </c>
      <c r="S11" s="17">
        <v>38.479999999999997</v>
      </c>
      <c r="T11" s="17">
        <v>31.406000000000002</v>
      </c>
      <c r="U11" s="17">
        <v>96.16</v>
      </c>
      <c r="V11" s="17">
        <v>7.3889999999999993</v>
      </c>
      <c r="W11" s="17">
        <v>97.01</v>
      </c>
      <c r="X11" s="17">
        <v>97.65</v>
      </c>
      <c r="Y11" s="17">
        <v>26.933</v>
      </c>
    </row>
    <row r="12" spans="1:25" x14ac:dyDescent="0.25">
      <c r="B12" s="81"/>
      <c r="C12" s="81"/>
    </row>
    <row r="13" spans="1:25" x14ac:dyDescent="0.25">
      <c r="B13" s="81" t="s">
        <v>1270</v>
      </c>
      <c r="C13" s="100" t="s">
        <v>1332</v>
      </c>
      <c r="E13" s="17">
        <v>17.387</v>
      </c>
      <c r="F13" s="17">
        <v>393.65</v>
      </c>
      <c r="G13" s="17">
        <v>28.89</v>
      </c>
      <c r="H13" s="17">
        <v>32</v>
      </c>
      <c r="I13" s="17">
        <v>21.408000000000001</v>
      </c>
      <c r="J13" s="17">
        <v>49.67</v>
      </c>
      <c r="K13" s="17">
        <v>6.7349999999999994</v>
      </c>
      <c r="L13" s="17">
        <v>73.86</v>
      </c>
      <c r="M13" s="17">
        <v>61.43</v>
      </c>
      <c r="N13" s="17">
        <v>19.454000000000001</v>
      </c>
      <c r="P13" s="17">
        <v>19.071999999999999</v>
      </c>
      <c r="Q13" s="17">
        <v>440.15999999999997</v>
      </c>
      <c r="R13" s="17">
        <v>31.9</v>
      </c>
      <c r="S13" s="17">
        <v>35.5</v>
      </c>
      <c r="T13" s="17">
        <v>23.702000000000002</v>
      </c>
      <c r="U13" s="17">
        <v>56</v>
      </c>
      <c r="V13" s="17">
        <v>7.37</v>
      </c>
      <c r="W13" s="17">
        <v>81.99</v>
      </c>
      <c r="X13" s="17">
        <v>68.5</v>
      </c>
      <c r="Y13" s="17">
        <v>21.658000000000001</v>
      </c>
    </row>
    <row r="14" spans="1:25" x14ac:dyDescent="0.25">
      <c r="B14" s="81" t="s">
        <v>1271</v>
      </c>
      <c r="C14" s="100"/>
      <c r="E14" s="17">
        <v>7.5249999999999995</v>
      </c>
      <c r="F14" s="17">
        <v>352.64</v>
      </c>
      <c r="G14" s="17">
        <v>9.6399999999999988</v>
      </c>
      <c r="H14" s="17">
        <v>16.504999999999999</v>
      </c>
      <c r="I14" s="17">
        <v>15.322000000000001</v>
      </c>
      <c r="J14" s="17">
        <v>54.68</v>
      </c>
      <c r="K14" s="17">
        <v>1.1559999999999999</v>
      </c>
      <c r="L14" s="17">
        <v>42.287999999999997</v>
      </c>
      <c r="M14" s="17">
        <v>61.199999999999996</v>
      </c>
      <c r="N14" s="17">
        <v>15.289</v>
      </c>
      <c r="P14" s="17">
        <v>8.5970000000000013</v>
      </c>
      <c r="Q14" s="17">
        <v>406.12</v>
      </c>
      <c r="R14" s="17">
        <v>11.02</v>
      </c>
      <c r="S14" s="17">
        <v>18.795999999999999</v>
      </c>
      <c r="T14" s="17">
        <v>17.547000000000001</v>
      </c>
      <c r="U14" s="17">
        <v>62.59</v>
      </c>
      <c r="V14" s="17">
        <v>1.3079999999999998</v>
      </c>
      <c r="W14" s="17">
        <v>48.11</v>
      </c>
      <c r="X14" s="17">
        <v>70.290000000000006</v>
      </c>
      <c r="Y14" s="17">
        <v>17.477</v>
      </c>
    </row>
  </sheetData>
  <mergeCells count="4">
    <mergeCell ref="P6:Y6"/>
    <mergeCell ref="E6:N6"/>
    <mergeCell ref="B7:B11"/>
    <mergeCell ref="C13:C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0"/>
  <sheetViews>
    <sheetView zoomScale="70" zoomScaleNormal="70" workbookViewId="0">
      <pane xSplit="2" ySplit="5" topLeftCell="C6" activePane="bottomRight" state="frozen"/>
      <selection pane="topRight" activeCell="C1" sqref="C1"/>
      <selection pane="bottomLeft" activeCell="A6" sqref="A6"/>
      <selection pane="bottomRight"/>
    </sheetView>
  </sheetViews>
  <sheetFormatPr defaultRowHeight="15" x14ac:dyDescent="0.25"/>
  <cols>
    <col min="1" max="1" width="16" bestFit="1" customWidth="1"/>
    <col min="2" max="2" width="20.7109375" bestFit="1" customWidth="1"/>
    <col min="3" max="12" width="9.28515625" customWidth="1"/>
    <col min="13" max="13" width="4.5703125" customWidth="1"/>
    <col min="24" max="24" width="3.5703125" customWidth="1"/>
  </cols>
  <sheetData>
    <row r="1" spans="1:34" x14ac:dyDescent="0.25">
      <c r="A1" t="s">
        <v>1613</v>
      </c>
    </row>
    <row r="3" spans="1:34" x14ac:dyDescent="0.25">
      <c r="A3" s="1" t="s">
        <v>1314</v>
      </c>
      <c r="B3" s="1" t="s">
        <v>1315</v>
      </c>
      <c r="C3" s="91" t="s">
        <v>1281</v>
      </c>
      <c r="D3" s="91"/>
      <c r="E3" s="91"/>
      <c r="F3" s="91"/>
      <c r="G3" s="91"/>
      <c r="H3" s="91"/>
      <c r="I3" s="91"/>
      <c r="J3" s="91"/>
      <c r="K3" s="91"/>
      <c r="L3" s="91"/>
      <c r="M3" s="1"/>
      <c r="N3" s="91" t="s">
        <v>1281</v>
      </c>
      <c r="O3" s="91"/>
      <c r="P3" s="91"/>
      <c r="Q3" s="91"/>
      <c r="R3" s="91"/>
      <c r="S3" s="91"/>
      <c r="T3" s="91"/>
      <c r="U3" s="91"/>
      <c r="V3" s="91"/>
      <c r="W3" s="91"/>
      <c r="Y3" s="91" t="s">
        <v>1281</v>
      </c>
      <c r="Z3" s="91"/>
      <c r="AA3" s="91"/>
      <c r="AB3" s="91"/>
      <c r="AC3" s="91"/>
      <c r="AD3" s="91"/>
      <c r="AE3" s="91"/>
      <c r="AF3" s="91"/>
      <c r="AG3" s="91"/>
      <c r="AH3" s="91"/>
    </row>
    <row r="4" spans="1:34" x14ac:dyDescent="0.25">
      <c r="C4" s="1" t="s">
        <v>1319</v>
      </c>
      <c r="D4" s="1" t="s">
        <v>1318</v>
      </c>
      <c r="E4" s="1" t="s">
        <v>1320</v>
      </c>
      <c r="F4" s="1" t="s">
        <v>1321</v>
      </c>
      <c r="G4" s="1" t="s">
        <v>1322</v>
      </c>
      <c r="H4" s="1" t="s">
        <v>1323</v>
      </c>
      <c r="I4" s="1" t="s">
        <v>1324</v>
      </c>
      <c r="J4" s="1" t="s">
        <v>1325</v>
      </c>
      <c r="K4" s="1" t="s">
        <v>1326</v>
      </c>
      <c r="L4" s="1" t="s">
        <v>1327</v>
      </c>
      <c r="M4" s="1"/>
      <c r="N4" s="1" t="s">
        <v>1319</v>
      </c>
      <c r="O4" s="1" t="s">
        <v>1318</v>
      </c>
      <c r="P4" s="1" t="s">
        <v>1320</v>
      </c>
      <c r="Q4" s="1" t="s">
        <v>1321</v>
      </c>
      <c r="R4" s="1" t="s">
        <v>1322</v>
      </c>
      <c r="S4" s="1" t="s">
        <v>1323</v>
      </c>
      <c r="T4" s="1" t="s">
        <v>1324</v>
      </c>
      <c r="U4" s="1" t="s">
        <v>1325</v>
      </c>
      <c r="V4" s="1" t="s">
        <v>1326</v>
      </c>
      <c r="W4" s="1" t="s">
        <v>1327</v>
      </c>
      <c r="Y4" s="1" t="s">
        <v>1319</v>
      </c>
      <c r="Z4" s="1" t="s">
        <v>1318</v>
      </c>
      <c r="AA4" s="1" t="s">
        <v>1320</v>
      </c>
      <c r="AB4" s="1" t="s">
        <v>1321</v>
      </c>
      <c r="AC4" s="1" t="s">
        <v>1322</v>
      </c>
      <c r="AD4" s="1" t="s">
        <v>1323</v>
      </c>
      <c r="AE4" s="1" t="s">
        <v>1324</v>
      </c>
      <c r="AF4" s="1" t="s">
        <v>1325</v>
      </c>
      <c r="AG4" s="1" t="s">
        <v>1326</v>
      </c>
      <c r="AH4" s="1" t="s">
        <v>1327</v>
      </c>
    </row>
    <row r="5" spans="1:34" s="42" customFormat="1" ht="17.25" x14ac:dyDescent="0.25">
      <c r="C5" s="93" t="s">
        <v>1328</v>
      </c>
      <c r="D5" s="93"/>
      <c r="E5" s="93"/>
      <c r="F5" s="93"/>
      <c r="G5" s="93"/>
      <c r="H5" s="93"/>
      <c r="I5" s="93"/>
      <c r="J5" s="93"/>
      <c r="K5" s="93"/>
      <c r="L5" s="93"/>
      <c r="N5" s="93" t="s">
        <v>1537</v>
      </c>
      <c r="O5" s="93"/>
      <c r="P5" s="93"/>
      <c r="Q5" s="93"/>
      <c r="R5" s="93"/>
      <c r="S5" s="93"/>
      <c r="T5" s="93"/>
      <c r="U5" s="93"/>
      <c r="V5" s="93"/>
      <c r="W5" s="93"/>
      <c r="Y5" s="93" t="s">
        <v>1545</v>
      </c>
      <c r="Z5" s="93"/>
      <c r="AA5" s="93"/>
      <c r="AB5" s="93"/>
      <c r="AC5" s="93"/>
      <c r="AD5" s="93"/>
      <c r="AE5" s="93"/>
      <c r="AF5" s="93"/>
      <c r="AG5" s="93"/>
      <c r="AH5" s="93"/>
    </row>
    <row r="6" spans="1:34" x14ac:dyDescent="0.25">
      <c r="A6">
        <v>1</v>
      </c>
      <c r="B6">
        <v>1244</v>
      </c>
      <c r="C6">
        <v>535</v>
      </c>
      <c r="D6">
        <v>906</v>
      </c>
      <c r="E6">
        <v>599</v>
      </c>
      <c r="F6">
        <v>701</v>
      </c>
      <c r="G6">
        <v>794</v>
      </c>
      <c r="H6">
        <v>615</v>
      </c>
      <c r="I6">
        <v>165</v>
      </c>
      <c r="J6">
        <v>518</v>
      </c>
      <c r="K6">
        <v>919</v>
      </c>
      <c r="L6">
        <v>920</v>
      </c>
      <c r="N6" s="17">
        <v>28.64</v>
      </c>
      <c r="O6" s="17">
        <v>1445.8999999999999</v>
      </c>
      <c r="P6" s="17">
        <v>51.05</v>
      </c>
      <c r="Q6" s="17">
        <v>68.23</v>
      </c>
      <c r="R6" s="17">
        <v>102.92</v>
      </c>
      <c r="S6" s="17">
        <v>116.9</v>
      </c>
      <c r="T6" s="17">
        <v>8.347999999999999</v>
      </c>
      <c r="U6" s="17">
        <v>185.5</v>
      </c>
      <c r="V6" s="17">
        <v>53.089999999999996</v>
      </c>
      <c r="W6" s="17">
        <v>170.51</v>
      </c>
      <c r="Y6" s="17">
        <v>8.9529999999999994</v>
      </c>
      <c r="Z6" s="17">
        <v>404.75</v>
      </c>
      <c r="AA6" s="17">
        <v>15.545</v>
      </c>
      <c r="AB6" s="17">
        <v>20.838999999999999</v>
      </c>
      <c r="AC6" s="17">
        <v>30.31</v>
      </c>
      <c r="AD6" s="17">
        <v>35.619999999999997</v>
      </c>
      <c r="AE6" s="17">
        <v>2.3089999999999997</v>
      </c>
      <c r="AF6" s="17">
        <v>51.31</v>
      </c>
      <c r="AG6" s="17">
        <v>15.876000000000001</v>
      </c>
      <c r="AH6" s="17">
        <v>51.42</v>
      </c>
    </row>
    <row r="7" spans="1:34" x14ac:dyDescent="0.25">
      <c r="A7">
        <v>2</v>
      </c>
      <c r="B7">
        <v>921</v>
      </c>
      <c r="C7">
        <v>331</v>
      </c>
      <c r="D7">
        <v>656</v>
      </c>
      <c r="E7">
        <v>391</v>
      </c>
      <c r="F7">
        <v>475</v>
      </c>
      <c r="G7">
        <v>368</v>
      </c>
      <c r="H7">
        <v>448</v>
      </c>
      <c r="I7">
        <v>110</v>
      </c>
      <c r="J7">
        <v>419</v>
      </c>
      <c r="K7">
        <v>664</v>
      </c>
      <c r="L7">
        <v>663</v>
      </c>
      <c r="N7" s="17">
        <v>23.580000000000002</v>
      </c>
      <c r="O7" s="17">
        <v>1488.3</v>
      </c>
      <c r="P7" s="17">
        <v>41.43</v>
      </c>
      <c r="Q7" s="17">
        <v>66.36</v>
      </c>
      <c r="R7" s="17">
        <v>50.39</v>
      </c>
      <c r="S7" s="17">
        <v>122.95</v>
      </c>
      <c r="T7" s="17">
        <v>8.07</v>
      </c>
      <c r="U7" s="17">
        <v>177.8</v>
      </c>
      <c r="V7" s="17">
        <v>58.8</v>
      </c>
      <c r="W7" s="17">
        <v>157.22</v>
      </c>
      <c r="Y7" s="17">
        <v>7.8309999999999995</v>
      </c>
      <c r="Z7" s="17">
        <v>419.09000000000003</v>
      </c>
      <c r="AA7" s="17">
        <v>13.322000000000001</v>
      </c>
      <c r="AB7" s="17">
        <v>20.84</v>
      </c>
      <c r="AC7" s="17">
        <v>15.171000000000001</v>
      </c>
      <c r="AD7" s="17">
        <v>36.81</v>
      </c>
      <c r="AE7" s="17">
        <v>2.4359999999999999</v>
      </c>
      <c r="AF7" s="17">
        <v>51.25</v>
      </c>
      <c r="AG7" s="17">
        <v>18.542999999999999</v>
      </c>
      <c r="AH7" s="17">
        <v>51.19</v>
      </c>
    </row>
    <row r="8" spans="1:34" ht="17.25" x14ac:dyDescent="0.25">
      <c r="A8" s="34" t="s">
        <v>1317</v>
      </c>
      <c r="B8">
        <v>1435</v>
      </c>
      <c r="C8">
        <v>564</v>
      </c>
      <c r="D8">
        <v>1079</v>
      </c>
      <c r="E8">
        <v>619</v>
      </c>
      <c r="F8">
        <v>781</v>
      </c>
      <c r="G8">
        <v>622</v>
      </c>
      <c r="H8">
        <v>815</v>
      </c>
      <c r="I8">
        <v>174</v>
      </c>
      <c r="J8">
        <v>662</v>
      </c>
      <c r="K8">
        <v>1079</v>
      </c>
      <c r="L8">
        <v>1077</v>
      </c>
      <c r="N8" s="17">
        <v>27.830000000000002</v>
      </c>
      <c r="O8" s="17">
        <v>1561.7</v>
      </c>
      <c r="P8" s="17">
        <v>44.290000000000006</v>
      </c>
      <c r="Q8" s="17">
        <v>70.19</v>
      </c>
      <c r="R8" s="17">
        <v>54.129999999999995</v>
      </c>
      <c r="S8" s="17">
        <v>157.81</v>
      </c>
      <c r="T8" s="17">
        <v>11.42</v>
      </c>
      <c r="U8" s="17">
        <v>192.5</v>
      </c>
      <c r="V8" s="17">
        <v>101.62</v>
      </c>
      <c r="W8" s="17">
        <v>175.43</v>
      </c>
      <c r="Y8" s="17">
        <v>8.3739999999999988</v>
      </c>
      <c r="Z8" s="17">
        <v>426.98</v>
      </c>
      <c r="AA8" s="17">
        <v>14.63</v>
      </c>
      <c r="AB8" s="17">
        <v>21.26</v>
      </c>
      <c r="AC8" s="17">
        <v>15.593</v>
      </c>
      <c r="AD8" s="17">
        <v>45.31</v>
      </c>
      <c r="AE8" s="17">
        <v>2.5630000000000002</v>
      </c>
      <c r="AF8" s="17">
        <v>53.57</v>
      </c>
      <c r="AG8" s="17">
        <v>29.107999999999997</v>
      </c>
      <c r="AH8" s="17">
        <v>53.66</v>
      </c>
    </row>
    <row r="9" spans="1:34" x14ac:dyDescent="0.25">
      <c r="A9">
        <v>4</v>
      </c>
      <c r="B9">
        <v>823</v>
      </c>
      <c r="C9">
        <v>347</v>
      </c>
      <c r="D9">
        <v>591</v>
      </c>
      <c r="E9">
        <v>395</v>
      </c>
      <c r="F9">
        <v>417</v>
      </c>
      <c r="G9">
        <v>433</v>
      </c>
      <c r="H9">
        <v>489</v>
      </c>
      <c r="I9">
        <v>148</v>
      </c>
      <c r="J9">
        <v>427</v>
      </c>
      <c r="K9">
        <v>589</v>
      </c>
      <c r="L9">
        <v>590</v>
      </c>
      <c r="N9" s="17">
        <v>27.5</v>
      </c>
      <c r="O9" s="17">
        <v>1599.1</v>
      </c>
      <c r="P9" s="17">
        <v>53.339999999999996</v>
      </c>
      <c r="Q9" s="17">
        <v>68.42</v>
      </c>
      <c r="R9" s="17">
        <v>76.06</v>
      </c>
      <c r="S9" s="17">
        <v>263.40000000000003</v>
      </c>
      <c r="T9" s="17">
        <v>11.59</v>
      </c>
      <c r="U9" s="17">
        <v>181.10000000000002</v>
      </c>
      <c r="V9" s="17">
        <v>123.5</v>
      </c>
      <c r="W9" s="17">
        <v>197.06</v>
      </c>
      <c r="Y9" s="17">
        <v>7.5659999999999998</v>
      </c>
      <c r="Z9" s="17">
        <v>406.48</v>
      </c>
      <c r="AA9" s="17">
        <v>14.7</v>
      </c>
      <c r="AB9" s="17">
        <v>19.21</v>
      </c>
      <c r="AC9" s="17">
        <v>21.34</v>
      </c>
      <c r="AD9" s="17">
        <v>67.87</v>
      </c>
      <c r="AE9" s="17">
        <v>3.1259999999999999</v>
      </c>
      <c r="AF9" s="17">
        <v>46.129999999999995</v>
      </c>
      <c r="AG9" s="17">
        <v>32.461999999999996</v>
      </c>
      <c r="AH9" s="17">
        <v>54.879999999999995</v>
      </c>
    </row>
    <row r="10" spans="1:34" x14ac:dyDescent="0.25">
      <c r="A10">
        <v>5</v>
      </c>
      <c r="B10">
        <v>777</v>
      </c>
      <c r="C10">
        <v>295</v>
      </c>
      <c r="D10">
        <v>522</v>
      </c>
      <c r="E10">
        <v>352</v>
      </c>
      <c r="F10">
        <v>368</v>
      </c>
      <c r="G10">
        <v>358</v>
      </c>
      <c r="H10">
        <v>484</v>
      </c>
      <c r="I10">
        <v>101</v>
      </c>
      <c r="J10">
        <v>446</v>
      </c>
      <c r="K10">
        <v>519</v>
      </c>
      <c r="L10">
        <v>522</v>
      </c>
      <c r="N10" s="17">
        <v>29.72</v>
      </c>
      <c r="O10" s="17">
        <v>1437.5</v>
      </c>
      <c r="P10" s="17">
        <v>48.21</v>
      </c>
      <c r="Q10" s="17">
        <v>68.06</v>
      </c>
      <c r="R10" s="17">
        <v>60.49</v>
      </c>
      <c r="S10" s="17">
        <v>315.3</v>
      </c>
      <c r="T10" s="17">
        <v>8.4870000000000001</v>
      </c>
      <c r="U10" s="17">
        <v>275.7</v>
      </c>
      <c r="V10" s="17">
        <v>72.830000000000013</v>
      </c>
      <c r="W10" s="17">
        <v>197.85</v>
      </c>
      <c r="Y10" s="17">
        <v>9.5709999999999997</v>
      </c>
      <c r="Z10" s="17">
        <v>404.11</v>
      </c>
      <c r="AA10" s="17">
        <v>15.476000000000001</v>
      </c>
      <c r="AB10" s="17">
        <v>21.85</v>
      </c>
      <c r="AC10" s="17">
        <v>18.899999999999999</v>
      </c>
      <c r="AD10" s="17">
        <v>98.03</v>
      </c>
      <c r="AE10" s="17">
        <v>3.0260000000000002</v>
      </c>
      <c r="AF10" s="17">
        <v>73.97</v>
      </c>
      <c r="AG10" s="17">
        <v>21.757999999999999</v>
      </c>
      <c r="AH10" s="17">
        <v>63.08</v>
      </c>
    </row>
    <row r="11" spans="1:34" x14ac:dyDescent="0.25">
      <c r="A11">
        <v>6</v>
      </c>
      <c r="B11">
        <v>747</v>
      </c>
      <c r="C11">
        <v>346</v>
      </c>
      <c r="D11">
        <v>555</v>
      </c>
      <c r="E11">
        <v>352</v>
      </c>
      <c r="F11">
        <v>386</v>
      </c>
      <c r="G11">
        <v>357</v>
      </c>
      <c r="H11">
        <v>507</v>
      </c>
      <c r="I11">
        <v>99</v>
      </c>
      <c r="J11">
        <v>492</v>
      </c>
      <c r="K11">
        <v>555</v>
      </c>
      <c r="L11">
        <v>557</v>
      </c>
      <c r="N11" s="17">
        <v>42.36</v>
      </c>
      <c r="O11" s="17">
        <v>1506.3</v>
      </c>
      <c r="P11" s="17">
        <v>44.99</v>
      </c>
      <c r="Q11" s="17">
        <v>59.03</v>
      </c>
      <c r="R11" s="17">
        <v>46.28</v>
      </c>
      <c r="S11" s="17">
        <v>303</v>
      </c>
      <c r="T11" s="17">
        <v>7.14</v>
      </c>
      <c r="U11" s="17">
        <v>342.7</v>
      </c>
      <c r="V11" s="17">
        <v>60.199999999999996</v>
      </c>
      <c r="W11" s="17">
        <v>183.38</v>
      </c>
      <c r="Y11" s="17">
        <v>12.353</v>
      </c>
      <c r="Z11" s="17">
        <v>409.71000000000004</v>
      </c>
      <c r="AA11" s="17">
        <v>13.700000000000001</v>
      </c>
      <c r="AB11" s="17">
        <v>18.25</v>
      </c>
      <c r="AC11" s="17">
        <v>12.959999999999999</v>
      </c>
      <c r="AD11" s="17">
        <v>87.58</v>
      </c>
      <c r="AE11" s="17">
        <v>2.29</v>
      </c>
      <c r="AF11" s="17">
        <v>90.83</v>
      </c>
      <c r="AG11" s="17">
        <v>17.103000000000002</v>
      </c>
      <c r="AH11" s="17">
        <v>54.22</v>
      </c>
    </row>
    <row r="12" spans="1:34" x14ac:dyDescent="0.25">
      <c r="A12">
        <v>7</v>
      </c>
      <c r="B12">
        <v>1069</v>
      </c>
      <c r="C12">
        <v>509</v>
      </c>
      <c r="D12">
        <v>800</v>
      </c>
      <c r="E12">
        <v>531</v>
      </c>
      <c r="F12">
        <v>574</v>
      </c>
      <c r="G12">
        <v>528</v>
      </c>
      <c r="H12">
        <v>741</v>
      </c>
      <c r="I12">
        <v>171</v>
      </c>
      <c r="J12">
        <v>699</v>
      </c>
      <c r="K12">
        <v>794</v>
      </c>
      <c r="L12">
        <v>801</v>
      </c>
      <c r="N12" s="17">
        <v>52.41</v>
      </c>
      <c r="O12" s="17">
        <v>1558.6</v>
      </c>
      <c r="P12" s="17">
        <v>45.650000000000006</v>
      </c>
      <c r="Q12" s="17">
        <v>63.12</v>
      </c>
      <c r="R12" s="17">
        <v>50.05</v>
      </c>
      <c r="S12" s="17">
        <v>340.9</v>
      </c>
      <c r="T12" s="17">
        <v>6.8649999999999993</v>
      </c>
      <c r="U12" s="17">
        <v>305.3</v>
      </c>
      <c r="V12" s="17">
        <v>44.08</v>
      </c>
      <c r="W12" s="17">
        <v>194.14999999999998</v>
      </c>
      <c r="Y12" s="17">
        <v>14.802</v>
      </c>
      <c r="Z12" s="17">
        <v>417.24</v>
      </c>
      <c r="AA12" s="17">
        <v>13.05</v>
      </c>
      <c r="AB12" s="17">
        <v>18.700000000000003</v>
      </c>
      <c r="AC12" s="17">
        <v>14.021000000000001</v>
      </c>
      <c r="AD12" s="17">
        <v>94.93</v>
      </c>
      <c r="AE12" s="17">
        <v>2.056</v>
      </c>
      <c r="AF12" s="17">
        <v>87.5</v>
      </c>
      <c r="AG12" s="17">
        <v>12.821999999999999</v>
      </c>
      <c r="AH12" s="17">
        <v>57.51</v>
      </c>
    </row>
    <row r="13" spans="1:34" x14ac:dyDescent="0.25">
      <c r="A13">
        <v>8</v>
      </c>
      <c r="B13">
        <v>680</v>
      </c>
      <c r="C13">
        <v>369</v>
      </c>
      <c r="D13">
        <v>472</v>
      </c>
      <c r="E13">
        <v>389</v>
      </c>
      <c r="F13">
        <v>367</v>
      </c>
      <c r="G13">
        <v>288</v>
      </c>
      <c r="H13">
        <v>438</v>
      </c>
      <c r="I13">
        <v>149</v>
      </c>
      <c r="J13">
        <v>421</v>
      </c>
      <c r="K13">
        <v>474</v>
      </c>
      <c r="L13">
        <v>473</v>
      </c>
      <c r="N13" s="17">
        <v>52.66</v>
      </c>
      <c r="O13" s="17">
        <v>1519.5</v>
      </c>
      <c r="P13" s="17">
        <v>60.1</v>
      </c>
      <c r="Q13" s="17">
        <v>67.63</v>
      </c>
      <c r="R13" s="17">
        <v>47.43</v>
      </c>
      <c r="S13" s="17">
        <v>260.10000000000002</v>
      </c>
      <c r="T13" s="17">
        <v>12.1</v>
      </c>
      <c r="U13" s="17">
        <v>297.8</v>
      </c>
      <c r="V13" s="17">
        <v>49.01</v>
      </c>
      <c r="W13" s="17">
        <v>235.11</v>
      </c>
      <c r="Y13" s="17">
        <v>15.81</v>
      </c>
      <c r="Z13" s="17">
        <v>403.38</v>
      </c>
      <c r="AA13" s="17">
        <v>17.035</v>
      </c>
      <c r="AB13" s="17">
        <v>18.98</v>
      </c>
      <c r="AC13" s="17">
        <v>13.350000000000001</v>
      </c>
      <c r="AD13" s="17">
        <v>71.22</v>
      </c>
      <c r="AE13" s="17">
        <v>3.4350000000000001</v>
      </c>
      <c r="AF13" s="17">
        <v>82.87</v>
      </c>
      <c r="AG13" s="17">
        <v>14.017999999999999</v>
      </c>
      <c r="AH13" s="17">
        <v>67.210000000000008</v>
      </c>
    </row>
    <row r="14" spans="1:34" x14ac:dyDescent="0.25">
      <c r="A14">
        <v>9</v>
      </c>
      <c r="B14">
        <v>1092</v>
      </c>
      <c r="C14">
        <v>494</v>
      </c>
      <c r="D14">
        <v>724</v>
      </c>
      <c r="E14">
        <v>529</v>
      </c>
      <c r="F14">
        <v>606</v>
      </c>
      <c r="G14">
        <v>388</v>
      </c>
      <c r="H14">
        <v>626</v>
      </c>
      <c r="I14">
        <v>168</v>
      </c>
      <c r="J14">
        <v>623</v>
      </c>
      <c r="K14">
        <v>727</v>
      </c>
      <c r="L14">
        <v>731</v>
      </c>
      <c r="N14" s="17">
        <v>43.11</v>
      </c>
      <c r="O14" s="17">
        <v>1617.6999999999998</v>
      </c>
      <c r="P14" s="17">
        <v>56.5</v>
      </c>
      <c r="Q14" s="17">
        <v>84.25</v>
      </c>
      <c r="R14" s="17">
        <v>41.24</v>
      </c>
      <c r="S14" s="17">
        <v>240.7</v>
      </c>
      <c r="T14" s="17">
        <v>10.25</v>
      </c>
      <c r="U14" s="17">
        <v>327.40000000000003</v>
      </c>
      <c r="V14" s="17">
        <v>47.86</v>
      </c>
      <c r="W14" s="17">
        <v>203.43</v>
      </c>
      <c r="Y14" s="17">
        <v>12.43</v>
      </c>
      <c r="Z14" s="17">
        <v>431.76</v>
      </c>
      <c r="AA14" s="17">
        <v>16.602999999999998</v>
      </c>
      <c r="AB14" s="17">
        <v>23.02</v>
      </c>
      <c r="AC14" s="17">
        <v>11.872</v>
      </c>
      <c r="AD14" s="17">
        <v>67.710000000000008</v>
      </c>
      <c r="AE14" s="17">
        <v>2.9450000000000003</v>
      </c>
      <c r="AF14" s="17">
        <v>87.33</v>
      </c>
      <c r="AG14" s="17">
        <v>13.779</v>
      </c>
      <c r="AH14" s="17">
        <v>57.58</v>
      </c>
    </row>
    <row r="15" spans="1:34" x14ac:dyDescent="0.25">
      <c r="A15">
        <v>10</v>
      </c>
      <c r="B15">
        <v>1207</v>
      </c>
      <c r="C15">
        <v>562</v>
      </c>
      <c r="D15">
        <v>957</v>
      </c>
      <c r="E15">
        <v>617</v>
      </c>
      <c r="F15">
        <v>799</v>
      </c>
      <c r="G15">
        <v>571</v>
      </c>
      <c r="H15">
        <v>815</v>
      </c>
      <c r="I15">
        <v>169</v>
      </c>
      <c r="J15">
        <v>717</v>
      </c>
      <c r="K15">
        <v>965</v>
      </c>
      <c r="L15">
        <v>965</v>
      </c>
      <c r="N15" s="17">
        <v>37.580000000000005</v>
      </c>
      <c r="O15" s="17">
        <v>1524.6</v>
      </c>
      <c r="P15" s="17">
        <v>44.75</v>
      </c>
      <c r="Q15" s="17">
        <v>84.58</v>
      </c>
      <c r="R15" s="17">
        <v>53.870000000000005</v>
      </c>
      <c r="S15" s="17">
        <v>186.43</v>
      </c>
      <c r="T15" s="17">
        <v>6.3639999999999999</v>
      </c>
      <c r="U15" s="17">
        <v>280.8</v>
      </c>
      <c r="V15" s="17">
        <v>55.019999999999996</v>
      </c>
      <c r="W15" s="17">
        <v>170.94</v>
      </c>
      <c r="Y15" s="17">
        <v>10.562999999999999</v>
      </c>
      <c r="Z15" s="17">
        <v>415.07</v>
      </c>
      <c r="AA15" s="17">
        <v>13.539000000000001</v>
      </c>
      <c r="AB15" s="17">
        <v>24.27</v>
      </c>
      <c r="AC15" s="17">
        <v>15.337999999999999</v>
      </c>
      <c r="AD15" s="17">
        <v>54.16</v>
      </c>
      <c r="AE15" s="17">
        <v>1.714</v>
      </c>
      <c r="AF15" s="17">
        <v>78.259999999999991</v>
      </c>
      <c r="AG15" s="17">
        <v>15.176</v>
      </c>
      <c r="AH15" s="17">
        <v>49.84</v>
      </c>
    </row>
    <row r="16" spans="1:34" x14ac:dyDescent="0.25">
      <c r="A16">
        <v>11</v>
      </c>
      <c r="B16">
        <v>1368</v>
      </c>
      <c r="C16">
        <v>576</v>
      </c>
      <c r="D16">
        <v>1007</v>
      </c>
      <c r="E16">
        <v>622</v>
      </c>
      <c r="F16">
        <v>863</v>
      </c>
      <c r="G16">
        <v>772</v>
      </c>
      <c r="H16">
        <v>845</v>
      </c>
      <c r="I16">
        <v>166</v>
      </c>
      <c r="J16">
        <v>644</v>
      </c>
      <c r="K16">
        <v>1016</v>
      </c>
      <c r="L16">
        <v>1020</v>
      </c>
      <c r="N16" s="17">
        <v>28.94</v>
      </c>
      <c r="O16" s="17">
        <v>1393.2</v>
      </c>
      <c r="P16" s="17">
        <v>43.72</v>
      </c>
      <c r="Q16" s="17">
        <v>74.929999999999993</v>
      </c>
      <c r="R16" s="17">
        <v>72.13</v>
      </c>
      <c r="S16" s="17">
        <v>169.97</v>
      </c>
      <c r="T16" s="17">
        <v>6.4590000000000005</v>
      </c>
      <c r="U16" s="17">
        <v>269.89999999999998</v>
      </c>
      <c r="V16" s="17">
        <v>40.660000000000004</v>
      </c>
      <c r="W16" s="17">
        <v>155.03</v>
      </c>
      <c r="Y16" s="17">
        <v>8.9190000000000005</v>
      </c>
      <c r="Z16" s="17">
        <v>394.28000000000003</v>
      </c>
      <c r="AA16" s="17">
        <v>13.93</v>
      </c>
      <c r="AB16" s="17">
        <v>23.505000000000003</v>
      </c>
      <c r="AC16" s="17">
        <v>22.036000000000001</v>
      </c>
      <c r="AD16" s="17">
        <v>52.650000000000006</v>
      </c>
      <c r="AE16" s="17">
        <v>1.8840000000000001</v>
      </c>
      <c r="AF16" s="17">
        <v>74.27</v>
      </c>
      <c r="AG16" s="17">
        <v>12.715999999999999</v>
      </c>
      <c r="AH16" s="17">
        <v>48.68</v>
      </c>
    </row>
    <row r="17" spans="1:34" x14ac:dyDescent="0.25">
      <c r="A17">
        <v>12</v>
      </c>
      <c r="B17">
        <v>754</v>
      </c>
      <c r="C17">
        <v>320</v>
      </c>
      <c r="D17">
        <v>519</v>
      </c>
      <c r="E17">
        <v>332</v>
      </c>
      <c r="F17">
        <v>438</v>
      </c>
      <c r="G17">
        <v>467</v>
      </c>
      <c r="H17">
        <v>439</v>
      </c>
      <c r="I17">
        <v>85</v>
      </c>
      <c r="J17">
        <v>336</v>
      </c>
      <c r="K17">
        <v>527</v>
      </c>
      <c r="L17">
        <v>532</v>
      </c>
      <c r="N17" s="17">
        <v>38.800000000000004</v>
      </c>
      <c r="O17" s="17">
        <v>1492.8</v>
      </c>
      <c r="P17" s="17">
        <v>55.1</v>
      </c>
      <c r="Q17" s="17">
        <v>100.5</v>
      </c>
      <c r="R17" s="17">
        <v>109.38000000000001</v>
      </c>
      <c r="S17" s="17">
        <v>195.89999999999998</v>
      </c>
      <c r="T17" s="17">
        <v>6.7320000000000002</v>
      </c>
      <c r="U17" s="17">
        <v>258.7</v>
      </c>
      <c r="V17" s="17">
        <v>52.55</v>
      </c>
      <c r="W17" s="17">
        <v>166.81</v>
      </c>
      <c r="Y17" s="17">
        <v>11.73</v>
      </c>
      <c r="Z17" s="17">
        <v>407.14</v>
      </c>
      <c r="AA17" s="17">
        <v>17.989999999999998</v>
      </c>
      <c r="AB17" s="17">
        <v>30.55</v>
      </c>
      <c r="AC17" s="17">
        <v>32.660000000000004</v>
      </c>
      <c r="AD17" s="17">
        <v>54.28</v>
      </c>
      <c r="AE17" s="17">
        <v>1.8519999999999999</v>
      </c>
      <c r="AF17" s="17">
        <v>72.510000000000005</v>
      </c>
      <c r="AG17" s="17">
        <v>15.879999999999999</v>
      </c>
      <c r="AH17" s="17">
        <v>50.29</v>
      </c>
    </row>
    <row r="19" spans="1:34" x14ac:dyDescent="0.25">
      <c r="A19" t="s">
        <v>481</v>
      </c>
      <c r="B19">
        <v>12117</v>
      </c>
      <c r="C19">
        <f>SUM(C6:C17)</f>
        <v>5248</v>
      </c>
      <c r="D19">
        <f t="shared" ref="D19:L19" si="0">SUM(D6:D17)</f>
        <v>8788</v>
      </c>
      <c r="E19">
        <f t="shared" si="0"/>
        <v>5728</v>
      </c>
      <c r="F19">
        <f t="shared" si="0"/>
        <v>6775</v>
      </c>
      <c r="G19">
        <f t="shared" si="0"/>
        <v>5946</v>
      </c>
      <c r="H19">
        <f t="shared" si="0"/>
        <v>7262</v>
      </c>
      <c r="I19">
        <f t="shared" si="0"/>
        <v>1705</v>
      </c>
      <c r="J19">
        <f t="shared" si="0"/>
        <v>6404</v>
      </c>
      <c r="K19">
        <f t="shared" si="0"/>
        <v>8828</v>
      </c>
      <c r="L19">
        <f t="shared" si="0"/>
        <v>8851</v>
      </c>
    </row>
    <row r="20" spans="1:34" x14ac:dyDescent="0.25">
      <c r="N20" s="20"/>
      <c r="O20" s="20"/>
      <c r="P20" s="20"/>
      <c r="Q20" s="20"/>
      <c r="R20" s="20"/>
      <c r="S20" s="20"/>
      <c r="T20" s="20"/>
      <c r="U20" s="20"/>
      <c r="V20" s="20"/>
      <c r="W20" s="20"/>
    </row>
    <row r="21" spans="1:34" x14ac:dyDescent="0.25">
      <c r="N21" s="20"/>
      <c r="O21" s="20"/>
      <c r="P21" s="20"/>
      <c r="Q21" s="20"/>
      <c r="R21" s="20"/>
      <c r="S21" s="20"/>
      <c r="T21" s="20"/>
      <c r="U21" s="20"/>
      <c r="V21" s="20"/>
      <c r="W21" s="20"/>
    </row>
    <row r="22" spans="1:34" ht="17.25" x14ac:dyDescent="0.25">
      <c r="A22" s="25" t="s">
        <v>1316</v>
      </c>
      <c r="N22" s="20"/>
      <c r="O22" s="20"/>
      <c r="P22" s="20"/>
      <c r="Q22" s="20"/>
      <c r="R22" s="20"/>
      <c r="S22" s="20"/>
      <c r="T22" s="20"/>
      <c r="U22" s="20"/>
      <c r="V22" s="20"/>
      <c r="W22" s="20"/>
    </row>
    <row r="23" spans="1:34" ht="17.25" x14ac:dyDescent="0.25">
      <c r="A23" s="25" t="s">
        <v>1538</v>
      </c>
      <c r="N23" s="20"/>
      <c r="O23" s="20"/>
      <c r="P23" s="20"/>
      <c r="Q23" s="20"/>
      <c r="R23" s="20"/>
      <c r="S23" s="20"/>
      <c r="T23" s="20"/>
      <c r="U23" s="20"/>
      <c r="V23" s="20"/>
      <c r="W23" s="20"/>
    </row>
    <row r="24" spans="1:34" x14ac:dyDescent="0.25">
      <c r="N24" s="20"/>
      <c r="O24" s="20"/>
      <c r="P24" s="20"/>
      <c r="Q24" s="20"/>
      <c r="R24" s="20"/>
      <c r="S24" s="20"/>
      <c r="T24" s="20"/>
      <c r="U24" s="20"/>
      <c r="V24" s="20"/>
      <c r="W24" s="20"/>
    </row>
    <row r="25" spans="1:34" x14ac:dyDescent="0.25">
      <c r="N25" s="20"/>
      <c r="O25" s="20"/>
      <c r="P25" s="20"/>
      <c r="Q25" s="20"/>
      <c r="R25" s="20"/>
      <c r="S25" s="20"/>
      <c r="T25" s="20"/>
      <c r="U25" s="20"/>
      <c r="V25" s="20"/>
      <c r="W25" s="20"/>
    </row>
    <row r="26" spans="1:34" x14ac:dyDescent="0.25">
      <c r="N26" s="20"/>
      <c r="O26" s="20"/>
      <c r="P26" s="20"/>
      <c r="Q26" s="20"/>
      <c r="R26" s="20"/>
      <c r="S26" s="20"/>
      <c r="T26" s="20"/>
      <c r="U26" s="20"/>
      <c r="V26" s="20"/>
      <c r="W26" s="20"/>
    </row>
    <row r="27" spans="1:34" x14ac:dyDescent="0.25">
      <c r="N27" s="20"/>
      <c r="O27" s="20"/>
      <c r="P27" s="20"/>
      <c r="Q27" s="20"/>
      <c r="R27" s="20"/>
      <c r="S27" s="20"/>
      <c r="T27" s="20"/>
      <c r="U27" s="20"/>
      <c r="V27" s="20"/>
      <c r="W27" s="20"/>
    </row>
    <row r="28" spans="1:34" x14ac:dyDescent="0.25">
      <c r="N28" s="20"/>
      <c r="O28" s="20"/>
      <c r="P28" s="20"/>
      <c r="Q28" s="20"/>
      <c r="R28" s="20"/>
      <c r="S28" s="20"/>
      <c r="T28" s="20"/>
      <c r="U28" s="20"/>
      <c r="V28" s="20"/>
      <c r="W28" s="20"/>
    </row>
    <row r="29" spans="1:34" x14ac:dyDescent="0.25">
      <c r="N29" s="20"/>
      <c r="O29" s="20"/>
      <c r="P29" s="20"/>
      <c r="Q29" s="20"/>
      <c r="R29" s="20"/>
      <c r="S29" s="20"/>
      <c r="T29" s="20"/>
      <c r="U29" s="20"/>
      <c r="V29" s="20"/>
      <c r="W29" s="20"/>
    </row>
    <row r="30" spans="1:34" x14ac:dyDescent="0.25">
      <c r="N30" s="20"/>
      <c r="O30" s="20"/>
      <c r="P30" s="20"/>
      <c r="Q30" s="20"/>
      <c r="R30" s="20"/>
      <c r="S30" s="20"/>
      <c r="T30" s="20"/>
      <c r="U30" s="20"/>
      <c r="V30" s="20"/>
      <c r="W30" s="20"/>
    </row>
    <row r="31" spans="1:34" x14ac:dyDescent="0.25">
      <c r="N31" s="20"/>
      <c r="O31" s="20"/>
      <c r="P31" s="20"/>
      <c r="Q31" s="20"/>
      <c r="R31" s="20"/>
      <c r="S31" s="20"/>
      <c r="T31" s="20"/>
      <c r="U31" s="20"/>
      <c r="V31" s="20"/>
      <c r="W31" s="20"/>
    </row>
    <row r="32" spans="1:34" x14ac:dyDescent="0.25">
      <c r="N32" s="20"/>
      <c r="O32" s="20"/>
      <c r="P32" s="20"/>
      <c r="Q32" s="20"/>
      <c r="R32" s="20"/>
      <c r="S32" s="20"/>
      <c r="T32" s="20"/>
      <c r="U32" s="20"/>
      <c r="V32" s="20"/>
      <c r="W32" s="20"/>
    </row>
    <row r="33" spans="14:23" x14ac:dyDescent="0.25">
      <c r="N33" s="20"/>
      <c r="O33" s="20"/>
      <c r="P33" s="20"/>
      <c r="Q33" s="20"/>
      <c r="R33" s="20"/>
      <c r="S33" s="20"/>
      <c r="T33" s="20"/>
      <c r="U33" s="20"/>
      <c r="V33" s="20"/>
      <c r="W33" s="20"/>
    </row>
    <row r="34" spans="14:23" x14ac:dyDescent="0.25">
      <c r="N34" s="20"/>
      <c r="O34" s="20"/>
      <c r="P34" s="20"/>
      <c r="Q34" s="20"/>
      <c r="R34" s="20"/>
      <c r="S34" s="20"/>
      <c r="T34" s="20"/>
      <c r="U34" s="20"/>
      <c r="V34" s="20"/>
      <c r="W34" s="20"/>
    </row>
    <row r="35" spans="14:23" x14ac:dyDescent="0.25">
      <c r="N35" s="20"/>
      <c r="O35" s="20"/>
      <c r="P35" s="20"/>
      <c r="Q35" s="20"/>
      <c r="R35" s="20"/>
      <c r="S35" s="20"/>
      <c r="T35" s="20"/>
      <c r="U35" s="20"/>
      <c r="V35" s="20"/>
      <c r="W35" s="20"/>
    </row>
    <row r="36" spans="14:23" x14ac:dyDescent="0.25">
      <c r="N36" s="20"/>
      <c r="O36" s="20"/>
      <c r="P36" s="20"/>
      <c r="Q36" s="20"/>
      <c r="R36" s="20"/>
      <c r="S36" s="20"/>
      <c r="T36" s="20"/>
      <c r="U36" s="20"/>
      <c r="V36" s="20"/>
      <c r="W36" s="20"/>
    </row>
    <row r="37" spans="14:23" x14ac:dyDescent="0.25">
      <c r="N37" s="20"/>
      <c r="O37" s="20"/>
      <c r="P37" s="20"/>
      <c r="Q37" s="20"/>
      <c r="R37" s="20"/>
      <c r="S37" s="20"/>
      <c r="T37" s="20"/>
      <c r="U37" s="20"/>
      <c r="V37" s="20"/>
      <c r="W37" s="20"/>
    </row>
    <row r="38" spans="14:23" x14ac:dyDescent="0.25">
      <c r="N38" s="20"/>
      <c r="O38" s="20"/>
      <c r="P38" s="20"/>
      <c r="Q38" s="20"/>
      <c r="R38" s="20"/>
      <c r="S38" s="20"/>
      <c r="T38" s="20"/>
      <c r="U38" s="20"/>
      <c r="V38" s="20"/>
      <c r="W38" s="20"/>
    </row>
    <row r="39" spans="14:23" x14ac:dyDescent="0.25">
      <c r="N39" s="20"/>
      <c r="O39" s="20"/>
      <c r="P39" s="20"/>
      <c r="Q39" s="20"/>
      <c r="R39" s="20"/>
      <c r="S39" s="20"/>
      <c r="T39" s="20"/>
      <c r="U39" s="20"/>
      <c r="V39" s="20"/>
      <c r="W39" s="20"/>
    </row>
    <row r="40" spans="14:23" x14ac:dyDescent="0.25">
      <c r="N40" s="20"/>
      <c r="O40" s="20"/>
      <c r="P40" s="20"/>
      <c r="Q40" s="20"/>
      <c r="R40" s="20"/>
      <c r="S40" s="20"/>
      <c r="T40" s="20"/>
      <c r="U40" s="20"/>
      <c r="V40" s="20"/>
      <c r="W40" s="20"/>
    </row>
  </sheetData>
  <mergeCells count="6">
    <mergeCell ref="N5:W5"/>
    <mergeCell ref="N3:W3"/>
    <mergeCell ref="Y3:AH3"/>
    <mergeCell ref="Y5:AH5"/>
    <mergeCell ref="C3:L3"/>
    <mergeCell ref="C5:L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1"/>
  <sheetViews>
    <sheetView zoomScale="70" zoomScaleNormal="70" workbookViewId="0">
      <pane xSplit="5" ySplit="7" topLeftCell="F8" activePane="bottomRight" state="frozen"/>
      <selection pane="topRight" activeCell="H1" sqref="H1"/>
      <selection pane="bottomLeft" activeCell="A8" sqref="A8"/>
      <selection pane="bottomRight"/>
    </sheetView>
  </sheetViews>
  <sheetFormatPr defaultRowHeight="15" x14ac:dyDescent="0.25"/>
  <cols>
    <col min="5" max="5" width="2.85546875" customWidth="1"/>
    <col min="11" max="11" width="2.42578125" customWidth="1"/>
    <col min="17" max="17" width="3.42578125" customWidth="1"/>
    <col min="23" max="23" width="3.42578125" customWidth="1"/>
    <col min="29" max="29" width="3.42578125" customWidth="1"/>
    <col min="35" max="35" width="3.140625" customWidth="1"/>
    <col min="41" max="41" width="3.42578125" customWidth="1"/>
    <col min="47" max="47" width="3.140625" customWidth="1"/>
    <col min="53" max="53" width="3.42578125" customWidth="1"/>
  </cols>
  <sheetData>
    <row r="1" spans="1:58" x14ac:dyDescent="0.25">
      <c r="A1" t="s">
        <v>1614</v>
      </c>
    </row>
    <row r="3" spans="1:58" x14ac:dyDescent="0.25">
      <c r="A3" s="79" t="s">
        <v>1341</v>
      </c>
      <c r="B3" s="79" t="s">
        <v>1329</v>
      </c>
      <c r="C3" s="79" t="s">
        <v>1264</v>
      </c>
      <c r="D3" s="79" t="s">
        <v>1331</v>
      </c>
      <c r="E3" s="1"/>
      <c r="F3" s="1" t="s">
        <v>1330</v>
      </c>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row>
    <row r="4" spans="1:58" x14ac:dyDescent="0.25">
      <c r="A4" s="81"/>
      <c r="B4" s="81"/>
      <c r="C4" s="81"/>
      <c r="D4" s="81"/>
      <c r="F4" s="91" t="s">
        <v>1257</v>
      </c>
      <c r="G4" s="91"/>
      <c r="H4" s="91"/>
      <c r="I4" s="91"/>
      <c r="J4" s="91"/>
      <c r="K4" s="1"/>
      <c r="L4" s="91" t="s">
        <v>321</v>
      </c>
      <c r="M4" s="91"/>
      <c r="N4" s="91"/>
      <c r="O4" s="91"/>
      <c r="P4" s="91"/>
      <c r="Q4" s="66"/>
      <c r="R4" s="91" t="s">
        <v>492</v>
      </c>
      <c r="S4" s="91"/>
      <c r="T4" s="91"/>
      <c r="U4" s="91"/>
      <c r="V4" s="91"/>
      <c r="W4" s="66"/>
      <c r="X4" s="91" t="s">
        <v>493</v>
      </c>
      <c r="Y4" s="91"/>
      <c r="Z4" s="91"/>
      <c r="AA4" s="91"/>
      <c r="AB4" s="91"/>
      <c r="AC4" s="66"/>
      <c r="AD4" s="91" t="s">
        <v>494</v>
      </c>
      <c r="AE4" s="91"/>
      <c r="AF4" s="91"/>
      <c r="AG4" s="91"/>
      <c r="AH4" s="91"/>
      <c r="AI4" s="66"/>
      <c r="AJ4" s="91" t="s">
        <v>1290</v>
      </c>
      <c r="AK4" s="91"/>
      <c r="AL4" s="91"/>
      <c r="AM4" s="91"/>
      <c r="AN4" s="91"/>
      <c r="AO4" s="66"/>
      <c r="AP4" s="91" t="s">
        <v>495</v>
      </c>
      <c r="AQ4" s="91"/>
      <c r="AR4" s="91"/>
      <c r="AS4" s="91"/>
      <c r="AT4" s="91"/>
      <c r="AU4" s="66"/>
      <c r="AV4" s="91" t="s">
        <v>496</v>
      </c>
      <c r="AW4" s="91"/>
      <c r="AX4" s="91"/>
      <c r="AY4" s="91"/>
      <c r="AZ4" s="91"/>
      <c r="BA4" s="66"/>
      <c r="BB4" s="91" t="s">
        <v>497</v>
      </c>
      <c r="BC4" s="91"/>
      <c r="BD4" s="91"/>
      <c r="BE4" s="91"/>
      <c r="BF4" s="91"/>
    </row>
    <row r="5" spans="1:58" x14ac:dyDescent="0.25">
      <c r="A5" s="81"/>
      <c r="B5" s="81"/>
      <c r="C5" s="81"/>
      <c r="D5" s="81"/>
      <c r="E5" s="68"/>
      <c r="F5" s="66" t="s">
        <v>1230</v>
      </c>
      <c r="G5" s="66" t="s">
        <v>1275</v>
      </c>
      <c r="H5" s="66" t="s">
        <v>1277</v>
      </c>
      <c r="I5" s="66" t="s">
        <v>1278</v>
      </c>
      <c r="J5" s="66" t="s">
        <v>1279</v>
      </c>
      <c r="K5" s="66"/>
      <c r="L5" s="66" t="s">
        <v>1230</v>
      </c>
      <c r="M5" s="66" t="s">
        <v>1275</v>
      </c>
      <c r="N5" s="66" t="s">
        <v>1277</v>
      </c>
      <c r="O5" s="66" t="s">
        <v>1278</v>
      </c>
      <c r="P5" s="66" t="s">
        <v>1279</v>
      </c>
      <c r="Q5" s="66"/>
      <c r="R5" s="66" t="s">
        <v>1230</v>
      </c>
      <c r="S5" s="66" t="s">
        <v>1275</v>
      </c>
      <c r="T5" s="66" t="s">
        <v>1277</v>
      </c>
      <c r="U5" s="66" t="s">
        <v>1278</v>
      </c>
      <c r="V5" s="66" t="s">
        <v>1279</v>
      </c>
      <c r="W5" s="66"/>
      <c r="X5" s="66" t="s">
        <v>1230</v>
      </c>
      <c r="Y5" s="66" t="s">
        <v>1275</v>
      </c>
      <c r="Z5" s="66" t="s">
        <v>1277</v>
      </c>
      <c r="AA5" s="66" t="s">
        <v>1278</v>
      </c>
      <c r="AB5" s="66" t="s">
        <v>1279</v>
      </c>
      <c r="AC5" s="66"/>
      <c r="AD5" s="66" t="s">
        <v>1230</v>
      </c>
      <c r="AE5" s="66" t="s">
        <v>1275</v>
      </c>
      <c r="AF5" s="66" t="s">
        <v>1277</v>
      </c>
      <c r="AG5" s="66" t="s">
        <v>1278</v>
      </c>
      <c r="AH5" s="66" t="s">
        <v>1279</v>
      </c>
      <c r="AI5" s="66"/>
      <c r="AJ5" s="66" t="s">
        <v>1230</v>
      </c>
      <c r="AK5" s="66" t="s">
        <v>1275</v>
      </c>
      <c r="AL5" s="66" t="s">
        <v>1277</v>
      </c>
      <c r="AM5" s="66" t="s">
        <v>1278</v>
      </c>
      <c r="AN5" s="66" t="s">
        <v>1279</v>
      </c>
      <c r="AO5" s="66"/>
      <c r="AP5" s="66" t="s">
        <v>1230</v>
      </c>
      <c r="AQ5" s="66" t="s">
        <v>1275</v>
      </c>
      <c r="AR5" s="66" t="s">
        <v>1277</v>
      </c>
      <c r="AS5" s="66" t="s">
        <v>1278</v>
      </c>
      <c r="AT5" s="66" t="s">
        <v>1279</v>
      </c>
      <c r="AU5" s="66"/>
      <c r="AV5" s="66" t="s">
        <v>1230</v>
      </c>
      <c r="AW5" s="66" t="s">
        <v>1275</v>
      </c>
      <c r="AX5" s="66" t="s">
        <v>1277</v>
      </c>
      <c r="AY5" s="66" t="s">
        <v>1278</v>
      </c>
      <c r="AZ5" s="66" t="s">
        <v>1279</v>
      </c>
      <c r="BA5" s="66"/>
      <c r="BB5" s="66" t="s">
        <v>1230</v>
      </c>
      <c r="BC5" s="66" t="s">
        <v>1275</v>
      </c>
      <c r="BD5" s="66" t="s">
        <v>1277</v>
      </c>
      <c r="BE5" s="66" t="s">
        <v>1278</v>
      </c>
      <c r="BF5" s="66" t="s">
        <v>1279</v>
      </c>
    </row>
    <row r="6" spans="1:58" ht="17.25" x14ac:dyDescent="0.25">
      <c r="A6" s="81"/>
      <c r="B6" s="81"/>
      <c r="C6" s="81"/>
      <c r="D6" s="81"/>
      <c r="F6" s="94" t="s">
        <v>1534</v>
      </c>
      <c r="G6" s="94"/>
      <c r="H6" s="94"/>
      <c r="I6" s="94"/>
      <c r="J6" s="94"/>
      <c r="K6" s="68"/>
      <c r="L6" s="94" t="s">
        <v>1535</v>
      </c>
      <c r="M6" s="94"/>
      <c r="N6" s="94"/>
      <c r="O6" s="94"/>
      <c r="P6" s="94"/>
      <c r="Q6" s="94"/>
      <c r="R6" s="94"/>
      <c r="S6" s="94"/>
      <c r="T6" s="94"/>
      <c r="U6" s="94"/>
      <c r="V6" s="94"/>
      <c r="W6" s="94"/>
      <c r="X6" s="94"/>
      <c r="Y6" s="94"/>
      <c r="Z6" s="94"/>
      <c r="AA6" s="94"/>
      <c r="AB6" s="94"/>
      <c r="AC6" s="94"/>
      <c r="AD6" s="94"/>
      <c r="AE6" s="94"/>
      <c r="AF6" s="94"/>
      <c r="AG6" s="94"/>
      <c r="AH6" s="94"/>
      <c r="AI6" s="68"/>
      <c r="AJ6" s="94" t="s">
        <v>1536</v>
      </c>
      <c r="AK6" s="94"/>
      <c r="AL6" s="94"/>
      <c r="AM6" s="94"/>
      <c r="AN6" s="94"/>
      <c r="AO6" s="68"/>
      <c r="AP6" s="94" t="s">
        <v>1535</v>
      </c>
      <c r="AQ6" s="94"/>
      <c r="AR6" s="94"/>
      <c r="AS6" s="94"/>
      <c r="AT6" s="94"/>
      <c r="AU6" s="68"/>
      <c r="AV6" s="94" t="s">
        <v>1536</v>
      </c>
      <c r="AW6" s="94"/>
      <c r="AX6" s="94"/>
      <c r="AY6" s="94"/>
      <c r="AZ6" s="94"/>
      <c r="BA6" s="68"/>
      <c r="BB6" s="94" t="s">
        <v>1535</v>
      </c>
      <c r="BC6" s="94"/>
      <c r="BD6" s="94"/>
      <c r="BE6" s="94"/>
      <c r="BF6" s="94"/>
    </row>
    <row r="7" spans="1:58" x14ac:dyDescent="0.25">
      <c r="A7" s="81"/>
      <c r="B7" s="81"/>
      <c r="C7" s="81"/>
      <c r="D7" s="81"/>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row>
    <row r="8" spans="1:58" x14ac:dyDescent="0.25">
      <c r="A8" s="81" t="s">
        <v>1332</v>
      </c>
      <c r="B8" s="81" t="s">
        <v>1332</v>
      </c>
      <c r="C8" s="81" t="s">
        <v>1332</v>
      </c>
      <c r="D8" s="86">
        <v>12117</v>
      </c>
      <c r="E8" s="49"/>
      <c r="F8" s="17">
        <v>2381.1</v>
      </c>
      <c r="G8" s="17">
        <v>1282.3</v>
      </c>
      <c r="H8" s="17">
        <v>1488</v>
      </c>
      <c r="I8" s="17">
        <v>2114.8000000000002</v>
      </c>
      <c r="J8" s="17">
        <v>2974.9</v>
      </c>
      <c r="K8" s="68"/>
      <c r="L8" s="17">
        <v>2794.8</v>
      </c>
      <c r="M8" s="17">
        <v>2064.1999999999998</v>
      </c>
      <c r="N8" s="17">
        <v>1363.6</v>
      </c>
      <c r="O8" s="17">
        <v>2280.9</v>
      </c>
      <c r="P8" s="17">
        <v>3608.9</v>
      </c>
      <c r="Q8" s="17"/>
      <c r="R8" s="17">
        <v>924</v>
      </c>
      <c r="S8" s="17">
        <v>1102.2</v>
      </c>
      <c r="T8" s="17">
        <v>323.5</v>
      </c>
      <c r="U8" s="17">
        <v>602.1</v>
      </c>
      <c r="V8" s="17">
        <v>1104.2</v>
      </c>
      <c r="W8" s="17"/>
      <c r="X8" s="15">
        <v>2.1448</v>
      </c>
      <c r="Y8" s="15">
        <v>1.8531</v>
      </c>
      <c r="Z8" s="15">
        <v>1.0049999999999999</v>
      </c>
      <c r="AA8" s="15">
        <v>1.615</v>
      </c>
      <c r="AB8" s="15">
        <v>2.6534</v>
      </c>
      <c r="AC8" s="15"/>
      <c r="AD8" s="16">
        <v>20.437999999999999</v>
      </c>
      <c r="AE8" s="16">
        <v>14.576000000000001</v>
      </c>
      <c r="AF8" s="16">
        <v>11.209</v>
      </c>
      <c r="AG8" s="16">
        <v>16.640999999999998</v>
      </c>
      <c r="AH8" s="16">
        <v>25.007999999999999</v>
      </c>
      <c r="AI8" s="16"/>
      <c r="AJ8" s="16">
        <v>17.701999999999998</v>
      </c>
      <c r="AK8" s="16">
        <v>19.134999999999998</v>
      </c>
      <c r="AL8" s="16">
        <v>6.4479999999999995</v>
      </c>
      <c r="AM8" s="16">
        <v>12.192</v>
      </c>
      <c r="AN8" s="16">
        <v>21.957999999999998</v>
      </c>
      <c r="AO8" s="16"/>
      <c r="AP8" s="17">
        <v>479.39</v>
      </c>
      <c r="AQ8" s="17">
        <v>312.49</v>
      </c>
      <c r="AR8" s="17">
        <v>266.42</v>
      </c>
      <c r="AS8" s="17">
        <v>400.73</v>
      </c>
      <c r="AT8" s="17">
        <v>600.77</v>
      </c>
      <c r="AU8" s="17"/>
      <c r="AV8" s="16">
        <v>30.445</v>
      </c>
      <c r="AW8" s="16">
        <v>31.406000000000002</v>
      </c>
      <c r="AX8" s="16">
        <v>12.452</v>
      </c>
      <c r="AY8" s="16">
        <v>21.381</v>
      </c>
      <c r="AZ8" s="16">
        <v>36.610999999999997</v>
      </c>
      <c r="BA8" s="16"/>
      <c r="BB8" s="16">
        <v>10.439</v>
      </c>
      <c r="BC8" s="16">
        <v>7.5579999999999998</v>
      </c>
      <c r="BD8" s="16">
        <v>5.617</v>
      </c>
      <c r="BE8" s="16">
        <v>8.4930000000000003</v>
      </c>
      <c r="BF8" s="16">
        <v>12.959</v>
      </c>
    </row>
    <row r="9" spans="1:58" x14ac:dyDescent="0.25">
      <c r="A9" s="81"/>
      <c r="B9" s="81"/>
      <c r="C9" s="81"/>
      <c r="D9" s="86"/>
      <c r="E9" s="49"/>
      <c r="F9" s="17"/>
      <c r="G9" s="17"/>
      <c r="H9" s="17"/>
      <c r="I9" s="17"/>
      <c r="J9" s="17"/>
      <c r="K9" s="68"/>
      <c r="L9" s="17"/>
      <c r="M9" s="17"/>
      <c r="N9" s="17"/>
      <c r="O9" s="17"/>
      <c r="P9" s="17"/>
      <c r="Q9" s="17"/>
      <c r="R9" s="17"/>
      <c r="S9" s="17"/>
      <c r="T9" s="17"/>
      <c r="U9" s="17"/>
      <c r="V9" s="17"/>
      <c r="W9" s="17"/>
      <c r="X9" s="15"/>
      <c r="Y9" s="15"/>
      <c r="Z9" s="15"/>
      <c r="AA9" s="15"/>
      <c r="AB9" s="15"/>
      <c r="AC9" s="15"/>
      <c r="AD9" s="16"/>
      <c r="AE9" s="16"/>
      <c r="AF9" s="16"/>
      <c r="AG9" s="16"/>
      <c r="AH9" s="16"/>
      <c r="AI9" s="16"/>
      <c r="AJ9" s="16"/>
      <c r="AK9" s="16"/>
      <c r="AL9" s="16"/>
      <c r="AM9" s="16"/>
      <c r="AN9" s="16"/>
      <c r="AO9" s="16"/>
      <c r="AP9" s="17"/>
      <c r="AQ9" s="17"/>
      <c r="AR9" s="17"/>
      <c r="AS9" s="17"/>
      <c r="AT9" s="17"/>
      <c r="AU9" s="17"/>
      <c r="AV9" s="16"/>
      <c r="AW9" s="16"/>
      <c r="AX9" s="16"/>
      <c r="AY9" s="16"/>
      <c r="AZ9" s="16"/>
      <c r="BA9" s="16"/>
      <c r="BB9" s="16"/>
      <c r="BC9" s="16"/>
      <c r="BD9" s="16"/>
      <c r="BE9" s="16"/>
      <c r="BF9" s="16"/>
    </row>
    <row r="10" spans="1:58" x14ac:dyDescent="0.25">
      <c r="A10" s="100" t="s">
        <v>1332</v>
      </c>
      <c r="B10" s="81">
        <v>1</v>
      </c>
      <c r="C10" s="100" t="s">
        <v>1332</v>
      </c>
      <c r="D10" s="81">
        <v>1840</v>
      </c>
      <c r="E10" s="49"/>
      <c r="F10" s="17">
        <v>1257.5999999999999</v>
      </c>
      <c r="G10" s="17">
        <v>603</v>
      </c>
      <c r="H10" s="17">
        <v>855.1</v>
      </c>
      <c r="I10" s="17">
        <v>1207.5999999999999</v>
      </c>
      <c r="J10" s="17">
        <v>1573.2</v>
      </c>
      <c r="L10" s="17">
        <v>1882.8</v>
      </c>
      <c r="M10" s="17">
        <v>1388</v>
      </c>
      <c r="N10" s="17">
        <v>873.6</v>
      </c>
      <c r="O10" s="17">
        <v>1646.3</v>
      </c>
      <c r="P10" s="17">
        <v>2556.5</v>
      </c>
      <c r="Q10" s="17"/>
      <c r="R10" s="17">
        <v>359.46</v>
      </c>
      <c r="S10" s="17">
        <v>395.8</v>
      </c>
      <c r="T10" s="17">
        <v>132.93</v>
      </c>
      <c r="U10" s="17">
        <v>256.92</v>
      </c>
      <c r="V10" s="17">
        <v>445.46</v>
      </c>
      <c r="W10" s="17"/>
      <c r="X10" s="15">
        <v>0.98560000000000003</v>
      </c>
      <c r="Y10" s="15">
        <v>0.79759999999999998</v>
      </c>
      <c r="Z10" s="15">
        <v>0.54210000000000003</v>
      </c>
      <c r="AA10" s="15">
        <v>0.81110000000000004</v>
      </c>
      <c r="AB10" s="15">
        <v>1.2270000000000001</v>
      </c>
      <c r="AC10" s="15"/>
      <c r="AD10" s="16">
        <v>11.462999999999999</v>
      </c>
      <c r="AE10" s="16">
        <v>9.8960000000000008</v>
      </c>
      <c r="AF10" s="16">
        <v>6.69</v>
      </c>
      <c r="AG10" s="16">
        <v>9.3670000000000009</v>
      </c>
      <c r="AH10" s="16">
        <v>13.009</v>
      </c>
      <c r="AI10" s="16"/>
      <c r="AJ10" s="16">
        <v>6.125</v>
      </c>
      <c r="AK10" s="16">
        <v>6.0460000000000003</v>
      </c>
      <c r="AL10" s="16">
        <v>2.5709999999999997</v>
      </c>
      <c r="AM10" s="16">
        <v>4.5819999999999999</v>
      </c>
      <c r="AN10" s="16">
        <v>7.7470000000000008</v>
      </c>
      <c r="AO10" s="16"/>
      <c r="AP10" s="17">
        <v>278.38</v>
      </c>
      <c r="AQ10" s="17">
        <v>172.36</v>
      </c>
      <c r="AR10" s="17">
        <v>158.12</v>
      </c>
      <c r="AS10" s="17">
        <v>252.44</v>
      </c>
      <c r="AT10" s="17">
        <v>359.97</v>
      </c>
      <c r="AU10" s="17"/>
      <c r="AV10" s="16">
        <v>15.107000000000001</v>
      </c>
      <c r="AW10" s="16">
        <v>18.302</v>
      </c>
      <c r="AX10" s="16">
        <v>6.0910000000000002</v>
      </c>
      <c r="AY10" s="16">
        <v>10.459</v>
      </c>
      <c r="AZ10" s="16">
        <v>17.552000000000003</v>
      </c>
      <c r="BA10" s="16"/>
      <c r="BB10" s="16">
        <v>5.5145999999999997</v>
      </c>
      <c r="BC10" s="16">
        <v>3.3727999999999998</v>
      </c>
      <c r="BD10" s="16">
        <v>3.1309999999999998</v>
      </c>
      <c r="BE10" s="16">
        <v>4.9977999999999998</v>
      </c>
      <c r="BF10" s="16">
        <v>7.1303999999999998</v>
      </c>
    </row>
    <row r="11" spans="1:58" x14ac:dyDescent="0.25">
      <c r="A11" s="100"/>
      <c r="B11" s="81">
        <v>2</v>
      </c>
      <c r="C11" s="100"/>
      <c r="D11" s="81">
        <v>2173</v>
      </c>
      <c r="E11" s="49"/>
      <c r="F11" s="17">
        <v>1733.9</v>
      </c>
      <c r="G11" s="17">
        <v>693.9</v>
      </c>
      <c r="H11" s="17">
        <v>1258.4000000000001</v>
      </c>
      <c r="I11" s="17">
        <v>1650.6</v>
      </c>
      <c r="J11" s="17">
        <v>2085.5</v>
      </c>
      <c r="L11" s="17">
        <v>2335.8000000000002</v>
      </c>
      <c r="M11" s="17">
        <v>1523.7</v>
      </c>
      <c r="N11" s="17">
        <v>1189.5999999999999</v>
      </c>
      <c r="O11" s="17">
        <v>2001</v>
      </c>
      <c r="P11" s="17">
        <v>3123.6</v>
      </c>
      <c r="Q11" s="17"/>
      <c r="R11" s="17">
        <v>580</v>
      </c>
      <c r="S11" s="17">
        <v>588.9</v>
      </c>
      <c r="T11" s="17">
        <v>237.6</v>
      </c>
      <c r="U11" s="17">
        <v>432.2</v>
      </c>
      <c r="V11" s="17">
        <v>691</v>
      </c>
      <c r="W11" s="17"/>
      <c r="X11" s="15">
        <v>1.4013</v>
      </c>
      <c r="Y11" s="15">
        <v>0.94730000000000003</v>
      </c>
      <c r="Z11" s="15">
        <v>0.81110000000000004</v>
      </c>
      <c r="AA11" s="15">
        <v>1.1758</v>
      </c>
      <c r="AB11" s="15">
        <v>1.7181999999999999</v>
      </c>
      <c r="AC11" s="15"/>
      <c r="AD11" s="16">
        <v>15.41</v>
      </c>
      <c r="AE11" s="16">
        <v>9.1229999999999993</v>
      </c>
      <c r="AF11" s="16">
        <v>9.6679999999999993</v>
      </c>
      <c r="AG11" s="16">
        <v>13.23</v>
      </c>
      <c r="AH11" s="16">
        <v>18.295000000000002</v>
      </c>
      <c r="AI11" s="16"/>
      <c r="AJ11" s="16">
        <v>9.9960000000000004</v>
      </c>
      <c r="AK11" s="16">
        <v>9.0350000000000001</v>
      </c>
      <c r="AL11" s="16">
        <v>4.7619999999999996</v>
      </c>
      <c r="AM11" s="16">
        <v>7.8849999999999998</v>
      </c>
      <c r="AN11" s="16">
        <v>12.202</v>
      </c>
      <c r="AO11" s="16"/>
      <c r="AP11" s="17">
        <v>363.16</v>
      </c>
      <c r="AQ11" s="17">
        <v>192.41</v>
      </c>
      <c r="AR11" s="17">
        <v>226.07</v>
      </c>
      <c r="AS11" s="17">
        <v>324.88</v>
      </c>
      <c r="AT11" s="17">
        <v>458</v>
      </c>
      <c r="AU11" s="17"/>
      <c r="AV11" s="16">
        <v>20.184000000000001</v>
      </c>
      <c r="AW11" s="16">
        <v>17.838000000000001</v>
      </c>
      <c r="AX11" s="16">
        <v>9.504999999999999</v>
      </c>
      <c r="AY11" s="16">
        <v>15.713999999999999</v>
      </c>
      <c r="AZ11" s="16">
        <v>24.141999999999999</v>
      </c>
      <c r="BA11" s="16"/>
      <c r="BB11" s="16">
        <v>7.4713000000000003</v>
      </c>
      <c r="BC11" s="16">
        <v>4.1821999999999999</v>
      </c>
      <c r="BD11" s="16">
        <v>4.5476000000000001</v>
      </c>
      <c r="BE11" s="16">
        <v>6.5808</v>
      </c>
      <c r="BF11" s="16">
        <v>9.3597999999999999</v>
      </c>
    </row>
    <row r="12" spans="1:58" x14ac:dyDescent="0.25">
      <c r="A12" s="100"/>
      <c r="B12" s="81">
        <v>3</v>
      </c>
      <c r="C12" s="100"/>
      <c r="D12" s="81">
        <v>2331</v>
      </c>
      <c r="E12" s="49"/>
      <c r="F12" s="17">
        <v>2117.8000000000002</v>
      </c>
      <c r="G12" s="17">
        <v>825.5</v>
      </c>
      <c r="H12" s="17">
        <v>1562.5</v>
      </c>
      <c r="I12" s="17">
        <v>2018.1</v>
      </c>
      <c r="J12" s="17">
        <v>2553.6999999999998</v>
      </c>
      <c r="L12" s="17">
        <v>2620.1999999999998</v>
      </c>
      <c r="M12" s="17">
        <v>1752.8</v>
      </c>
      <c r="N12" s="17">
        <v>1325.8</v>
      </c>
      <c r="O12" s="17">
        <v>2189.3000000000002</v>
      </c>
      <c r="P12" s="17">
        <v>3490.9</v>
      </c>
      <c r="Q12" s="17"/>
      <c r="R12" s="17">
        <v>752.2</v>
      </c>
      <c r="S12" s="17">
        <v>919</v>
      </c>
      <c r="T12" s="17">
        <v>334.8</v>
      </c>
      <c r="U12" s="17">
        <v>543.20000000000005</v>
      </c>
      <c r="V12" s="17">
        <v>869</v>
      </c>
      <c r="W12" s="17"/>
      <c r="X12" s="15">
        <v>1.8176000000000001</v>
      </c>
      <c r="Y12" s="15">
        <v>1.3479000000000001</v>
      </c>
      <c r="Z12" s="15">
        <v>1.0241</v>
      </c>
      <c r="AA12" s="15">
        <v>1.4928999999999999</v>
      </c>
      <c r="AB12" s="15">
        <v>2.2338</v>
      </c>
      <c r="AC12" s="15"/>
      <c r="AD12" s="16">
        <v>18.704999999999998</v>
      </c>
      <c r="AE12" s="16">
        <v>11.403</v>
      </c>
      <c r="AF12" s="16">
        <v>11.801</v>
      </c>
      <c r="AG12" s="16">
        <v>15.989000000000001</v>
      </c>
      <c r="AH12" s="16">
        <v>22.381</v>
      </c>
      <c r="AI12" s="16"/>
      <c r="AJ12" s="16">
        <v>13.33</v>
      </c>
      <c r="AK12" s="16">
        <v>14.292</v>
      </c>
      <c r="AL12" s="16">
        <v>6.6440000000000001</v>
      </c>
      <c r="AM12" s="16">
        <v>10.409000000000001</v>
      </c>
      <c r="AN12" s="16">
        <v>15.816000000000001</v>
      </c>
      <c r="AO12" s="16"/>
      <c r="AP12" s="17">
        <v>429.99</v>
      </c>
      <c r="AQ12" s="17">
        <v>232.37</v>
      </c>
      <c r="AR12" s="17">
        <v>263.05</v>
      </c>
      <c r="AS12" s="17">
        <v>386.89</v>
      </c>
      <c r="AT12" s="17">
        <v>541.91</v>
      </c>
      <c r="AU12" s="17"/>
      <c r="AV12" s="16">
        <v>25.084</v>
      </c>
      <c r="AW12" s="16">
        <v>26.850999999999999</v>
      </c>
      <c r="AX12" s="16">
        <v>11.865</v>
      </c>
      <c r="AY12" s="16">
        <v>18.843</v>
      </c>
      <c r="AZ12" s="16">
        <v>28.951999999999998</v>
      </c>
      <c r="BA12" s="16"/>
      <c r="BB12" s="16">
        <v>8.8849999999999998</v>
      </c>
      <c r="BC12" s="16">
        <v>5.649</v>
      </c>
      <c r="BD12" s="16">
        <v>5.3920000000000003</v>
      </c>
      <c r="BE12" s="16">
        <v>7.7590000000000003</v>
      </c>
      <c r="BF12" s="16">
        <v>10.946999999999999</v>
      </c>
    </row>
    <row r="13" spans="1:58" x14ac:dyDescent="0.25">
      <c r="A13" s="100"/>
      <c r="B13" s="81">
        <v>4</v>
      </c>
      <c r="C13" s="100"/>
      <c r="D13" s="81">
        <v>2582</v>
      </c>
      <c r="E13" s="49"/>
      <c r="F13" s="17">
        <v>2565.6</v>
      </c>
      <c r="G13" s="17">
        <v>1014.5</v>
      </c>
      <c r="H13" s="17">
        <v>1856.5</v>
      </c>
      <c r="I13" s="17">
        <v>2384.4</v>
      </c>
      <c r="J13" s="17">
        <v>3083.7</v>
      </c>
      <c r="L13" s="17">
        <v>2978.1</v>
      </c>
      <c r="M13" s="17">
        <v>2056.1999999999998</v>
      </c>
      <c r="N13" s="17">
        <v>1500.9</v>
      </c>
      <c r="O13" s="17">
        <v>2438</v>
      </c>
      <c r="P13" s="17">
        <v>3874.1</v>
      </c>
      <c r="Q13" s="17"/>
      <c r="R13" s="17">
        <v>974.2</v>
      </c>
      <c r="S13" s="17">
        <v>1016.1</v>
      </c>
      <c r="T13" s="17">
        <v>453.2</v>
      </c>
      <c r="U13" s="17">
        <v>718.7</v>
      </c>
      <c r="V13" s="17">
        <v>1168.0999999999999</v>
      </c>
      <c r="W13" s="17"/>
      <c r="X13" s="15">
        <v>2.2772000000000001</v>
      </c>
      <c r="Y13" s="15">
        <v>1.6649</v>
      </c>
      <c r="Z13" s="15">
        <v>1.2883</v>
      </c>
      <c r="AA13" s="15">
        <v>1.8737999999999999</v>
      </c>
      <c r="AB13" s="15">
        <v>2.7505999999999999</v>
      </c>
      <c r="AC13" s="15"/>
      <c r="AD13" s="16">
        <v>22.244</v>
      </c>
      <c r="AE13" s="16">
        <v>13.186999999999999</v>
      </c>
      <c r="AF13" s="16">
        <v>13.63</v>
      </c>
      <c r="AG13" s="16">
        <v>19.126999999999999</v>
      </c>
      <c r="AH13" s="16">
        <v>26.571000000000002</v>
      </c>
      <c r="AI13" s="16"/>
      <c r="AJ13" s="16">
        <v>18.013000000000002</v>
      </c>
      <c r="AK13" s="16">
        <v>14.959</v>
      </c>
      <c r="AL13" s="16">
        <v>9.5849999999999991</v>
      </c>
      <c r="AM13" s="16">
        <v>14.766</v>
      </c>
      <c r="AN13" s="16">
        <v>21.818000000000001</v>
      </c>
      <c r="AO13" s="16"/>
      <c r="AP13" s="17">
        <v>511.37</v>
      </c>
      <c r="AQ13" s="17">
        <v>281.33999999999997</v>
      </c>
      <c r="AR13" s="17">
        <v>305.02</v>
      </c>
      <c r="AS13" s="17">
        <v>456.19</v>
      </c>
      <c r="AT13" s="17">
        <v>638.28</v>
      </c>
      <c r="AU13" s="17"/>
      <c r="AV13" s="16">
        <v>31.943999999999999</v>
      </c>
      <c r="AW13" s="16">
        <v>29.231999999999999</v>
      </c>
      <c r="AX13" s="16">
        <v>15.83</v>
      </c>
      <c r="AY13" s="16">
        <v>24.506</v>
      </c>
      <c r="AZ13" s="16">
        <v>37.71</v>
      </c>
      <c r="BA13" s="16"/>
      <c r="BB13" s="16">
        <v>10.893000000000001</v>
      </c>
      <c r="BC13" s="16">
        <v>6.2560000000000002</v>
      </c>
      <c r="BD13" s="16">
        <v>6.7930000000000001</v>
      </c>
      <c r="BE13" s="16">
        <v>9.5399999999999991</v>
      </c>
      <c r="BF13" s="16">
        <v>13.385999999999999</v>
      </c>
    </row>
    <row r="14" spans="1:58" x14ac:dyDescent="0.25">
      <c r="A14" s="100"/>
      <c r="B14" s="81">
        <v>5</v>
      </c>
      <c r="C14" s="100"/>
      <c r="D14" s="81">
        <v>3191</v>
      </c>
      <c r="E14" s="49"/>
      <c r="F14" s="17">
        <v>3512.6</v>
      </c>
      <c r="G14" s="17">
        <v>1416.1</v>
      </c>
      <c r="H14" s="17">
        <v>2433.6</v>
      </c>
      <c r="I14" s="17">
        <v>3223.2</v>
      </c>
      <c r="J14" s="17">
        <v>4337.3</v>
      </c>
      <c r="L14" s="17">
        <v>3612.6</v>
      </c>
      <c r="M14" s="17">
        <v>2546.6999999999998</v>
      </c>
      <c r="N14" s="17">
        <v>1777.7</v>
      </c>
      <c r="O14" s="17">
        <v>2903.2</v>
      </c>
      <c r="P14" s="17">
        <v>4662.6000000000004</v>
      </c>
      <c r="Q14" s="17"/>
      <c r="R14" s="17">
        <v>1568.4</v>
      </c>
      <c r="S14" s="17">
        <v>1460</v>
      </c>
      <c r="T14" s="17">
        <v>665.8</v>
      </c>
      <c r="U14" s="17">
        <v>1155.0999999999999</v>
      </c>
      <c r="V14" s="17">
        <v>1950.2</v>
      </c>
      <c r="W14" s="17"/>
      <c r="X14" s="15">
        <v>3.4516</v>
      </c>
      <c r="Y14" s="15">
        <v>2.3542999999999998</v>
      </c>
      <c r="Z14" s="15">
        <v>1.8383</v>
      </c>
      <c r="AA14" s="15">
        <v>2.8481999999999998</v>
      </c>
      <c r="AB14" s="15">
        <v>4.3364000000000003</v>
      </c>
      <c r="AC14" s="15"/>
      <c r="AD14" s="16">
        <v>28.844000000000001</v>
      </c>
      <c r="AE14" s="16">
        <v>17.86</v>
      </c>
      <c r="AF14" s="16">
        <v>16.957000000000001</v>
      </c>
      <c r="AG14" s="16">
        <v>24.131</v>
      </c>
      <c r="AH14" s="16">
        <v>35.222999999999999</v>
      </c>
      <c r="AI14" s="16"/>
      <c r="AJ14" s="16">
        <v>32.567</v>
      </c>
      <c r="AK14" s="16">
        <v>25.117000000000001</v>
      </c>
      <c r="AL14" s="16">
        <v>16.913999999999998</v>
      </c>
      <c r="AM14" s="16">
        <v>26.003</v>
      </c>
      <c r="AN14" s="16">
        <v>40.189</v>
      </c>
      <c r="AO14" s="16"/>
      <c r="AP14" s="17">
        <v>684.65</v>
      </c>
      <c r="AQ14" s="17">
        <v>384.47</v>
      </c>
      <c r="AR14" s="17">
        <v>402.15</v>
      </c>
      <c r="AS14" s="17">
        <v>594.02</v>
      </c>
      <c r="AT14" s="17">
        <v>873.96</v>
      </c>
      <c r="AU14" s="17"/>
      <c r="AV14" s="16">
        <v>48.978999999999999</v>
      </c>
      <c r="AW14" s="16">
        <v>39.300000000000004</v>
      </c>
      <c r="AX14" s="16">
        <v>24.167999999999999</v>
      </c>
      <c r="AY14" s="16">
        <v>37.360999999999997</v>
      </c>
      <c r="AZ14" s="16">
        <v>60.332999999999998</v>
      </c>
      <c r="BA14" s="16"/>
      <c r="BB14" s="16">
        <v>16.065999999999999</v>
      </c>
      <c r="BC14" s="16">
        <v>9.4830000000000005</v>
      </c>
      <c r="BD14" s="16">
        <v>9.4990000000000006</v>
      </c>
      <c r="BE14" s="16">
        <v>13.786</v>
      </c>
      <c r="BF14" s="16">
        <v>19.925000000000001</v>
      </c>
    </row>
    <row r="15" spans="1:58" x14ac:dyDescent="0.25">
      <c r="A15" s="81"/>
      <c r="B15" s="81"/>
      <c r="C15" s="81"/>
      <c r="D15" s="81"/>
      <c r="F15" s="68"/>
      <c r="G15" s="68"/>
      <c r="H15" s="68"/>
      <c r="I15" s="68"/>
      <c r="J15" s="68"/>
      <c r="K15" s="68"/>
      <c r="L15" s="68"/>
      <c r="M15" s="68"/>
      <c r="N15" s="68"/>
      <c r="O15" s="68"/>
      <c r="P15" s="68"/>
      <c r="Q15" s="68"/>
      <c r="R15" s="68"/>
      <c r="S15" s="68"/>
      <c r="T15" s="68"/>
      <c r="U15" s="68"/>
      <c r="V15" s="68"/>
      <c r="W15" s="68"/>
      <c r="X15" s="15"/>
      <c r="Y15" s="15"/>
      <c r="Z15" s="15"/>
      <c r="AA15" s="15"/>
      <c r="AB15" s="15"/>
      <c r="AC15" s="68"/>
      <c r="AD15" s="68"/>
      <c r="AE15" s="68"/>
      <c r="AF15" s="68"/>
      <c r="AG15" s="68"/>
      <c r="AH15" s="68"/>
      <c r="AI15" s="68"/>
      <c r="AJ15" s="16"/>
      <c r="AK15" s="16"/>
      <c r="AL15" s="16"/>
      <c r="AM15" s="16"/>
      <c r="AN15" s="16"/>
      <c r="AO15" s="68"/>
      <c r="AP15" s="17"/>
      <c r="AQ15" s="17"/>
      <c r="AR15" s="17"/>
      <c r="AS15" s="17"/>
      <c r="AT15" s="17"/>
      <c r="AU15" s="68"/>
      <c r="AV15" s="68"/>
      <c r="AW15" s="68"/>
      <c r="AX15" s="68"/>
      <c r="AY15" s="68"/>
      <c r="AZ15" s="68"/>
      <c r="BA15" s="68"/>
      <c r="BB15" s="16"/>
      <c r="BC15" s="16"/>
      <c r="BD15" s="16"/>
      <c r="BE15" s="16"/>
      <c r="BF15" s="16"/>
    </row>
    <row r="16" spans="1:58" x14ac:dyDescent="0.25">
      <c r="A16" s="100" t="s">
        <v>1270</v>
      </c>
      <c r="B16" s="81" t="s">
        <v>1332</v>
      </c>
      <c r="C16" s="100">
        <v>3</v>
      </c>
      <c r="D16" s="17">
        <v>2173</v>
      </c>
      <c r="E16" s="20"/>
      <c r="F16" s="17">
        <v>2770.1</v>
      </c>
      <c r="G16" s="17">
        <v>1349.3</v>
      </c>
      <c r="H16" s="17">
        <v>1823.8</v>
      </c>
      <c r="I16" s="17">
        <v>2466.1</v>
      </c>
      <c r="J16" s="17">
        <v>3432.8</v>
      </c>
      <c r="K16" s="17"/>
      <c r="L16" s="17">
        <v>2531.6999999999998</v>
      </c>
      <c r="M16" s="17">
        <v>1874.5</v>
      </c>
      <c r="N16" s="17">
        <v>1309</v>
      </c>
      <c r="O16" s="17">
        <v>2014.9</v>
      </c>
      <c r="P16" s="17">
        <v>3218.2</v>
      </c>
      <c r="Q16" s="17"/>
      <c r="R16" s="17">
        <v>1296.3</v>
      </c>
      <c r="S16" s="17">
        <v>1355.9</v>
      </c>
      <c r="T16" s="17">
        <v>512.20000000000005</v>
      </c>
      <c r="U16" s="17">
        <v>896.7</v>
      </c>
      <c r="V16" s="17">
        <v>1575.4</v>
      </c>
      <c r="W16" s="17"/>
      <c r="X16" s="15">
        <v>2.6636000000000002</v>
      </c>
      <c r="Y16" s="15">
        <v>2.1244999999999998</v>
      </c>
      <c r="Z16" s="15">
        <v>1.3071999999999999</v>
      </c>
      <c r="AA16" s="15">
        <v>2.0402999999999998</v>
      </c>
      <c r="AB16" s="15">
        <v>3.3290000000000002</v>
      </c>
      <c r="AC16" s="15"/>
      <c r="AD16" s="16">
        <v>19.245000000000001</v>
      </c>
      <c r="AE16" s="16">
        <v>11.821</v>
      </c>
      <c r="AF16" s="16">
        <v>11.601000000000001</v>
      </c>
      <c r="AG16" s="16">
        <v>16.28</v>
      </c>
      <c r="AH16" s="16">
        <v>23.286999999999999</v>
      </c>
      <c r="AI16" s="16"/>
      <c r="AJ16" s="16">
        <v>27.606999999999999</v>
      </c>
      <c r="AK16" s="16">
        <v>24.413</v>
      </c>
      <c r="AL16" s="16">
        <v>12.484999999999999</v>
      </c>
      <c r="AM16" s="16">
        <v>21.123000000000001</v>
      </c>
      <c r="AN16" s="16">
        <v>33.883000000000003</v>
      </c>
      <c r="AO16" s="16"/>
      <c r="AP16" s="17">
        <v>493.25</v>
      </c>
      <c r="AQ16" s="17">
        <v>309.25</v>
      </c>
      <c r="AR16" s="17">
        <v>285.02999999999997</v>
      </c>
      <c r="AS16" s="17">
        <v>408.54</v>
      </c>
      <c r="AT16" s="17">
        <v>617.6</v>
      </c>
      <c r="AU16" s="17"/>
      <c r="AV16" s="16">
        <v>38.097999999999999</v>
      </c>
      <c r="AW16" s="16">
        <v>34.859000000000002</v>
      </c>
      <c r="AX16" s="16">
        <v>17.577999999999999</v>
      </c>
      <c r="AY16" s="16">
        <v>27.870999999999999</v>
      </c>
      <c r="AZ16" s="16">
        <v>44.86</v>
      </c>
      <c r="BA16" s="16"/>
      <c r="BB16" s="16">
        <v>12.506</v>
      </c>
      <c r="BC16" s="16">
        <v>8.7189999999999994</v>
      </c>
      <c r="BD16" s="16">
        <v>7.0289999999999999</v>
      </c>
      <c r="BE16" s="16">
        <v>9.9619999999999997</v>
      </c>
      <c r="BF16" s="16">
        <v>15.391999999999999</v>
      </c>
    </row>
    <row r="17" spans="1:58" x14ac:dyDescent="0.25">
      <c r="A17" s="100"/>
      <c r="B17" s="81"/>
      <c r="C17" s="100"/>
      <c r="D17" s="81"/>
      <c r="F17" s="81"/>
      <c r="G17" s="81"/>
      <c r="H17" s="81"/>
      <c r="I17" s="81"/>
      <c r="J17" s="81"/>
      <c r="K17" s="81"/>
      <c r="L17" s="81"/>
      <c r="M17" s="81"/>
      <c r="N17" s="81"/>
      <c r="O17" s="81"/>
      <c r="P17" s="81"/>
      <c r="Q17" s="81"/>
      <c r="R17" s="81"/>
      <c r="S17" s="81"/>
      <c r="T17" s="81"/>
      <c r="U17" s="81"/>
      <c r="V17" s="81"/>
      <c r="W17" s="81"/>
      <c r="X17" s="15"/>
      <c r="Y17" s="15"/>
      <c r="Z17" s="15"/>
      <c r="AA17" s="15"/>
      <c r="AB17" s="15"/>
      <c r="AC17" s="81"/>
      <c r="AD17" s="81"/>
      <c r="AE17" s="81"/>
      <c r="AF17" s="81"/>
      <c r="AG17" s="81"/>
      <c r="AH17" s="81"/>
      <c r="AI17" s="81"/>
      <c r="AJ17" s="16"/>
      <c r="AK17" s="16"/>
      <c r="AL17" s="16"/>
      <c r="AM17" s="16"/>
      <c r="AN17" s="16"/>
      <c r="AO17" s="81"/>
      <c r="AP17" s="17"/>
      <c r="AQ17" s="17"/>
      <c r="AR17" s="17"/>
      <c r="AS17" s="17"/>
      <c r="AT17" s="17"/>
      <c r="AU17" s="81"/>
      <c r="AV17" s="81"/>
      <c r="AW17" s="81"/>
      <c r="AX17" s="81"/>
      <c r="AY17" s="81"/>
      <c r="AZ17" s="81"/>
      <c r="BA17" s="81"/>
      <c r="BB17" s="16"/>
      <c r="BC17" s="16"/>
      <c r="BD17" s="16"/>
      <c r="BE17" s="16"/>
      <c r="BF17" s="16"/>
    </row>
    <row r="18" spans="1:58" x14ac:dyDescent="0.25">
      <c r="A18" s="100"/>
      <c r="B18" s="81">
        <v>1</v>
      </c>
      <c r="C18" s="100"/>
      <c r="D18" s="81">
        <v>57</v>
      </c>
      <c r="F18" s="17">
        <v>1141.3</v>
      </c>
      <c r="G18" s="17">
        <v>492.2</v>
      </c>
      <c r="H18" s="17">
        <v>741.1</v>
      </c>
      <c r="I18" s="17">
        <v>1137.2</v>
      </c>
      <c r="J18" s="17">
        <v>1390.7</v>
      </c>
      <c r="K18" s="17"/>
      <c r="L18" s="17">
        <v>1737</v>
      </c>
      <c r="M18" s="17">
        <v>1118</v>
      </c>
      <c r="N18" s="17">
        <v>790</v>
      </c>
      <c r="O18" s="17">
        <v>1571</v>
      </c>
      <c r="P18" s="17">
        <v>2429</v>
      </c>
      <c r="Q18" s="17"/>
      <c r="R18" s="17">
        <v>458.5</v>
      </c>
      <c r="S18" s="17">
        <v>398.3</v>
      </c>
      <c r="T18" s="17">
        <v>177.8</v>
      </c>
      <c r="U18" s="17">
        <v>352.5</v>
      </c>
      <c r="V18" s="17">
        <v>562.5</v>
      </c>
      <c r="W18" s="17"/>
      <c r="X18" s="15">
        <v>0.93420000000000003</v>
      </c>
      <c r="Y18" s="15">
        <v>0.48110000000000003</v>
      </c>
      <c r="Z18" s="15">
        <v>0.56979999999999997</v>
      </c>
      <c r="AA18" s="15">
        <v>0.87629999999999997</v>
      </c>
      <c r="AB18" s="15">
        <v>1.2488999999999999</v>
      </c>
      <c r="AC18" s="15"/>
      <c r="AD18" s="16">
        <v>8.8330000000000002</v>
      </c>
      <c r="AE18" s="16">
        <v>3.8250000000000002</v>
      </c>
      <c r="AF18" s="16">
        <v>6.5119999999999996</v>
      </c>
      <c r="AG18" s="16">
        <v>8.4160000000000004</v>
      </c>
      <c r="AH18" s="16">
        <v>11.206</v>
      </c>
      <c r="AI18" s="16"/>
      <c r="AJ18" s="16">
        <v>7.9830000000000005</v>
      </c>
      <c r="AK18" s="16">
        <v>6.8940000000000001</v>
      </c>
      <c r="AL18" s="16">
        <v>3.19</v>
      </c>
      <c r="AM18" s="16">
        <v>5.7029999999999994</v>
      </c>
      <c r="AN18" s="16">
        <v>10.231999999999999</v>
      </c>
      <c r="AO18" s="16"/>
      <c r="AP18" s="17">
        <v>254.5</v>
      </c>
      <c r="AQ18" s="17">
        <v>125.9</v>
      </c>
      <c r="AR18" s="17">
        <v>148.6</v>
      </c>
      <c r="AS18" s="17">
        <v>250.5</v>
      </c>
      <c r="AT18" s="17">
        <v>356.7</v>
      </c>
      <c r="AU18" s="17"/>
      <c r="AV18" s="16">
        <v>14.19</v>
      </c>
      <c r="AW18" s="16">
        <v>10.44</v>
      </c>
      <c r="AX18" s="16">
        <v>6.2700000000000005</v>
      </c>
      <c r="AY18" s="16">
        <v>12.88</v>
      </c>
      <c r="AZ18" s="16">
        <v>17.149999999999999</v>
      </c>
      <c r="BA18" s="16"/>
      <c r="BB18" s="16">
        <v>5.7809999999999997</v>
      </c>
      <c r="BC18" s="16">
        <v>2.996</v>
      </c>
      <c r="BD18" s="16">
        <v>3.7389999999999999</v>
      </c>
      <c r="BE18" s="16">
        <v>5.0970000000000004</v>
      </c>
      <c r="BF18" s="16">
        <v>7.5330000000000004</v>
      </c>
    </row>
    <row r="19" spans="1:58" x14ac:dyDescent="0.25">
      <c r="A19" s="100"/>
      <c r="B19" s="81">
        <v>2</v>
      </c>
      <c r="C19" s="100"/>
      <c r="D19" s="81">
        <v>135</v>
      </c>
      <c r="F19" s="17">
        <v>1584.4</v>
      </c>
      <c r="G19" s="17">
        <v>648.70000000000005</v>
      </c>
      <c r="H19" s="17">
        <v>1116.7</v>
      </c>
      <c r="I19" s="17">
        <v>1442.8</v>
      </c>
      <c r="J19" s="17">
        <v>1923.8</v>
      </c>
      <c r="K19" s="17"/>
      <c r="L19" s="17">
        <v>1969</v>
      </c>
      <c r="M19" s="17">
        <v>1461</v>
      </c>
      <c r="N19" s="17">
        <v>913</v>
      </c>
      <c r="O19" s="17">
        <v>1522</v>
      </c>
      <c r="P19" s="17">
        <v>2542</v>
      </c>
      <c r="Q19" s="17"/>
      <c r="R19" s="17">
        <v>638.29999999999995</v>
      </c>
      <c r="S19" s="17">
        <v>489.2</v>
      </c>
      <c r="T19" s="17">
        <v>326.3</v>
      </c>
      <c r="U19" s="17">
        <v>512.79999999999995</v>
      </c>
      <c r="V19" s="17">
        <v>794.1</v>
      </c>
      <c r="W19" s="17"/>
      <c r="X19" s="15">
        <v>1.347</v>
      </c>
      <c r="Y19" s="15">
        <v>0.72389999999999999</v>
      </c>
      <c r="Z19" s="15">
        <v>0.83799999999999997</v>
      </c>
      <c r="AA19" s="15">
        <v>1.2027000000000001</v>
      </c>
      <c r="AB19" s="15">
        <v>1.6880999999999999</v>
      </c>
      <c r="AC19" s="15"/>
      <c r="AD19" s="16">
        <v>11.207000000000001</v>
      </c>
      <c r="AE19" s="16">
        <v>5.569</v>
      </c>
      <c r="AF19" s="16">
        <v>7.7169999999999996</v>
      </c>
      <c r="AG19" s="16">
        <v>9.8510000000000009</v>
      </c>
      <c r="AH19" s="16">
        <v>12.875</v>
      </c>
      <c r="AI19" s="16"/>
      <c r="AJ19" s="16">
        <v>11.114000000000001</v>
      </c>
      <c r="AK19" s="16">
        <v>8.2539999999999996</v>
      </c>
      <c r="AL19" s="16">
        <v>5.726</v>
      </c>
      <c r="AM19" s="16">
        <v>9.1160000000000014</v>
      </c>
      <c r="AN19" s="16">
        <v>14.641</v>
      </c>
      <c r="AO19" s="16"/>
      <c r="AP19" s="17">
        <v>308.8</v>
      </c>
      <c r="AQ19" s="17">
        <v>168.5</v>
      </c>
      <c r="AR19" s="17">
        <v>189.2</v>
      </c>
      <c r="AS19" s="17">
        <v>272.60000000000002</v>
      </c>
      <c r="AT19" s="17">
        <v>378.7</v>
      </c>
      <c r="AU19" s="17"/>
      <c r="AV19" s="16">
        <v>18.579999999999998</v>
      </c>
      <c r="AW19" s="16">
        <v>12.7</v>
      </c>
      <c r="AX19" s="16">
        <v>10.370000000000001</v>
      </c>
      <c r="AY19" s="16">
        <v>15.67</v>
      </c>
      <c r="AZ19" s="16">
        <v>24.36</v>
      </c>
      <c r="BA19" s="16"/>
      <c r="BB19" s="16">
        <v>7.0720000000000001</v>
      </c>
      <c r="BC19" s="16">
        <v>3.7759999999999998</v>
      </c>
      <c r="BD19" s="16">
        <v>4.2149999999999999</v>
      </c>
      <c r="BE19" s="16">
        <v>6.226</v>
      </c>
      <c r="BF19" s="16">
        <v>9.2080000000000002</v>
      </c>
    </row>
    <row r="20" spans="1:58" x14ac:dyDescent="0.25">
      <c r="A20" s="100"/>
      <c r="B20" s="81">
        <v>3</v>
      </c>
      <c r="C20" s="100"/>
      <c r="D20" s="81">
        <v>228</v>
      </c>
      <c r="F20" s="17">
        <v>1900.1</v>
      </c>
      <c r="G20" s="17">
        <v>737.4</v>
      </c>
      <c r="H20" s="17">
        <v>1395.9</v>
      </c>
      <c r="I20" s="17">
        <v>1795.8</v>
      </c>
      <c r="J20" s="17">
        <v>2233</v>
      </c>
      <c r="K20" s="17"/>
      <c r="L20" s="17">
        <v>2065</v>
      </c>
      <c r="M20" s="17">
        <v>1742</v>
      </c>
      <c r="N20" s="17">
        <v>1042</v>
      </c>
      <c r="O20" s="17">
        <v>1538</v>
      </c>
      <c r="P20" s="17">
        <v>2728</v>
      </c>
      <c r="Q20" s="17"/>
      <c r="R20" s="17">
        <v>827.2</v>
      </c>
      <c r="S20" s="17">
        <v>1121.2</v>
      </c>
      <c r="T20" s="17">
        <v>344.6</v>
      </c>
      <c r="U20" s="17">
        <v>633.70000000000005</v>
      </c>
      <c r="V20" s="17">
        <v>899.9</v>
      </c>
      <c r="W20" s="17"/>
      <c r="X20" s="15">
        <v>1.6682999999999999</v>
      </c>
      <c r="Y20" s="15">
        <v>1.2365999999999999</v>
      </c>
      <c r="Z20" s="15">
        <v>1.0259</v>
      </c>
      <c r="AA20" s="15">
        <v>1.3398000000000001</v>
      </c>
      <c r="AB20" s="15">
        <v>1.8654999999999999</v>
      </c>
      <c r="AC20" s="15"/>
      <c r="AD20" s="16">
        <v>14.33</v>
      </c>
      <c r="AE20" s="16">
        <v>10.638</v>
      </c>
      <c r="AF20" s="16">
        <v>9.0990000000000002</v>
      </c>
      <c r="AG20" s="16">
        <v>11.848000000000001</v>
      </c>
      <c r="AH20" s="16">
        <v>15.430999999999999</v>
      </c>
      <c r="AI20" s="16"/>
      <c r="AJ20" s="16">
        <v>15.04</v>
      </c>
      <c r="AK20" s="16">
        <v>18.899999999999999</v>
      </c>
      <c r="AL20" s="16">
        <v>6.98</v>
      </c>
      <c r="AM20" s="16">
        <v>12.16</v>
      </c>
      <c r="AN20" s="16">
        <v>17.29</v>
      </c>
      <c r="AO20" s="16"/>
      <c r="AP20" s="17">
        <v>352.3</v>
      </c>
      <c r="AQ20" s="17">
        <v>226.6</v>
      </c>
      <c r="AR20" s="17">
        <v>210.1</v>
      </c>
      <c r="AS20" s="17">
        <v>292.3</v>
      </c>
      <c r="AT20" s="17">
        <v>424.3</v>
      </c>
      <c r="AU20" s="17"/>
      <c r="AV20" s="16">
        <v>23.369999999999997</v>
      </c>
      <c r="AW20" s="16">
        <v>29.919999999999998</v>
      </c>
      <c r="AX20" s="16">
        <v>11.700000000000001</v>
      </c>
      <c r="AY20" s="16">
        <v>17.57</v>
      </c>
      <c r="AZ20" s="16">
        <v>24.56</v>
      </c>
      <c r="BA20" s="16"/>
      <c r="BB20" s="16">
        <v>8.3469999999999995</v>
      </c>
      <c r="BC20" s="16">
        <v>6.8780000000000001</v>
      </c>
      <c r="BD20" s="16">
        <v>4.9909999999999997</v>
      </c>
      <c r="BE20" s="16">
        <v>6.9989999999999997</v>
      </c>
      <c r="BF20" s="16">
        <v>9.5129999999999999</v>
      </c>
    </row>
    <row r="21" spans="1:58" x14ac:dyDescent="0.25">
      <c r="A21" s="100"/>
      <c r="B21" s="81">
        <v>4</v>
      </c>
      <c r="C21" s="100"/>
      <c r="D21" s="81">
        <v>442</v>
      </c>
      <c r="F21" s="17">
        <v>2203</v>
      </c>
      <c r="G21" s="17">
        <v>816.9</v>
      </c>
      <c r="H21" s="17">
        <v>1678.4</v>
      </c>
      <c r="I21" s="17">
        <v>2062</v>
      </c>
      <c r="J21" s="17">
        <v>2573.3000000000002</v>
      </c>
      <c r="K21" s="17"/>
      <c r="L21" s="17">
        <v>2268.3000000000002</v>
      </c>
      <c r="M21" s="17">
        <v>1597.9</v>
      </c>
      <c r="N21" s="17">
        <v>1133.8</v>
      </c>
      <c r="O21" s="17">
        <v>1788.7</v>
      </c>
      <c r="P21" s="17">
        <v>2966.9</v>
      </c>
      <c r="Q21" s="17"/>
      <c r="R21" s="17">
        <v>917.6</v>
      </c>
      <c r="S21" s="17">
        <v>873.1</v>
      </c>
      <c r="T21" s="17">
        <v>463.1</v>
      </c>
      <c r="U21" s="17">
        <v>733.3</v>
      </c>
      <c r="V21" s="17">
        <v>1130.0999999999999</v>
      </c>
      <c r="W21" s="17"/>
      <c r="X21" s="15">
        <v>1.9305000000000001</v>
      </c>
      <c r="Y21" s="15">
        <v>1.4474</v>
      </c>
      <c r="Z21" s="15">
        <v>1.1579999999999999</v>
      </c>
      <c r="AA21" s="15">
        <v>1.6301000000000001</v>
      </c>
      <c r="AB21" s="15">
        <v>2.3407</v>
      </c>
      <c r="AC21" s="15"/>
      <c r="AD21" s="16">
        <v>15.468999999999999</v>
      </c>
      <c r="AE21" s="16">
        <v>7.7830000000000004</v>
      </c>
      <c r="AF21" s="16">
        <v>10.605</v>
      </c>
      <c r="AG21" s="16">
        <v>13.683</v>
      </c>
      <c r="AH21" s="16">
        <v>18.085999999999999</v>
      </c>
      <c r="AI21" s="16"/>
      <c r="AJ21" s="16">
        <v>18.102</v>
      </c>
      <c r="AK21" s="16">
        <v>13.317</v>
      </c>
      <c r="AL21" s="16">
        <v>10.24</v>
      </c>
      <c r="AM21" s="16">
        <v>15.311</v>
      </c>
      <c r="AN21" s="16">
        <v>22.001000000000001</v>
      </c>
      <c r="AO21" s="16"/>
      <c r="AP21" s="17">
        <v>395.7</v>
      </c>
      <c r="AQ21" s="17">
        <v>212</v>
      </c>
      <c r="AR21" s="17">
        <v>249.6</v>
      </c>
      <c r="AS21" s="17">
        <v>333.5</v>
      </c>
      <c r="AT21" s="17">
        <v>484.4</v>
      </c>
      <c r="AU21" s="17"/>
      <c r="AV21" s="16">
        <v>27.023</v>
      </c>
      <c r="AW21" s="16">
        <v>19.89</v>
      </c>
      <c r="AX21" s="16">
        <v>15.363999999999999</v>
      </c>
      <c r="AY21" s="16">
        <v>22.915000000000003</v>
      </c>
      <c r="AZ21" s="16">
        <v>32.093000000000004</v>
      </c>
      <c r="BA21" s="16"/>
      <c r="BB21" s="16">
        <v>9.4350000000000005</v>
      </c>
      <c r="BC21" s="16">
        <v>4.8460000000000001</v>
      </c>
      <c r="BD21" s="16">
        <v>6.1109999999999998</v>
      </c>
      <c r="BE21" s="16">
        <v>8.3049999999999997</v>
      </c>
      <c r="BF21" s="16">
        <v>11.667</v>
      </c>
    </row>
    <row r="22" spans="1:58" x14ac:dyDescent="0.25">
      <c r="A22" s="100"/>
      <c r="B22" s="81">
        <v>5</v>
      </c>
      <c r="C22" s="100"/>
      <c r="D22" s="81">
        <v>1311</v>
      </c>
      <c r="F22" s="17">
        <v>3305.5</v>
      </c>
      <c r="G22" s="17">
        <v>1363.4</v>
      </c>
      <c r="H22" s="17">
        <v>2322.1999999999998</v>
      </c>
      <c r="I22" s="17">
        <v>3010.2</v>
      </c>
      <c r="J22" s="17">
        <v>3993.9</v>
      </c>
      <c r="K22" s="17"/>
      <c r="L22" s="17">
        <v>2794.1</v>
      </c>
      <c r="M22" s="17">
        <v>1994.7</v>
      </c>
      <c r="N22" s="17">
        <v>1480.1</v>
      </c>
      <c r="O22" s="17">
        <v>2202.3000000000002</v>
      </c>
      <c r="P22" s="17">
        <v>3513.8</v>
      </c>
      <c r="Q22" s="17"/>
      <c r="R22" s="17">
        <v>1609.7</v>
      </c>
      <c r="S22" s="17">
        <v>1510.8</v>
      </c>
      <c r="T22" s="17">
        <v>669.2</v>
      </c>
      <c r="U22" s="17">
        <v>1153.4000000000001</v>
      </c>
      <c r="V22" s="17">
        <v>1973.4</v>
      </c>
      <c r="W22" s="17"/>
      <c r="X22" s="15">
        <v>3.2946</v>
      </c>
      <c r="Y22" s="15">
        <v>2.3214000000000001</v>
      </c>
      <c r="Z22" s="15">
        <v>1.7068000000000001</v>
      </c>
      <c r="AA22" s="15">
        <v>2.7416999999999998</v>
      </c>
      <c r="AB22" s="15">
        <v>4.1473000000000004</v>
      </c>
      <c r="AC22" s="15"/>
      <c r="AD22" s="16">
        <v>22.654</v>
      </c>
      <c r="AE22" s="16">
        <v>12.484999999999999</v>
      </c>
      <c r="AF22" s="16">
        <v>14.394</v>
      </c>
      <c r="AG22" s="16">
        <v>19.385999999999999</v>
      </c>
      <c r="AH22" s="16">
        <v>27.446999999999999</v>
      </c>
      <c r="AI22" s="16"/>
      <c r="AJ22" s="16">
        <v>35.549999999999997</v>
      </c>
      <c r="AK22" s="16">
        <v>26.298999999999999</v>
      </c>
      <c r="AL22" s="16">
        <v>19.100999999999999</v>
      </c>
      <c r="AM22" s="16">
        <v>28.087</v>
      </c>
      <c r="AN22" s="16">
        <v>43.524999999999999</v>
      </c>
      <c r="AO22" s="16"/>
      <c r="AP22" s="17">
        <v>580.03</v>
      </c>
      <c r="AQ22" s="17">
        <v>332.8</v>
      </c>
      <c r="AR22" s="17">
        <v>345.87</v>
      </c>
      <c r="AS22" s="17">
        <v>491.41</v>
      </c>
      <c r="AT22" s="17">
        <v>727.78</v>
      </c>
      <c r="AU22" s="17"/>
      <c r="AV22" s="16">
        <v>47.440000000000005</v>
      </c>
      <c r="AW22" s="16">
        <v>38.4</v>
      </c>
      <c r="AX22" s="16">
        <v>23.67</v>
      </c>
      <c r="AY22" s="16">
        <v>35.479999999999997</v>
      </c>
      <c r="AZ22" s="16">
        <v>57.639999999999993</v>
      </c>
      <c r="BA22" s="16"/>
      <c r="BB22" s="16">
        <v>15.116</v>
      </c>
      <c r="BC22" s="16">
        <v>9.4909999999999997</v>
      </c>
      <c r="BD22" s="16">
        <v>8.6470000000000002</v>
      </c>
      <c r="BE22" s="16">
        <v>12.361000000000001</v>
      </c>
      <c r="BF22" s="16">
        <v>18.663</v>
      </c>
    </row>
    <row r="23" spans="1:58" x14ac:dyDescent="0.25">
      <c r="A23" s="81"/>
      <c r="B23" s="81"/>
      <c r="C23" s="81"/>
      <c r="D23" s="81"/>
      <c r="F23" s="17"/>
      <c r="G23" s="17"/>
      <c r="H23" s="17"/>
      <c r="I23" s="17"/>
      <c r="J23" s="17"/>
      <c r="K23" s="17"/>
      <c r="L23" s="17"/>
      <c r="M23" s="17"/>
      <c r="N23" s="17"/>
      <c r="O23" s="17"/>
      <c r="P23" s="17"/>
      <c r="Q23" s="17"/>
      <c r="R23" s="17"/>
      <c r="S23" s="17"/>
      <c r="T23" s="17"/>
      <c r="U23" s="17"/>
      <c r="V23" s="17"/>
      <c r="W23" s="17"/>
      <c r="X23" s="15"/>
      <c r="Y23" s="15"/>
      <c r="Z23" s="15"/>
      <c r="AA23" s="15"/>
      <c r="AB23" s="15"/>
      <c r="AC23" s="68"/>
      <c r="AD23" s="68"/>
      <c r="AE23" s="68"/>
      <c r="AF23" s="68"/>
      <c r="AG23" s="68"/>
      <c r="AH23" s="68"/>
      <c r="AI23" s="68"/>
      <c r="AJ23" s="16"/>
      <c r="AK23" s="16"/>
      <c r="AL23" s="16"/>
      <c r="AM23" s="16"/>
      <c r="AN23" s="16"/>
      <c r="AO23" s="16"/>
      <c r="AP23" s="17"/>
      <c r="AQ23" s="17"/>
      <c r="AR23" s="17"/>
      <c r="AS23" s="17"/>
      <c r="AT23" s="17"/>
      <c r="AU23" s="17"/>
      <c r="AV23" s="16"/>
      <c r="AW23" s="16"/>
      <c r="AX23" s="16"/>
      <c r="AY23" s="16"/>
      <c r="AZ23" s="16"/>
      <c r="BA23" s="16"/>
      <c r="BB23" s="16"/>
      <c r="BC23" s="16"/>
      <c r="BD23" s="16"/>
      <c r="BE23" s="16"/>
      <c r="BF23" s="16"/>
    </row>
    <row r="24" spans="1:58" x14ac:dyDescent="0.25">
      <c r="A24" s="100" t="s">
        <v>1271</v>
      </c>
      <c r="B24" s="81" t="s">
        <v>1332</v>
      </c>
      <c r="C24" s="100" t="s">
        <v>1332</v>
      </c>
      <c r="D24" s="81">
        <v>9944</v>
      </c>
      <c r="F24" s="17">
        <v>2296.1</v>
      </c>
      <c r="G24" s="17">
        <v>1251.3</v>
      </c>
      <c r="H24" s="17">
        <v>1423.3</v>
      </c>
      <c r="I24" s="17">
        <v>2035.8</v>
      </c>
      <c r="J24" s="17">
        <v>2861.1</v>
      </c>
      <c r="L24" s="17">
        <v>2852.3</v>
      </c>
      <c r="M24" s="17">
        <v>2099.1</v>
      </c>
      <c r="N24" s="17">
        <v>1383.8</v>
      </c>
      <c r="O24" s="17">
        <v>2343.1999999999998</v>
      </c>
      <c r="P24" s="17">
        <v>3690.1</v>
      </c>
      <c r="Q24" s="17"/>
      <c r="R24" s="17">
        <v>842.6</v>
      </c>
      <c r="S24" s="17">
        <v>1020.6</v>
      </c>
      <c r="T24" s="17">
        <v>297.60000000000002</v>
      </c>
      <c r="U24" s="17">
        <v>549.20000000000005</v>
      </c>
      <c r="V24" s="17">
        <v>1001.9</v>
      </c>
      <c r="W24" s="17"/>
      <c r="X24" s="15">
        <v>2.0314999999999999</v>
      </c>
      <c r="Y24" s="15">
        <v>1.7683</v>
      </c>
      <c r="Z24" s="15">
        <v>0.94650000000000001</v>
      </c>
      <c r="AA24" s="15">
        <v>1.5359</v>
      </c>
      <c r="AB24" s="15">
        <v>2.5038</v>
      </c>
      <c r="AC24" s="15"/>
      <c r="AD24" s="16">
        <v>20.699000000000002</v>
      </c>
      <c r="AE24" s="16">
        <v>15.099</v>
      </c>
      <c r="AF24" s="16">
        <v>11.119</v>
      </c>
      <c r="AG24" s="16">
        <v>16.760000000000002</v>
      </c>
      <c r="AH24" s="16">
        <v>25.370999999999999</v>
      </c>
      <c r="AI24" s="16"/>
      <c r="AJ24" s="16">
        <v>15.537000000000001</v>
      </c>
      <c r="AK24" s="16">
        <v>17.024000000000001</v>
      </c>
      <c r="AL24" s="16">
        <v>5.8310000000000004</v>
      </c>
      <c r="AM24" s="16">
        <v>10.757</v>
      </c>
      <c r="AN24" s="16">
        <v>19.09</v>
      </c>
      <c r="AO24" s="16"/>
      <c r="AP24" s="17">
        <v>476.36</v>
      </c>
      <c r="AQ24" s="17">
        <v>313.13</v>
      </c>
      <c r="AR24" s="17">
        <v>261.58999999999997</v>
      </c>
      <c r="AS24" s="17">
        <v>398.86</v>
      </c>
      <c r="AT24" s="17">
        <v>597.21</v>
      </c>
      <c r="AU24" s="17"/>
      <c r="AV24" s="16">
        <v>28.771999999999998</v>
      </c>
      <c r="AW24" s="16">
        <v>30.344999999999999</v>
      </c>
      <c r="AX24" s="16">
        <v>11.472</v>
      </c>
      <c r="AY24" s="16">
        <v>20.022000000000002</v>
      </c>
      <c r="AZ24" s="16">
        <v>34.622999999999998</v>
      </c>
      <c r="BA24" s="16"/>
      <c r="BB24" s="16">
        <v>9.9870000000000001</v>
      </c>
      <c r="BC24" s="16">
        <v>7.202</v>
      </c>
      <c r="BD24" s="16">
        <v>5.359</v>
      </c>
      <c r="BE24" s="16">
        <v>8.1579999999999995</v>
      </c>
      <c r="BF24" s="16">
        <v>12.473000000000001</v>
      </c>
    </row>
    <row r="25" spans="1:58" x14ac:dyDescent="0.25">
      <c r="A25" s="100"/>
      <c r="B25" s="81"/>
      <c r="C25" s="100"/>
      <c r="D25" s="81"/>
      <c r="F25" s="17"/>
      <c r="G25" s="17"/>
      <c r="H25" s="17"/>
      <c r="I25" s="17"/>
      <c r="J25" s="17"/>
      <c r="L25" s="17"/>
      <c r="M25" s="17"/>
      <c r="N25" s="17"/>
      <c r="O25" s="17"/>
      <c r="P25" s="17"/>
      <c r="Q25" s="17"/>
      <c r="R25" s="17"/>
      <c r="S25" s="17"/>
      <c r="T25" s="17"/>
      <c r="U25" s="17"/>
      <c r="V25" s="17"/>
      <c r="W25" s="17"/>
      <c r="X25" s="15"/>
      <c r="Y25" s="15"/>
      <c r="Z25" s="15"/>
      <c r="AA25" s="15"/>
      <c r="AB25" s="15"/>
      <c r="AC25" s="15"/>
      <c r="AD25" s="16"/>
      <c r="AE25" s="16"/>
      <c r="AF25" s="16"/>
      <c r="AG25" s="16"/>
      <c r="AH25" s="16"/>
      <c r="AI25" s="16"/>
      <c r="AJ25" s="16"/>
      <c r="AK25" s="16"/>
      <c r="AL25" s="16"/>
      <c r="AM25" s="16"/>
      <c r="AN25" s="16"/>
      <c r="AO25" s="16"/>
      <c r="AP25" s="17"/>
      <c r="AQ25" s="17"/>
      <c r="AR25" s="17"/>
      <c r="AS25" s="17"/>
      <c r="AT25" s="17"/>
      <c r="AU25" s="17"/>
      <c r="AV25" s="16"/>
      <c r="AW25" s="16"/>
      <c r="AX25" s="16"/>
      <c r="AY25" s="16"/>
      <c r="AZ25" s="16"/>
      <c r="BA25" s="16"/>
      <c r="BB25" s="16"/>
      <c r="BC25" s="16"/>
      <c r="BD25" s="16"/>
      <c r="BE25" s="16"/>
      <c r="BF25" s="16"/>
    </row>
    <row r="26" spans="1:58" x14ac:dyDescent="0.25">
      <c r="A26" s="100"/>
      <c r="B26" s="81">
        <v>1</v>
      </c>
      <c r="C26" s="100"/>
      <c r="D26" s="81">
        <v>1783</v>
      </c>
      <c r="F26" s="17">
        <v>1261.4000000000001</v>
      </c>
      <c r="G26" s="17">
        <v>605.9</v>
      </c>
      <c r="H26" s="17">
        <v>859.5</v>
      </c>
      <c r="I26" s="17">
        <v>1212.0999999999999</v>
      </c>
      <c r="J26" s="17">
        <v>1583.4</v>
      </c>
      <c r="K26" s="68"/>
      <c r="L26" s="17">
        <v>1887.4</v>
      </c>
      <c r="M26" s="17">
        <v>1395.7</v>
      </c>
      <c r="N26" s="17">
        <v>882.8</v>
      </c>
      <c r="O26" s="17">
        <v>1646.6</v>
      </c>
      <c r="P26" s="17">
        <v>2562.6999999999998</v>
      </c>
      <c r="Q26" s="17"/>
      <c r="R26" s="17">
        <v>356.3</v>
      </c>
      <c r="S26" s="17">
        <v>395.43</v>
      </c>
      <c r="T26" s="17">
        <v>131.80000000000001</v>
      </c>
      <c r="U26" s="17">
        <v>254.61</v>
      </c>
      <c r="V26" s="17">
        <v>442.98</v>
      </c>
      <c r="W26" s="17"/>
      <c r="X26" s="15">
        <v>0.98719999999999997</v>
      </c>
      <c r="Y26" s="15">
        <v>0.80569999999999997</v>
      </c>
      <c r="Z26" s="15">
        <v>0.54120000000000001</v>
      </c>
      <c r="AA26" s="15">
        <v>0.80779999999999996</v>
      </c>
      <c r="AB26" s="15">
        <v>1.2271000000000001</v>
      </c>
      <c r="AC26" s="15"/>
      <c r="AD26" s="16">
        <v>11.547000000000001</v>
      </c>
      <c r="AE26" s="16">
        <v>10.019</v>
      </c>
      <c r="AF26" s="16">
        <v>6.71</v>
      </c>
      <c r="AG26" s="16">
        <v>9.43</v>
      </c>
      <c r="AH26" s="16">
        <v>13.173999999999999</v>
      </c>
      <c r="AI26" s="16"/>
      <c r="AJ26" s="16">
        <v>6.0650000000000004</v>
      </c>
      <c r="AK26" s="16">
        <v>6.01</v>
      </c>
      <c r="AL26" s="16">
        <v>2.5649999999999999</v>
      </c>
      <c r="AM26" s="16">
        <v>4.5339999999999998</v>
      </c>
      <c r="AN26" s="16">
        <v>7.6899999999999995</v>
      </c>
      <c r="AO26" s="16"/>
      <c r="AP26" s="17">
        <v>279.14999999999998</v>
      </c>
      <c r="AQ26" s="17">
        <v>173.62</v>
      </c>
      <c r="AR26" s="17">
        <v>159.22</v>
      </c>
      <c r="AS26" s="17">
        <v>252.46</v>
      </c>
      <c r="AT26" s="17">
        <v>360.37</v>
      </c>
      <c r="AU26" s="17"/>
      <c r="AV26" s="16">
        <v>15.136000000000001</v>
      </c>
      <c r="AW26" s="16">
        <v>18.5</v>
      </c>
      <c r="AX26" s="16">
        <v>6.09</v>
      </c>
      <c r="AY26" s="16">
        <v>10.392999999999999</v>
      </c>
      <c r="AZ26" s="16">
        <v>17.552000000000003</v>
      </c>
      <c r="BA26" s="16"/>
      <c r="BB26" s="16">
        <v>5.5061</v>
      </c>
      <c r="BC26" s="16">
        <v>3.3845999999999998</v>
      </c>
      <c r="BD26" s="16">
        <v>3.1223999999999998</v>
      </c>
      <c r="BE26" s="16">
        <v>4.9843999999999999</v>
      </c>
      <c r="BF26" s="16">
        <v>7.1279000000000003</v>
      </c>
    </row>
    <row r="27" spans="1:58" x14ac:dyDescent="0.25">
      <c r="A27" s="100"/>
      <c r="B27" s="81">
        <v>2</v>
      </c>
      <c r="C27" s="100"/>
      <c r="D27" s="81">
        <v>2038</v>
      </c>
      <c r="F27" s="17">
        <v>1743.8</v>
      </c>
      <c r="G27" s="17">
        <v>695.8</v>
      </c>
      <c r="H27" s="17">
        <v>1270.3</v>
      </c>
      <c r="I27" s="17">
        <v>1656.7</v>
      </c>
      <c r="J27" s="17">
        <v>2093.3000000000002</v>
      </c>
      <c r="K27" s="68"/>
      <c r="L27" s="17">
        <v>2360.1</v>
      </c>
      <c r="M27" s="17">
        <v>1525</v>
      </c>
      <c r="N27" s="17">
        <v>1228</v>
      </c>
      <c r="O27" s="17">
        <v>2031.5</v>
      </c>
      <c r="P27" s="17">
        <v>3153.6</v>
      </c>
      <c r="Q27" s="17"/>
      <c r="R27" s="17">
        <v>576.20000000000005</v>
      </c>
      <c r="S27" s="17">
        <v>594.79999999999995</v>
      </c>
      <c r="T27" s="17">
        <v>235.4</v>
      </c>
      <c r="U27" s="17">
        <v>427.5</v>
      </c>
      <c r="V27" s="17">
        <v>680.1</v>
      </c>
      <c r="W27" s="17"/>
      <c r="X27" s="15">
        <v>1.4048</v>
      </c>
      <c r="Y27" s="15">
        <v>0.96030000000000004</v>
      </c>
      <c r="Z27" s="15">
        <v>0.81020000000000003</v>
      </c>
      <c r="AA27" s="15">
        <v>1.1729000000000001</v>
      </c>
      <c r="AB27" s="15">
        <v>1.7214</v>
      </c>
      <c r="AC27" s="15"/>
      <c r="AD27" s="16">
        <v>15.688000000000001</v>
      </c>
      <c r="AE27" s="16">
        <v>9.2439999999999998</v>
      </c>
      <c r="AF27" s="16">
        <v>9.8919999999999995</v>
      </c>
      <c r="AG27" s="16">
        <v>13.502000000000001</v>
      </c>
      <c r="AH27" s="16">
        <v>18.419</v>
      </c>
      <c r="AI27" s="16"/>
      <c r="AJ27" s="16">
        <v>9.9220000000000006</v>
      </c>
      <c r="AK27" s="16">
        <v>9.0810000000000013</v>
      </c>
      <c r="AL27" s="16">
        <v>4.7210000000000001</v>
      </c>
      <c r="AM27" s="16">
        <v>7.835</v>
      </c>
      <c r="AN27" s="16">
        <v>12.014000000000001</v>
      </c>
      <c r="AO27" s="16"/>
      <c r="AP27" s="17">
        <v>366.76</v>
      </c>
      <c r="AQ27" s="17">
        <v>193.38</v>
      </c>
      <c r="AR27" s="17">
        <v>229.85</v>
      </c>
      <c r="AS27" s="17">
        <v>330.35</v>
      </c>
      <c r="AT27" s="17">
        <v>463.51</v>
      </c>
      <c r="AU27" s="17"/>
      <c r="AV27" s="16">
        <v>20.291</v>
      </c>
      <c r="AW27" s="16">
        <v>18.124000000000002</v>
      </c>
      <c r="AX27" s="16">
        <v>9.4670000000000005</v>
      </c>
      <c r="AY27" s="16">
        <v>15.716000000000001</v>
      </c>
      <c r="AZ27" s="16">
        <v>24.13</v>
      </c>
      <c r="BA27" s="16"/>
      <c r="BB27" s="16">
        <v>7.4977999999999998</v>
      </c>
      <c r="BC27" s="16">
        <v>4.2072000000000003</v>
      </c>
      <c r="BD27" s="16">
        <v>4.5702999999999996</v>
      </c>
      <c r="BE27" s="16">
        <v>6.6066000000000003</v>
      </c>
      <c r="BF27" s="16">
        <v>9.3802000000000003</v>
      </c>
    </row>
    <row r="28" spans="1:58" x14ac:dyDescent="0.25">
      <c r="A28" s="100"/>
      <c r="B28" s="81">
        <v>3</v>
      </c>
      <c r="C28" s="100"/>
      <c r="D28" s="81">
        <v>2103</v>
      </c>
      <c r="F28" s="17">
        <v>2141.4</v>
      </c>
      <c r="G28" s="17">
        <v>831.3</v>
      </c>
      <c r="H28" s="17">
        <v>1585.5</v>
      </c>
      <c r="I28" s="17">
        <v>2046.5</v>
      </c>
      <c r="J28" s="17">
        <v>2589.6999999999998</v>
      </c>
      <c r="K28" s="68"/>
      <c r="L28" s="17">
        <v>2680.4</v>
      </c>
      <c r="M28" s="17">
        <v>1743.8</v>
      </c>
      <c r="N28" s="17">
        <v>1390</v>
      </c>
      <c r="O28" s="17">
        <v>2269.6</v>
      </c>
      <c r="P28" s="17">
        <v>3581.1</v>
      </c>
      <c r="Q28" s="17"/>
      <c r="R28" s="17">
        <v>744.1</v>
      </c>
      <c r="S28" s="17">
        <v>894.3</v>
      </c>
      <c r="T28" s="17">
        <v>334.3</v>
      </c>
      <c r="U28" s="17">
        <v>537.70000000000005</v>
      </c>
      <c r="V28" s="17">
        <v>864</v>
      </c>
      <c r="W28" s="17"/>
      <c r="X28" s="15">
        <v>1.8338000000000001</v>
      </c>
      <c r="Y28" s="15">
        <v>1.3587</v>
      </c>
      <c r="Z28" s="15">
        <v>1.0216000000000001</v>
      </c>
      <c r="AA28" s="15">
        <v>1.5145</v>
      </c>
      <c r="AB28" s="15">
        <v>2.2593999999999999</v>
      </c>
      <c r="AC28" s="15"/>
      <c r="AD28" s="16">
        <v>19.178999999999998</v>
      </c>
      <c r="AE28" s="16">
        <v>11.384</v>
      </c>
      <c r="AF28" s="16">
        <v>12.26</v>
      </c>
      <c r="AG28" s="16">
        <v>16.582999999999998</v>
      </c>
      <c r="AH28" s="16">
        <v>23.052</v>
      </c>
      <c r="AI28" s="16"/>
      <c r="AJ28" s="16">
        <v>13.145</v>
      </c>
      <c r="AK28" s="16">
        <v>13.692</v>
      </c>
      <c r="AL28" s="16">
        <v>6.609</v>
      </c>
      <c r="AM28" s="16">
        <v>10.304</v>
      </c>
      <c r="AN28" s="16">
        <v>15.547000000000001</v>
      </c>
      <c r="AO28" s="16"/>
      <c r="AP28" s="17">
        <v>438.42</v>
      </c>
      <c r="AQ28" s="17">
        <v>231.47</v>
      </c>
      <c r="AR28" s="17">
        <v>272.69</v>
      </c>
      <c r="AS28" s="17">
        <v>397.1</v>
      </c>
      <c r="AT28" s="17">
        <v>550.87</v>
      </c>
      <c r="AU28" s="17"/>
      <c r="AV28" s="16">
        <v>25.27</v>
      </c>
      <c r="AW28" s="16">
        <v>26.498000000000001</v>
      </c>
      <c r="AX28" s="16">
        <v>11.880999999999998</v>
      </c>
      <c r="AY28" s="16">
        <v>18.922999999999998</v>
      </c>
      <c r="AZ28" s="16">
        <v>29.465</v>
      </c>
      <c r="BA28" s="16"/>
      <c r="BB28" s="16">
        <v>8.9429999999999996</v>
      </c>
      <c r="BC28" s="16">
        <v>5.4989999999999997</v>
      </c>
      <c r="BD28" s="16">
        <v>5.4340000000000002</v>
      </c>
      <c r="BE28" s="16">
        <v>7.9089999999999998</v>
      </c>
      <c r="BF28" s="16">
        <v>11.124000000000001</v>
      </c>
    </row>
    <row r="29" spans="1:58" x14ac:dyDescent="0.25">
      <c r="A29" s="100"/>
      <c r="B29" s="81">
        <v>4</v>
      </c>
      <c r="C29" s="100"/>
      <c r="D29" s="81">
        <v>2140</v>
      </c>
      <c r="F29" s="17">
        <v>2640.4</v>
      </c>
      <c r="G29" s="17">
        <v>1035.0999999999999</v>
      </c>
      <c r="H29" s="17">
        <v>1911.3</v>
      </c>
      <c r="I29" s="17">
        <v>2461</v>
      </c>
      <c r="J29" s="17">
        <v>3206.5</v>
      </c>
      <c r="K29" s="68"/>
      <c r="L29" s="17">
        <v>3124.6</v>
      </c>
      <c r="M29" s="17">
        <v>2109.4</v>
      </c>
      <c r="N29" s="17">
        <v>1606.4</v>
      </c>
      <c r="O29" s="17">
        <v>2580.4</v>
      </c>
      <c r="P29" s="17">
        <v>4025.4</v>
      </c>
      <c r="Q29" s="17"/>
      <c r="R29" s="17">
        <v>985.9</v>
      </c>
      <c r="S29" s="17">
        <v>1043</v>
      </c>
      <c r="T29" s="17">
        <v>450.3</v>
      </c>
      <c r="U29" s="17">
        <v>716.7</v>
      </c>
      <c r="V29" s="17">
        <v>1181.9000000000001</v>
      </c>
      <c r="W29" s="17"/>
      <c r="X29" s="15">
        <v>2.3488000000000002</v>
      </c>
      <c r="Y29" s="15">
        <v>1.6979</v>
      </c>
      <c r="Z29" s="15">
        <v>1.3185</v>
      </c>
      <c r="AA29" s="15">
        <v>1.9318</v>
      </c>
      <c r="AB29" s="15">
        <v>2.8466999999999998</v>
      </c>
      <c r="AC29" s="15"/>
      <c r="AD29" s="16">
        <v>23.643999999999998</v>
      </c>
      <c r="AE29" s="16">
        <v>13.634</v>
      </c>
      <c r="AF29" s="16">
        <v>14.657</v>
      </c>
      <c r="AG29" s="16">
        <v>20.666</v>
      </c>
      <c r="AH29" s="16">
        <v>28.414999999999999</v>
      </c>
      <c r="AI29" s="16"/>
      <c r="AJ29" s="16">
        <v>17.995000000000001</v>
      </c>
      <c r="AK29" s="16">
        <v>15.279</v>
      </c>
      <c r="AL29" s="16">
        <v>9.402000000000001</v>
      </c>
      <c r="AM29" s="16">
        <v>14.599</v>
      </c>
      <c r="AN29" s="16">
        <v>21.774999999999999</v>
      </c>
      <c r="AO29" s="16"/>
      <c r="AP29" s="17">
        <v>535.27</v>
      </c>
      <c r="AQ29" s="17">
        <v>287.94</v>
      </c>
      <c r="AR29" s="17">
        <v>327.20999999999998</v>
      </c>
      <c r="AS29" s="17">
        <v>481.84</v>
      </c>
      <c r="AT29" s="17">
        <v>668.73</v>
      </c>
      <c r="AU29" s="17"/>
      <c r="AV29" s="16">
        <v>32.96</v>
      </c>
      <c r="AW29" s="16">
        <v>30.717000000000002</v>
      </c>
      <c r="AX29" s="16">
        <v>15.956000000000001</v>
      </c>
      <c r="AY29" s="16">
        <v>24.855999999999998</v>
      </c>
      <c r="AZ29" s="16">
        <v>39.006</v>
      </c>
      <c r="BA29" s="16"/>
      <c r="BB29" s="16">
        <v>11.195</v>
      </c>
      <c r="BC29" s="16">
        <v>6.47</v>
      </c>
      <c r="BD29" s="16">
        <v>6.9809999999999999</v>
      </c>
      <c r="BE29" s="16">
        <v>9.8919999999999995</v>
      </c>
      <c r="BF29" s="16">
        <v>13.71</v>
      </c>
    </row>
    <row r="30" spans="1:58" x14ac:dyDescent="0.25">
      <c r="A30" s="100"/>
      <c r="B30" s="81">
        <v>5</v>
      </c>
      <c r="C30" s="100"/>
      <c r="D30" s="81">
        <v>1880</v>
      </c>
      <c r="F30" s="17">
        <v>3657</v>
      </c>
      <c r="G30" s="17">
        <v>1434.5</v>
      </c>
      <c r="H30" s="17">
        <v>2577.1999999999998</v>
      </c>
      <c r="I30" s="17">
        <v>3433.2</v>
      </c>
      <c r="J30" s="17">
        <v>4530.2</v>
      </c>
      <c r="K30" s="68"/>
      <c r="L30" s="17">
        <v>4183.3999999999996</v>
      </c>
      <c r="M30" s="17">
        <v>2728.3</v>
      </c>
      <c r="N30" s="17">
        <v>2147.5</v>
      </c>
      <c r="O30" s="17">
        <v>3499.3</v>
      </c>
      <c r="P30" s="17">
        <v>5441</v>
      </c>
      <c r="Q30" s="17"/>
      <c r="R30" s="17">
        <v>1539.7</v>
      </c>
      <c r="S30" s="17">
        <v>1423.2</v>
      </c>
      <c r="T30" s="17">
        <v>662.2</v>
      </c>
      <c r="U30" s="17">
        <v>1157.4000000000001</v>
      </c>
      <c r="V30" s="17">
        <v>1922.8</v>
      </c>
      <c r="W30" s="17"/>
      <c r="X30" s="15">
        <v>3.5611999999999999</v>
      </c>
      <c r="Y30" s="15">
        <v>2.3714</v>
      </c>
      <c r="Z30" s="15">
        <v>1.9384999999999999</v>
      </c>
      <c r="AA30" s="15">
        <v>2.9312</v>
      </c>
      <c r="AB30" s="15">
        <v>4.4428000000000001</v>
      </c>
      <c r="AC30" s="15"/>
      <c r="AD30" s="16">
        <v>33.161000000000001</v>
      </c>
      <c r="AE30" s="16">
        <v>19.684000000000001</v>
      </c>
      <c r="AF30" s="16">
        <v>20.029</v>
      </c>
      <c r="AG30" s="16">
        <v>28.126999999999999</v>
      </c>
      <c r="AH30" s="16">
        <v>40.753</v>
      </c>
      <c r="AI30" s="16"/>
      <c r="AJ30" s="16">
        <v>30.488</v>
      </c>
      <c r="AK30" s="16">
        <v>24.047000000000001</v>
      </c>
      <c r="AL30" s="16">
        <v>15.844000000000001</v>
      </c>
      <c r="AM30" s="16">
        <v>24.227999999999998</v>
      </c>
      <c r="AN30" s="16">
        <v>37.511999999999993</v>
      </c>
      <c r="AO30" s="16"/>
      <c r="AP30" s="17">
        <v>757.6</v>
      </c>
      <c r="AQ30" s="17">
        <v>400.96</v>
      </c>
      <c r="AR30" s="17">
        <v>468.18</v>
      </c>
      <c r="AS30" s="17">
        <v>676.79</v>
      </c>
      <c r="AT30" s="17">
        <v>961.58</v>
      </c>
      <c r="AU30" s="17"/>
      <c r="AV30" s="16">
        <v>50.05</v>
      </c>
      <c r="AW30" s="16">
        <v>39.891000000000005</v>
      </c>
      <c r="AX30" s="16">
        <v>24.702999999999999</v>
      </c>
      <c r="AY30" s="16">
        <v>39.106999999999999</v>
      </c>
      <c r="AZ30" s="16">
        <v>62.018999999999998</v>
      </c>
      <c r="BA30" s="16"/>
      <c r="BB30" s="16">
        <v>16.728000000000002</v>
      </c>
      <c r="BC30" s="16">
        <v>9.423</v>
      </c>
      <c r="BD30" s="16">
        <v>10.336</v>
      </c>
      <c r="BE30" s="16">
        <v>14.69</v>
      </c>
      <c r="BF30" s="16">
        <v>20.619</v>
      </c>
    </row>
    <row r="31" spans="1:58" x14ac:dyDescent="0.25">
      <c r="A31" s="100"/>
      <c r="B31" s="81"/>
      <c r="C31" s="81"/>
      <c r="D31" s="81"/>
      <c r="F31" s="17"/>
      <c r="G31" s="17"/>
      <c r="H31" s="17"/>
      <c r="I31" s="17"/>
      <c r="J31" s="17"/>
      <c r="K31" s="68"/>
      <c r="L31" s="17"/>
      <c r="M31" s="17"/>
      <c r="N31" s="17"/>
      <c r="O31" s="17"/>
      <c r="P31" s="17"/>
      <c r="Q31" s="17"/>
      <c r="R31" s="17"/>
      <c r="S31" s="17"/>
      <c r="T31" s="17"/>
      <c r="U31" s="17"/>
      <c r="V31" s="17"/>
      <c r="W31" s="17"/>
      <c r="X31" s="15"/>
      <c r="Y31" s="15"/>
      <c r="Z31" s="15"/>
      <c r="AA31" s="15"/>
      <c r="AB31" s="15"/>
      <c r="AC31" s="15"/>
      <c r="AD31" s="16"/>
      <c r="AE31" s="16"/>
      <c r="AF31" s="16"/>
      <c r="AG31" s="16"/>
      <c r="AH31" s="16"/>
      <c r="AI31" s="16"/>
      <c r="AJ31" s="16"/>
      <c r="AK31" s="16"/>
      <c r="AL31" s="16"/>
      <c r="AM31" s="16"/>
      <c r="AN31" s="16"/>
      <c r="AO31" s="16"/>
      <c r="AP31" s="17"/>
      <c r="AQ31" s="17"/>
      <c r="AR31" s="17"/>
      <c r="AS31" s="17"/>
      <c r="AT31" s="17"/>
      <c r="AU31" s="17"/>
      <c r="AV31" s="16"/>
      <c r="AW31" s="16"/>
      <c r="AX31" s="16"/>
      <c r="AY31" s="16"/>
      <c r="AZ31" s="16"/>
      <c r="BA31" s="16"/>
      <c r="BB31" s="16"/>
      <c r="BC31" s="16"/>
      <c r="BD31" s="16"/>
      <c r="BE31" s="16"/>
      <c r="BF31" s="16"/>
    </row>
    <row r="32" spans="1:58" x14ac:dyDescent="0.25">
      <c r="A32" s="100"/>
      <c r="B32" s="100" t="s">
        <v>1332</v>
      </c>
      <c r="C32" s="81">
        <v>1</v>
      </c>
      <c r="D32" s="81">
        <v>2047</v>
      </c>
      <c r="F32" s="17">
        <v>2167.9</v>
      </c>
      <c r="G32" s="17">
        <v>1201.5</v>
      </c>
      <c r="H32" s="17">
        <v>1346.8</v>
      </c>
      <c r="I32" s="17">
        <v>1919</v>
      </c>
      <c r="J32" s="17">
        <v>2686.7</v>
      </c>
      <c r="K32" s="17"/>
      <c r="L32" s="17">
        <v>2921.9</v>
      </c>
      <c r="M32" s="17">
        <v>1986.1</v>
      </c>
      <c r="N32" s="17">
        <v>1501.1</v>
      </c>
      <c r="O32" s="17">
        <v>2540.4</v>
      </c>
      <c r="P32" s="17">
        <v>3782.8</v>
      </c>
      <c r="Q32" s="17"/>
      <c r="R32" s="17">
        <v>892.2</v>
      </c>
      <c r="S32" s="17">
        <v>1033</v>
      </c>
      <c r="T32" s="17">
        <v>306</v>
      </c>
      <c r="U32" s="17">
        <v>577.70000000000005</v>
      </c>
      <c r="V32" s="17">
        <v>1057.7</v>
      </c>
      <c r="W32" s="17"/>
      <c r="X32" s="15">
        <v>2.3698999999999999</v>
      </c>
      <c r="Y32" s="15">
        <v>1.8754</v>
      </c>
      <c r="Z32" s="15">
        <v>1.1667000000000001</v>
      </c>
      <c r="AA32" s="15">
        <v>1.887</v>
      </c>
      <c r="AB32" s="15">
        <v>2.8841000000000001</v>
      </c>
      <c r="AC32" s="15"/>
      <c r="AD32" s="16">
        <v>21.234999999999999</v>
      </c>
      <c r="AE32" s="16">
        <v>15.864000000000001</v>
      </c>
      <c r="AF32" s="16">
        <v>11.632999999999999</v>
      </c>
      <c r="AG32" s="16">
        <v>17.306000000000001</v>
      </c>
      <c r="AH32" s="16">
        <v>25.45</v>
      </c>
      <c r="AI32" s="16"/>
      <c r="AJ32" s="16">
        <v>14.059999999999999</v>
      </c>
      <c r="AK32" s="16">
        <v>14.983000000000001</v>
      </c>
      <c r="AL32" s="16">
        <v>4.9109999999999996</v>
      </c>
      <c r="AM32" s="16">
        <v>9.4380000000000006</v>
      </c>
      <c r="AN32" s="16">
        <v>17.38</v>
      </c>
      <c r="AO32" s="16"/>
      <c r="AP32" s="17">
        <v>508.23</v>
      </c>
      <c r="AQ32" s="17">
        <v>314.52999999999997</v>
      </c>
      <c r="AR32" s="17">
        <v>299.31</v>
      </c>
      <c r="AS32" s="17">
        <v>439.52</v>
      </c>
      <c r="AT32" s="17">
        <v>638.66</v>
      </c>
      <c r="AU32" s="17"/>
      <c r="AV32" s="16">
        <v>42.384999999999998</v>
      </c>
      <c r="AW32" s="16">
        <v>37.414999999999999</v>
      </c>
      <c r="AX32" s="16">
        <v>18.703999999999997</v>
      </c>
      <c r="AY32" s="16">
        <v>30.716000000000001</v>
      </c>
      <c r="AZ32" s="16">
        <v>53.368000000000002</v>
      </c>
      <c r="BA32" s="16"/>
      <c r="BB32" s="16">
        <v>11.298999999999999</v>
      </c>
      <c r="BC32" s="16">
        <v>7.3129999999999997</v>
      </c>
      <c r="BD32" s="16">
        <v>6.2430000000000003</v>
      </c>
      <c r="BE32" s="16">
        <v>9.4789999999999992</v>
      </c>
      <c r="BF32" s="16">
        <v>14.44</v>
      </c>
    </row>
    <row r="33" spans="1:58" x14ac:dyDescent="0.25">
      <c r="A33" s="100"/>
      <c r="B33" s="100"/>
      <c r="C33" s="81">
        <v>2</v>
      </c>
      <c r="D33" s="81">
        <v>6523</v>
      </c>
      <c r="F33" s="17">
        <v>2337.6999999999998</v>
      </c>
      <c r="G33" s="17">
        <v>1265</v>
      </c>
      <c r="H33" s="17">
        <v>1453.9</v>
      </c>
      <c r="I33" s="17">
        <v>2075</v>
      </c>
      <c r="J33" s="17">
        <v>2923.3</v>
      </c>
      <c r="K33" s="17"/>
      <c r="L33" s="17">
        <v>2812.7</v>
      </c>
      <c r="M33" s="17">
        <v>2118.1</v>
      </c>
      <c r="N33" s="17">
        <v>1337.3</v>
      </c>
      <c r="O33" s="17">
        <v>2258.6</v>
      </c>
      <c r="P33" s="17">
        <v>3644.6</v>
      </c>
      <c r="Q33" s="17"/>
      <c r="R33" s="17">
        <v>823.8</v>
      </c>
      <c r="S33" s="17">
        <v>1042.2</v>
      </c>
      <c r="T33" s="17">
        <v>293.60000000000002</v>
      </c>
      <c r="U33" s="17">
        <v>536.79999999999995</v>
      </c>
      <c r="V33" s="17">
        <v>967.9</v>
      </c>
      <c r="W33" s="17"/>
      <c r="X33" s="15">
        <v>1.9029</v>
      </c>
      <c r="Y33" s="15">
        <v>1.7329000000000001</v>
      </c>
      <c r="Z33" s="15">
        <v>0.85880000000000001</v>
      </c>
      <c r="AA33" s="15">
        <v>1.4061999999999999</v>
      </c>
      <c r="AB33" s="15">
        <v>2.3226</v>
      </c>
      <c r="AC33" s="15"/>
      <c r="AD33" s="16">
        <v>21.091999999999999</v>
      </c>
      <c r="AE33" s="16">
        <v>15.186</v>
      </c>
      <c r="AF33" s="16">
        <v>11.294</v>
      </c>
      <c r="AG33" s="16">
        <v>17.163</v>
      </c>
      <c r="AH33" s="16">
        <v>26.132999999999999</v>
      </c>
      <c r="AI33" s="16"/>
      <c r="AJ33" s="16">
        <v>16.147000000000002</v>
      </c>
      <c r="AK33" s="16">
        <v>18.041999999999998</v>
      </c>
      <c r="AL33" s="16">
        <v>6.23</v>
      </c>
      <c r="AM33" s="16">
        <v>11.133000000000001</v>
      </c>
      <c r="AN33" s="16">
        <v>19.512</v>
      </c>
      <c r="AO33" s="16"/>
      <c r="AP33" s="17">
        <v>463.94</v>
      </c>
      <c r="AQ33" s="17">
        <v>313.92</v>
      </c>
      <c r="AR33" s="17">
        <v>250.32</v>
      </c>
      <c r="AS33" s="17">
        <v>384.85</v>
      </c>
      <c r="AT33" s="17">
        <v>576.4</v>
      </c>
      <c r="AU33" s="17"/>
      <c r="AV33" s="16">
        <v>24.673000000000002</v>
      </c>
      <c r="AW33" s="16">
        <v>27.321000000000002</v>
      </c>
      <c r="AX33" s="16">
        <v>9.9740000000000002</v>
      </c>
      <c r="AY33" s="16">
        <v>17.337000000000003</v>
      </c>
      <c r="AZ33" s="16">
        <v>29.337</v>
      </c>
      <c r="BA33" s="16"/>
      <c r="BB33" s="16">
        <v>9.5470000000000006</v>
      </c>
      <c r="BC33" s="16">
        <v>7.2610000000000001</v>
      </c>
      <c r="BD33" s="16">
        <v>5.0129999999999999</v>
      </c>
      <c r="BE33" s="16">
        <v>7.7549999999999999</v>
      </c>
      <c r="BF33" s="16">
        <v>11.688000000000001</v>
      </c>
    </row>
    <row r="34" spans="1:58" x14ac:dyDescent="0.25">
      <c r="A34" s="100"/>
      <c r="B34" s="100"/>
      <c r="C34" s="81">
        <v>3</v>
      </c>
      <c r="D34" s="81">
        <v>1374</v>
      </c>
      <c r="F34" s="17">
        <v>2289.6</v>
      </c>
      <c r="G34" s="17">
        <v>1246.2</v>
      </c>
      <c r="H34" s="17">
        <v>1398.8</v>
      </c>
      <c r="I34" s="17">
        <v>2013.8</v>
      </c>
      <c r="J34" s="17">
        <v>2864.7</v>
      </c>
      <c r="K34" s="68"/>
      <c r="L34" s="17">
        <v>2936.8</v>
      </c>
      <c r="M34" s="17">
        <v>2167.4</v>
      </c>
      <c r="N34" s="17">
        <v>1462.7</v>
      </c>
      <c r="O34" s="17">
        <v>2455.4</v>
      </c>
      <c r="P34" s="17">
        <v>3695.2</v>
      </c>
      <c r="Q34" s="17"/>
      <c r="R34" s="17">
        <v>858.1</v>
      </c>
      <c r="S34" s="17">
        <v>887.8</v>
      </c>
      <c r="T34" s="17">
        <v>314.2</v>
      </c>
      <c r="U34" s="17">
        <v>596.79999999999995</v>
      </c>
      <c r="V34" s="17">
        <v>1079.7</v>
      </c>
      <c r="W34" s="17"/>
      <c r="X34" s="15">
        <v>2.1374</v>
      </c>
      <c r="Y34" s="15">
        <v>1.6961999999999999</v>
      </c>
      <c r="Z34" s="15">
        <v>1.0906</v>
      </c>
      <c r="AA34" s="15">
        <v>1.6712</v>
      </c>
      <c r="AB34" s="15">
        <v>2.6364999999999998</v>
      </c>
      <c r="AC34" s="15"/>
      <c r="AD34" s="16">
        <v>18.036999999999999</v>
      </c>
      <c r="AE34" s="16">
        <v>13.129</v>
      </c>
      <c r="AF34" s="16">
        <v>9.8960000000000008</v>
      </c>
      <c r="AG34" s="16">
        <v>14.551</v>
      </c>
      <c r="AH34" s="16">
        <v>21.853000000000002</v>
      </c>
      <c r="AI34" s="16"/>
      <c r="AJ34" s="16">
        <v>14.841999999999999</v>
      </c>
      <c r="AK34" s="16">
        <v>14.581</v>
      </c>
      <c r="AL34" s="16">
        <v>5.5840000000000005</v>
      </c>
      <c r="AM34" s="16">
        <v>10.666</v>
      </c>
      <c r="AN34" s="16">
        <v>18.599</v>
      </c>
      <c r="AO34" s="16"/>
      <c r="AP34" s="17">
        <v>487.86</v>
      </c>
      <c r="AQ34" s="17">
        <v>303.56</v>
      </c>
      <c r="AR34" s="17">
        <v>277.83</v>
      </c>
      <c r="AS34" s="17">
        <v>414.11</v>
      </c>
      <c r="AT34" s="17">
        <v>613.69000000000005</v>
      </c>
      <c r="AU34" s="17"/>
      <c r="AV34" s="16">
        <v>27.952999999999999</v>
      </c>
      <c r="AW34" s="16">
        <v>26.074999999999999</v>
      </c>
      <c r="AX34" s="16">
        <v>12.644</v>
      </c>
      <c r="AY34" s="16">
        <v>20.722999999999999</v>
      </c>
      <c r="AZ34" s="16">
        <v>34.228000000000002</v>
      </c>
      <c r="BA34" s="16"/>
      <c r="BB34" s="16">
        <v>10.121</v>
      </c>
      <c r="BC34" s="16">
        <v>6.48</v>
      </c>
      <c r="BD34" s="16">
        <v>5.758</v>
      </c>
      <c r="BE34" s="16">
        <v>8.4589999999999996</v>
      </c>
      <c r="BF34" s="16">
        <v>12.707000000000001</v>
      </c>
    </row>
    <row r="35" spans="1:58" x14ac:dyDescent="0.25">
      <c r="A35" s="100"/>
      <c r="B35" s="81"/>
      <c r="C35" s="81"/>
      <c r="D35" s="81"/>
      <c r="F35" s="17"/>
      <c r="G35" s="17"/>
      <c r="H35" s="17"/>
      <c r="I35" s="17"/>
      <c r="J35" s="17"/>
      <c r="K35" s="68"/>
      <c r="L35" s="17"/>
      <c r="M35" s="17"/>
      <c r="N35" s="17"/>
      <c r="O35" s="17"/>
      <c r="P35" s="17"/>
      <c r="Q35" s="17"/>
      <c r="R35" s="17"/>
      <c r="S35" s="17"/>
      <c r="T35" s="17"/>
      <c r="U35" s="17"/>
      <c r="V35" s="17"/>
      <c r="W35" s="17"/>
      <c r="X35" s="15"/>
      <c r="Y35" s="15"/>
      <c r="Z35" s="15"/>
      <c r="AA35" s="15"/>
      <c r="AB35" s="15"/>
      <c r="AC35" s="15"/>
      <c r="AD35" s="16"/>
      <c r="AE35" s="16"/>
      <c r="AF35" s="16"/>
      <c r="AG35" s="16"/>
      <c r="AH35" s="16"/>
      <c r="AI35" s="16"/>
      <c r="AJ35" s="16"/>
      <c r="AK35" s="16"/>
      <c r="AL35" s="16"/>
      <c r="AM35" s="16"/>
      <c r="AN35" s="16"/>
      <c r="AO35" s="16"/>
      <c r="AP35" s="17"/>
      <c r="AQ35" s="17"/>
      <c r="AR35" s="17"/>
      <c r="AS35" s="17"/>
      <c r="AT35" s="17"/>
      <c r="AU35" s="17"/>
      <c r="AV35" s="16"/>
      <c r="AW35" s="16"/>
      <c r="AX35" s="16"/>
      <c r="AY35" s="16"/>
      <c r="AZ35" s="16"/>
      <c r="BA35" s="16"/>
      <c r="BB35" s="16"/>
      <c r="BC35" s="16"/>
      <c r="BD35" s="16"/>
      <c r="BE35" s="16"/>
      <c r="BF35" s="16"/>
    </row>
    <row r="36" spans="1:58" x14ac:dyDescent="0.25">
      <c r="A36" s="100"/>
      <c r="B36" s="81">
        <v>1</v>
      </c>
      <c r="C36" s="100">
        <v>1</v>
      </c>
      <c r="D36" s="81">
        <v>493</v>
      </c>
      <c r="F36" s="17">
        <v>1218.5999999999999</v>
      </c>
      <c r="G36" s="17">
        <v>558.4</v>
      </c>
      <c r="H36" s="17">
        <v>822.5</v>
      </c>
      <c r="I36" s="17">
        <v>1171.2</v>
      </c>
      <c r="J36" s="17">
        <v>1516.9</v>
      </c>
      <c r="K36" s="17"/>
      <c r="L36" s="17">
        <v>2033.6</v>
      </c>
      <c r="M36" s="17">
        <v>1246.0999999999999</v>
      </c>
      <c r="N36" s="17">
        <v>999.5</v>
      </c>
      <c r="O36" s="17">
        <v>1905.8</v>
      </c>
      <c r="P36" s="17">
        <v>2768.7</v>
      </c>
      <c r="Q36" s="17"/>
      <c r="R36" s="17">
        <v>358.1</v>
      </c>
      <c r="S36" s="17">
        <v>344.7</v>
      </c>
      <c r="T36" s="17">
        <v>134.6</v>
      </c>
      <c r="U36" s="17">
        <v>271.7</v>
      </c>
      <c r="V36" s="17">
        <v>456.8</v>
      </c>
      <c r="W36" s="17"/>
      <c r="X36" s="15">
        <v>1.2081999999999999</v>
      </c>
      <c r="Y36" s="15">
        <v>0.71140000000000003</v>
      </c>
      <c r="Z36" s="15">
        <v>0.75519999999999998</v>
      </c>
      <c r="AA36" s="15">
        <v>1.0580000000000001</v>
      </c>
      <c r="AB36" s="15">
        <v>1.5242</v>
      </c>
      <c r="AC36" s="15"/>
      <c r="AD36" s="16">
        <v>13.444000000000001</v>
      </c>
      <c r="AE36" s="16">
        <v>12.923999999999999</v>
      </c>
      <c r="AF36" s="16">
        <v>7.6790000000000003</v>
      </c>
      <c r="AG36" s="16">
        <v>10.759</v>
      </c>
      <c r="AH36" s="16">
        <v>14.577</v>
      </c>
      <c r="AI36" s="16"/>
      <c r="AJ36" s="16">
        <v>5.2229999999999999</v>
      </c>
      <c r="AK36" s="16">
        <v>4.7299999999999995</v>
      </c>
      <c r="AL36" s="16">
        <v>2.16</v>
      </c>
      <c r="AM36" s="16">
        <v>3.9529999999999998</v>
      </c>
      <c r="AN36" s="16">
        <v>6.5760000000000005</v>
      </c>
      <c r="AO36" s="16"/>
      <c r="AP36" s="17">
        <v>318.19</v>
      </c>
      <c r="AQ36" s="17">
        <v>169.73</v>
      </c>
      <c r="AR36" s="17">
        <v>196.73</v>
      </c>
      <c r="AS36" s="17">
        <v>302.68</v>
      </c>
      <c r="AT36" s="17">
        <v>398.15</v>
      </c>
      <c r="AU36" s="17"/>
      <c r="AV36" s="16">
        <v>24.27</v>
      </c>
      <c r="AW36" s="16">
        <v>26.28</v>
      </c>
      <c r="AX36" s="16">
        <v>10.79</v>
      </c>
      <c r="AY36" s="16">
        <v>16.88</v>
      </c>
      <c r="AZ36" s="16">
        <v>28.63</v>
      </c>
      <c r="BA36" s="16"/>
      <c r="BB36" s="16">
        <v>6.4880000000000004</v>
      </c>
      <c r="BC36" s="16">
        <v>3.47</v>
      </c>
      <c r="BD36" s="16">
        <v>4.01</v>
      </c>
      <c r="BE36" s="16">
        <v>6.0540000000000003</v>
      </c>
      <c r="BF36" s="16">
        <v>8.3960000000000008</v>
      </c>
    </row>
    <row r="37" spans="1:58" x14ac:dyDescent="0.25">
      <c r="A37" s="100"/>
      <c r="B37" s="81">
        <v>2</v>
      </c>
      <c r="C37" s="100"/>
      <c r="D37" s="81">
        <v>450</v>
      </c>
      <c r="F37" s="17">
        <v>1733.1</v>
      </c>
      <c r="G37" s="17">
        <v>636.5</v>
      </c>
      <c r="H37" s="17">
        <v>1315.8</v>
      </c>
      <c r="I37" s="17">
        <v>1650.9</v>
      </c>
      <c r="J37" s="17">
        <v>2095.6</v>
      </c>
      <c r="K37" s="17"/>
      <c r="L37" s="17">
        <v>2659</v>
      </c>
      <c r="M37" s="17">
        <v>1552.7</v>
      </c>
      <c r="N37" s="17">
        <v>1394.2</v>
      </c>
      <c r="O37" s="17">
        <v>2490.1</v>
      </c>
      <c r="P37" s="17">
        <v>3532.5</v>
      </c>
      <c r="Q37" s="17"/>
      <c r="R37" s="17">
        <v>636.29999999999995</v>
      </c>
      <c r="S37" s="17">
        <v>652.9</v>
      </c>
      <c r="T37" s="17">
        <v>265.8</v>
      </c>
      <c r="U37" s="17">
        <v>468.4</v>
      </c>
      <c r="V37" s="17">
        <v>746.1</v>
      </c>
      <c r="W37" s="17"/>
      <c r="X37" s="15">
        <v>1.7829999999999999</v>
      </c>
      <c r="Y37" s="15">
        <v>1.1081000000000001</v>
      </c>
      <c r="Z37" s="15">
        <v>1.1272</v>
      </c>
      <c r="AA37" s="15">
        <v>1.5286999999999999</v>
      </c>
      <c r="AB37" s="15">
        <v>2.2241</v>
      </c>
      <c r="AC37" s="15"/>
      <c r="AD37" s="16">
        <v>16.541</v>
      </c>
      <c r="AE37" s="16">
        <v>9.3800000000000008</v>
      </c>
      <c r="AF37" s="16">
        <v>10.920999999999999</v>
      </c>
      <c r="AG37" s="16">
        <v>14.146000000000001</v>
      </c>
      <c r="AH37" s="16">
        <v>18.940999999999999</v>
      </c>
      <c r="AI37" s="16"/>
      <c r="AJ37" s="16">
        <v>9.1489999999999991</v>
      </c>
      <c r="AK37" s="16">
        <v>8.2859999999999996</v>
      </c>
      <c r="AL37" s="16">
        <v>4.2539999999999996</v>
      </c>
      <c r="AM37" s="16">
        <v>7.0889999999999995</v>
      </c>
      <c r="AN37" s="16">
        <v>11.412000000000001</v>
      </c>
      <c r="AO37" s="16"/>
      <c r="AP37" s="17">
        <v>422.1</v>
      </c>
      <c r="AQ37" s="17">
        <v>200.39</v>
      </c>
      <c r="AR37" s="17">
        <v>284.08999999999997</v>
      </c>
      <c r="AS37" s="17">
        <v>381.73</v>
      </c>
      <c r="AT37" s="17">
        <v>533.78</v>
      </c>
      <c r="AU37" s="17"/>
      <c r="AV37" s="16">
        <v>31.3</v>
      </c>
      <c r="AW37" s="16">
        <v>22.64</v>
      </c>
      <c r="AX37" s="16">
        <v>17.22</v>
      </c>
      <c r="AY37" s="16">
        <v>24.490000000000002</v>
      </c>
      <c r="AZ37" s="16">
        <v>37.900000000000006</v>
      </c>
      <c r="BA37" s="16"/>
      <c r="BB37" s="16">
        <v>9.19</v>
      </c>
      <c r="BC37" s="16">
        <v>4.6319999999999997</v>
      </c>
      <c r="BD37" s="16">
        <v>5.9489999999999998</v>
      </c>
      <c r="BE37" s="16">
        <v>8.3680000000000003</v>
      </c>
      <c r="BF37" s="16">
        <v>11.43</v>
      </c>
    </row>
    <row r="38" spans="1:58" x14ac:dyDescent="0.25">
      <c r="A38" s="100"/>
      <c r="B38" s="81">
        <v>3</v>
      </c>
      <c r="C38" s="100"/>
      <c r="D38" s="81">
        <v>385</v>
      </c>
      <c r="F38" s="17">
        <v>2153.5</v>
      </c>
      <c r="G38" s="17">
        <v>841.8</v>
      </c>
      <c r="H38" s="17">
        <v>1626.1</v>
      </c>
      <c r="I38" s="17">
        <v>2022.3</v>
      </c>
      <c r="J38" s="17">
        <v>2515.6999999999998</v>
      </c>
      <c r="K38" s="17"/>
      <c r="L38" s="17">
        <v>2974.8</v>
      </c>
      <c r="M38" s="17">
        <v>1917.6</v>
      </c>
      <c r="N38" s="17">
        <v>1524.2</v>
      </c>
      <c r="O38" s="17">
        <v>2725.6</v>
      </c>
      <c r="P38" s="17">
        <v>3949.8</v>
      </c>
      <c r="Q38" s="17"/>
      <c r="R38" s="17">
        <v>806.1</v>
      </c>
      <c r="S38" s="17">
        <v>753</v>
      </c>
      <c r="T38" s="17">
        <v>386.6</v>
      </c>
      <c r="U38" s="17">
        <v>587.4</v>
      </c>
      <c r="V38" s="17">
        <v>951.1</v>
      </c>
      <c r="W38" s="17"/>
      <c r="X38" s="15">
        <v>2.2706</v>
      </c>
      <c r="Y38" s="15">
        <v>1.3917999999999999</v>
      </c>
      <c r="Z38" s="15">
        <v>1.4298</v>
      </c>
      <c r="AA38" s="15">
        <v>1.9525999999999999</v>
      </c>
      <c r="AB38" s="15">
        <v>2.6454</v>
      </c>
      <c r="AC38" s="15"/>
      <c r="AD38" s="16">
        <v>20.83</v>
      </c>
      <c r="AE38" s="16">
        <v>13.327</v>
      </c>
      <c r="AF38" s="16">
        <v>13.613</v>
      </c>
      <c r="AG38" s="16">
        <v>18.02</v>
      </c>
      <c r="AH38" s="16">
        <v>23.943999999999999</v>
      </c>
      <c r="AI38" s="16"/>
      <c r="AJ38" s="16">
        <v>12.186999999999999</v>
      </c>
      <c r="AK38" s="16">
        <v>9.1170000000000009</v>
      </c>
      <c r="AL38" s="16">
        <v>6.3369999999999997</v>
      </c>
      <c r="AM38" s="16">
        <v>9.5570000000000004</v>
      </c>
      <c r="AN38" s="16">
        <v>15.138999999999999</v>
      </c>
      <c r="AO38" s="16"/>
      <c r="AP38" s="17">
        <v>499.8</v>
      </c>
      <c r="AQ38" s="17">
        <v>263.8</v>
      </c>
      <c r="AR38" s="17">
        <v>313.2</v>
      </c>
      <c r="AS38" s="17">
        <v>466.3</v>
      </c>
      <c r="AT38" s="17">
        <v>627</v>
      </c>
      <c r="AU38" s="17"/>
      <c r="AV38" s="16">
        <v>40.94</v>
      </c>
      <c r="AW38" s="16">
        <v>33.480000000000004</v>
      </c>
      <c r="AX38" s="16">
        <v>22.5</v>
      </c>
      <c r="AY38" s="16">
        <v>31.45</v>
      </c>
      <c r="AZ38" s="16">
        <v>48.13</v>
      </c>
      <c r="BA38" s="16"/>
      <c r="BB38" s="16">
        <v>10.816000000000001</v>
      </c>
      <c r="BC38" s="16">
        <v>5.4279999999999999</v>
      </c>
      <c r="BD38" s="16">
        <v>6.6619999999999999</v>
      </c>
      <c r="BE38" s="16">
        <v>10.295</v>
      </c>
      <c r="BF38" s="16">
        <v>13.297000000000001</v>
      </c>
    </row>
    <row r="39" spans="1:58" x14ac:dyDescent="0.25">
      <c r="A39" s="100"/>
      <c r="B39" s="81">
        <v>4</v>
      </c>
      <c r="C39" s="100"/>
      <c r="D39" s="81">
        <v>379</v>
      </c>
      <c r="F39" s="17">
        <v>2670.6</v>
      </c>
      <c r="G39" s="17">
        <v>956.7</v>
      </c>
      <c r="H39" s="17">
        <v>2001.8</v>
      </c>
      <c r="I39" s="17">
        <v>2538.8000000000002</v>
      </c>
      <c r="J39" s="17">
        <v>3209.2</v>
      </c>
      <c r="K39" s="17"/>
      <c r="L39" s="17">
        <v>3359</v>
      </c>
      <c r="M39" s="17">
        <v>2099</v>
      </c>
      <c r="N39" s="17">
        <v>1875</v>
      </c>
      <c r="O39" s="17">
        <v>2963</v>
      </c>
      <c r="P39" s="17">
        <v>4220</v>
      </c>
      <c r="Q39" s="17"/>
      <c r="R39" s="17">
        <v>1285</v>
      </c>
      <c r="S39" s="17">
        <v>1305.3</v>
      </c>
      <c r="T39" s="17">
        <v>582.4</v>
      </c>
      <c r="U39" s="17">
        <v>897.5</v>
      </c>
      <c r="V39" s="17">
        <v>1529.4</v>
      </c>
      <c r="W39" s="17"/>
      <c r="X39" s="15">
        <v>3.0268000000000002</v>
      </c>
      <c r="Y39" s="15">
        <v>1.7512000000000001</v>
      </c>
      <c r="Z39" s="15">
        <v>1.8782000000000001</v>
      </c>
      <c r="AA39" s="15">
        <v>2.5836000000000001</v>
      </c>
      <c r="AB39" s="15">
        <v>3.6802999999999999</v>
      </c>
      <c r="AC39" s="15"/>
      <c r="AD39" s="16">
        <v>26.140999999999998</v>
      </c>
      <c r="AE39" s="16">
        <v>15.63</v>
      </c>
      <c r="AF39" s="16">
        <v>17.306000000000001</v>
      </c>
      <c r="AG39" s="16">
        <v>22.52</v>
      </c>
      <c r="AH39" s="16">
        <v>30.558</v>
      </c>
      <c r="AI39" s="16"/>
      <c r="AJ39" s="16">
        <v>19.678000000000001</v>
      </c>
      <c r="AK39" s="16">
        <v>17.736999999999998</v>
      </c>
      <c r="AL39" s="16">
        <v>10.203999999999999</v>
      </c>
      <c r="AM39" s="16">
        <v>14.565</v>
      </c>
      <c r="AN39" s="16">
        <v>23.338999999999999</v>
      </c>
      <c r="AO39" s="16"/>
      <c r="AP39" s="17">
        <v>613.29999999999995</v>
      </c>
      <c r="AQ39" s="17">
        <v>300.8</v>
      </c>
      <c r="AR39" s="17">
        <v>401.5</v>
      </c>
      <c r="AS39" s="17">
        <v>570.70000000000005</v>
      </c>
      <c r="AT39" s="17">
        <v>759.3</v>
      </c>
      <c r="AU39" s="17"/>
      <c r="AV39" s="16">
        <v>55.76</v>
      </c>
      <c r="AW39" s="16">
        <v>42.83</v>
      </c>
      <c r="AX39" s="16">
        <v>28.6</v>
      </c>
      <c r="AY39" s="16">
        <v>44.75</v>
      </c>
      <c r="AZ39" s="16">
        <v>68.2</v>
      </c>
      <c r="BA39" s="16"/>
      <c r="BB39" s="16">
        <v>14.113</v>
      </c>
      <c r="BC39" s="16">
        <v>7.5119999999999996</v>
      </c>
      <c r="BD39" s="16">
        <v>9.1349999999999998</v>
      </c>
      <c r="BE39" s="16">
        <v>12.824999999999999</v>
      </c>
      <c r="BF39" s="16">
        <v>16.751000000000001</v>
      </c>
    </row>
    <row r="40" spans="1:58" x14ac:dyDescent="0.25">
      <c r="A40" s="100"/>
      <c r="B40" s="81">
        <v>5</v>
      </c>
      <c r="C40" s="100"/>
      <c r="D40" s="81">
        <v>340</v>
      </c>
      <c r="F40" s="17">
        <v>3575.6</v>
      </c>
      <c r="G40" s="17">
        <v>1438.2</v>
      </c>
      <c r="H40" s="17">
        <v>2477.6999999999998</v>
      </c>
      <c r="I40" s="17">
        <v>3394.1</v>
      </c>
      <c r="J40" s="17">
        <v>4365.5</v>
      </c>
      <c r="K40" s="17"/>
      <c r="L40" s="17">
        <v>4010</v>
      </c>
      <c r="M40" s="17">
        <v>2576</v>
      </c>
      <c r="N40" s="17">
        <v>2135</v>
      </c>
      <c r="O40" s="17">
        <v>3407</v>
      </c>
      <c r="P40" s="17">
        <v>5122</v>
      </c>
      <c r="Q40" s="17"/>
      <c r="R40" s="17">
        <v>1665.1</v>
      </c>
      <c r="S40" s="17">
        <v>1370.7</v>
      </c>
      <c r="T40" s="17">
        <v>798.2</v>
      </c>
      <c r="U40" s="17">
        <v>1336.4</v>
      </c>
      <c r="V40" s="17">
        <v>2115.1999999999998</v>
      </c>
      <c r="W40" s="17"/>
      <c r="X40" s="15">
        <v>4.2119999999999997</v>
      </c>
      <c r="Y40" s="15">
        <v>2.6339999999999999</v>
      </c>
      <c r="Z40" s="15">
        <v>2.5179999999999998</v>
      </c>
      <c r="AA40" s="15">
        <v>3.5920000000000001</v>
      </c>
      <c r="AB40" s="15">
        <v>5.1689999999999996</v>
      </c>
      <c r="AC40" s="15"/>
      <c r="AD40" s="16">
        <v>33.729999999999997</v>
      </c>
      <c r="AE40" s="16">
        <v>19.63</v>
      </c>
      <c r="AF40" s="16">
        <v>20.39</v>
      </c>
      <c r="AG40" s="16">
        <v>28.4</v>
      </c>
      <c r="AH40" s="16">
        <v>40.909999999999997</v>
      </c>
      <c r="AI40" s="16"/>
      <c r="AJ40" s="16">
        <v>29.23</v>
      </c>
      <c r="AK40" s="16">
        <v>19.259999999999998</v>
      </c>
      <c r="AL40" s="16">
        <v>16.11</v>
      </c>
      <c r="AM40" s="16">
        <v>23.740000000000002</v>
      </c>
      <c r="AN40" s="16">
        <v>36.69</v>
      </c>
      <c r="AO40" s="16"/>
      <c r="AP40" s="17">
        <v>790.2</v>
      </c>
      <c r="AQ40" s="17">
        <v>409.7</v>
      </c>
      <c r="AR40" s="17">
        <v>483.1</v>
      </c>
      <c r="AS40" s="17">
        <v>717.4</v>
      </c>
      <c r="AT40" s="17">
        <v>996</v>
      </c>
      <c r="AU40" s="17"/>
      <c r="AV40" s="16">
        <v>70.05</v>
      </c>
      <c r="AW40" s="16">
        <v>42.92</v>
      </c>
      <c r="AX40" s="16">
        <v>38.85</v>
      </c>
      <c r="AY40" s="16">
        <v>58.22</v>
      </c>
      <c r="AZ40" s="16">
        <v>90.96</v>
      </c>
      <c r="BA40" s="16"/>
      <c r="BB40" s="16">
        <v>18.474</v>
      </c>
      <c r="BC40" s="16">
        <v>8.9600000000000009</v>
      </c>
      <c r="BD40" s="16">
        <v>12.064</v>
      </c>
      <c r="BE40" s="16">
        <v>17.166</v>
      </c>
      <c r="BF40" s="16">
        <v>23.431000000000001</v>
      </c>
    </row>
    <row r="41" spans="1:58" x14ac:dyDescent="0.25">
      <c r="A41" s="100"/>
      <c r="B41" s="81"/>
      <c r="C41" s="81"/>
      <c r="D41" s="81"/>
      <c r="F41" s="17"/>
      <c r="G41" s="17"/>
      <c r="H41" s="17"/>
      <c r="I41" s="17"/>
      <c r="J41" s="17"/>
      <c r="K41" s="17"/>
      <c r="L41" s="17"/>
      <c r="M41" s="17"/>
      <c r="N41" s="17"/>
      <c r="O41" s="17"/>
      <c r="P41" s="17"/>
      <c r="Q41" s="17"/>
      <c r="R41" s="17"/>
      <c r="S41" s="17"/>
      <c r="T41" s="17"/>
      <c r="U41" s="17"/>
      <c r="V41" s="17"/>
      <c r="W41" s="17"/>
      <c r="X41" s="15"/>
      <c r="Y41" s="15"/>
      <c r="Z41" s="15"/>
      <c r="AA41" s="15"/>
      <c r="AB41" s="15"/>
      <c r="AC41" s="15"/>
      <c r="AD41" s="16"/>
      <c r="AE41" s="16"/>
      <c r="AF41" s="16"/>
      <c r="AG41" s="16"/>
      <c r="AH41" s="16"/>
      <c r="AI41" s="16"/>
      <c r="AJ41" s="16"/>
      <c r="AK41" s="16"/>
      <c r="AL41" s="16"/>
      <c r="AM41" s="16"/>
      <c r="AN41" s="16"/>
      <c r="AO41" s="16"/>
      <c r="AP41" s="17"/>
      <c r="AQ41" s="17"/>
      <c r="AR41" s="17"/>
      <c r="AS41" s="17"/>
      <c r="AT41" s="17"/>
      <c r="AU41" s="17"/>
      <c r="AV41" s="16"/>
      <c r="AW41" s="16"/>
      <c r="AX41" s="16"/>
      <c r="AY41" s="16"/>
      <c r="AZ41" s="16"/>
      <c r="BA41" s="16"/>
      <c r="BB41" s="16"/>
      <c r="BC41" s="16"/>
      <c r="BD41" s="16"/>
      <c r="BE41" s="16"/>
      <c r="BF41" s="16"/>
    </row>
    <row r="42" spans="1:58" x14ac:dyDescent="0.25">
      <c r="A42" s="100"/>
      <c r="B42" s="81">
        <v>1</v>
      </c>
      <c r="C42" s="100">
        <v>2</v>
      </c>
      <c r="D42" s="81">
        <v>1000</v>
      </c>
      <c r="F42" s="17">
        <v>1259.5999999999999</v>
      </c>
      <c r="G42" s="17">
        <v>608.79999999999995</v>
      </c>
      <c r="H42" s="17">
        <v>854.6</v>
      </c>
      <c r="I42" s="17">
        <v>1216.0999999999999</v>
      </c>
      <c r="J42" s="17">
        <v>1586.1</v>
      </c>
      <c r="K42" s="17"/>
      <c r="L42" s="17">
        <v>1728.5</v>
      </c>
      <c r="M42" s="17">
        <v>1337.7</v>
      </c>
      <c r="N42" s="17">
        <v>795.2</v>
      </c>
      <c r="O42" s="17">
        <v>1448.1</v>
      </c>
      <c r="P42" s="17">
        <v>2412.6</v>
      </c>
      <c r="Q42" s="17"/>
      <c r="R42" s="17">
        <v>349.2</v>
      </c>
      <c r="S42" s="17">
        <v>434.5</v>
      </c>
      <c r="T42" s="17">
        <v>124.8</v>
      </c>
      <c r="U42" s="17">
        <v>235.7</v>
      </c>
      <c r="V42" s="17">
        <v>412.2</v>
      </c>
      <c r="W42" s="17"/>
      <c r="X42" s="15">
        <v>0.82550000000000001</v>
      </c>
      <c r="Y42" s="15">
        <v>0.7893</v>
      </c>
      <c r="Z42" s="15">
        <v>0.442</v>
      </c>
      <c r="AA42" s="15">
        <v>0.65959999999999996</v>
      </c>
      <c r="AB42" s="15">
        <v>0.98329999999999995</v>
      </c>
      <c r="AC42" s="15"/>
      <c r="AD42" s="16">
        <v>10.891</v>
      </c>
      <c r="AE42" s="16">
        <v>8.2949999999999999</v>
      </c>
      <c r="AF42" s="16">
        <v>6.2930000000000001</v>
      </c>
      <c r="AG42" s="16">
        <v>9.1679999999999993</v>
      </c>
      <c r="AH42" s="16">
        <v>12.933999999999999</v>
      </c>
      <c r="AI42" s="16"/>
      <c r="AJ42" s="16">
        <v>6.4240000000000004</v>
      </c>
      <c r="AK42" s="16">
        <v>6.7450000000000001</v>
      </c>
      <c r="AL42" s="16">
        <v>2.6440000000000001</v>
      </c>
      <c r="AM42" s="16">
        <v>4.6499999999999995</v>
      </c>
      <c r="AN42" s="16">
        <v>8.0310000000000006</v>
      </c>
      <c r="AO42" s="16"/>
      <c r="AP42" s="17">
        <v>248.78</v>
      </c>
      <c r="AQ42" s="17">
        <v>159.79</v>
      </c>
      <c r="AR42" s="17">
        <v>142.55000000000001</v>
      </c>
      <c r="AS42" s="17">
        <v>220.48</v>
      </c>
      <c r="AT42" s="17">
        <v>320.79000000000002</v>
      </c>
      <c r="AU42" s="17"/>
      <c r="AV42" s="16">
        <v>10.678999999999998</v>
      </c>
      <c r="AW42" s="16">
        <v>11.679</v>
      </c>
      <c r="AX42" s="16">
        <v>4.6290000000000004</v>
      </c>
      <c r="AY42" s="16">
        <v>7.9790000000000001</v>
      </c>
      <c r="AZ42" s="16">
        <v>13.116</v>
      </c>
      <c r="BA42" s="16"/>
      <c r="BB42" s="16">
        <v>4.8609999999999998</v>
      </c>
      <c r="BC42" s="16">
        <v>3.2029999999999998</v>
      </c>
      <c r="BD42" s="16">
        <v>2.7370000000000001</v>
      </c>
      <c r="BE42" s="16">
        <v>4.2969999999999997</v>
      </c>
      <c r="BF42" s="16">
        <v>6.2309999999999999</v>
      </c>
    </row>
    <row r="43" spans="1:58" x14ac:dyDescent="0.25">
      <c r="A43" s="100"/>
      <c r="B43" s="81">
        <v>2</v>
      </c>
      <c r="C43" s="100"/>
      <c r="D43" s="81">
        <v>1297</v>
      </c>
      <c r="F43" s="17">
        <v>1738.8</v>
      </c>
      <c r="G43" s="17">
        <v>698</v>
      </c>
      <c r="H43" s="17">
        <v>1247.9000000000001</v>
      </c>
      <c r="I43" s="17">
        <v>1651.4</v>
      </c>
      <c r="J43" s="17">
        <v>2092.9</v>
      </c>
      <c r="K43" s="17"/>
      <c r="L43" s="17">
        <v>2242.1</v>
      </c>
      <c r="M43" s="17">
        <v>1445.7</v>
      </c>
      <c r="N43" s="17">
        <v>1167.0999999999999</v>
      </c>
      <c r="O43" s="17">
        <v>1868.9</v>
      </c>
      <c r="P43" s="17">
        <v>2992.1</v>
      </c>
      <c r="Q43" s="17"/>
      <c r="R43" s="17">
        <v>543.9</v>
      </c>
      <c r="S43" s="17">
        <v>557.79999999999995</v>
      </c>
      <c r="T43" s="17">
        <v>225.7</v>
      </c>
      <c r="U43" s="17">
        <v>416.9</v>
      </c>
      <c r="V43" s="17">
        <v>645.70000000000005</v>
      </c>
      <c r="W43" s="17"/>
      <c r="X43" s="15">
        <v>1.2396</v>
      </c>
      <c r="Y43" s="15">
        <v>0.83840000000000003</v>
      </c>
      <c r="Z43" s="15">
        <v>0.71909999999999996</v>
      </c>
      <c r="AA43" s="15">
        <v>1.0437000000000001</v>
      </c>
      <c r="AB43" s="15">
        <v>1.4912000000000001</v>
      </c>
      <c r="AC43" s="15"/>
      <c r="AD43" s="16">
        <v>15.791</v>
      </c>
      <c r="AE43" s="16">
        <v>9.2100000000000009</v>
      </c>
      <c r="AF43" s="16">
        <v>9.7279999999999998</v>
      </c>
      <c r="AG43" s="16">
        <v>13.545999999999999</v>
      </c>
      <c r="AH43" s="16">
        <v>18.974</v>
      </c>
      <c r="AI43" s="16"/>
      <c r="AJ43" s="16">
        <v>10.09</v>
      </c>
      <c r="AK43" s="16">
        <v>8.9160000000000004</v>
      </c>
      <c r="AL43" s="16">
        <v>4.9160000000000004</v>
      </c>
      <c r="AM43" s="16">
        <v>8.1229999999999993</v>
      </c>
      <c r="AN43" s="16">
        <v>12.167000000000002</v>
      </c>
      <c r="AO43" s="16"/>
      <c r="AP43" s="17">
        <v>342.78</v>
      </c>
      <c r="AQ43" s="17">
        <v>180.15</v>
      </c>
      <c r="AR43" s="17">
        <v>215.62</v>
      </c>
      <c r="AS43" s="17">
        <v>304.27999999999997</v>
      </c>
      <c r="AT43" s="17">
        <v>432.32</v>
      </c>
      <c r="AU43" s="17"/>
      <c r="AV43" s="16">
        <v>16.226999999999997</v>
      </c>
      <c r="AW43" s="16">
        <v>13.964</v>
      </c>
      <c r="AX43" s="16">
        <v>8.202</v>
      </c>
      <c r="AY43" s="16">
        <v>13.153</v>
      </c>
      <c r="AZ43" s="16">
        <v>19.814999999999998</v>
      </c>
      <c r="BA43" s="16"/>
      <c r="BB43" s="16">
        <v>6.8230000000000004</v>
      </c>
      <c r="BC43" s="16">
        <v>3.8380000000000001</v>
      </c>
      <c r="BD43" s="16">
        <v>4.2080000000000002</v>
      </c>
      <c r="BE43" s="16">
        <v>6.0389999999999997</v>
      </c>
      <c r="BF43" s="16">
        <v>8.3889999999999993</v>
      </c>
    </row>
    <row r="44" spans="1:58" x14ac:dyDescent="0.25">
      <c r="A44" s="100"/>
      <c r="B44" s="81">
        <v>3</v>
      </c>
      <c r="C44" s="100"/>
      <c r="D44" s="81">
        <v>1424</v>
      </c>
      <c r="F44" s="17">
        <v>2136.1</v>
      </c>
      <c r="G44" s="17">
        <v>834.9</v>
      </c>
      <c r="H44" s="17">
        <v>1563.8</v>
      </c>
      <c r="I44" s="17">
        <v>2047.3</v>
      </c>
      <c r="J44" s="17">
        <v>2604.8000000000002</v>
      </c>
      <c r="K44" s="17"/>
      <c r="L44" s="17">
        <v>2587.1999999999998</v>
      </c>
      <c r="M44" s="17">
        <v>1685</v>
      </c>
      <c r="N44" s="17">
        <v>1338.4</v>
      </c>
      <c r="O44" s="17">
        <v>2135</v>
      </c>
      <c r="P44" s="17">
        <v>3425.8</v>
      </c>
      <c r="Q44" s="17"/>
      <c r="R44" s="17">
        <v>702.8</v>
      </c>
      <c r="S44" s="17">
        <v>946.8</v>
      </c>
      <c r="T44" s="17">
        <v>300.89999999999998</v>
      </c>
      <c r="U44" s="17">
        <v>501.7</v>
      </c>
      <c r="V44" s="17">
        <v>786.9</v>
      </c>
      <c r="W44" s="17"/>
      <c r="X44" s="15">
        <v>1.6608000000000001</v>
      </c>
      <c r="Y44" s="15">
        <v>1.2712000000000001</v>
      </c>
      <c r="Z44" s="15">
        <v>0.91649999999999998</v>
      </c>
      <c r="AA44" s="15">
        <v>1.3385</v>
      </c>
      <c r="AB44" s="15">
        <v>2.0766</v>
      </c>
      <c r="AC44" s="15"/>
      <c r="AD44" s="16">
        <v>19.187999999999999</v>
      </c>
      <c r="AE44" s="16">
        <v>11.238</v>
      </c>
      <c r="AF44" s="16">
        <v>12.089</v>
      </c>
      <c r="AG44" s="16">
        <v>16.518000000000001</v>
      </c>
      <c r="AH44" s="16">
        <v>23.526</v>
      </c>
      <c r="AI44" s="16"/>
      <c r="AJ44" s="16">
        <v>13.226999999999999</v>
      </c>
      <c r="AK44" s="16">
        <v>15.222</v>
      </c>
      <c r="AL44" s="16">
        <v>6.4640000000000004</v>
      </c>
      <c r="AM44" s="16">
        <v>10.168999999999999</v>
      </c>
      <c r="AN44" s="16">
        <v>15.428000000000001</v>
      </c>
      <c r="AO44" s="16"/>
      <c r="AP44" s="17">
        <v>417.43</v>
      </c>
      <c r="AQ44" s="17">
        <v>221.53</v>
      </c>
      <c r="AR44" s="17">
        <v>257.87</v>
      </c>
      <c r="AS44" s="17">
        <v>376.73</v>
      </c>
      <c r="AT44" s="17">
        <v>525.20000000000005</v>
      </c>
      <c r="AU44" s="17"/>
      <c r="AV44" s="16">
        <v>20.753</v>
      </c>
      <c r="AW44" s="16">
        <v>23.705000000000002</v>
      </c>
      <c r="AX44" s="16">
        <v>10.244</v>
      </c>
      <c r="AY44" s="16">
        <v>15.789000000000001</v>
      </c>
      <c r="AZ44" s="16">
        <v>24.128</v>
      </c>
      <c r="BA44" s="16"/>
      <c r="BB44" s="16">
        <v>8.3219999999999992</v>
      </c>
      <c r="BC44" s="16">
        <v>5.569</v>
      </c>
      <c r="BD44" s="16">
        <v>5.0439999999999996</v>
      </c>
      <c r="BE44" s="16">
        <v>7.2140000000000004</v>
      </c>
      <c r="BF44" s="16">
        <v>10.272</v>
      </c>
    </row>
    <row r="45" spans="1:58" x14ac:dyDescent="0.25">
      <c r="A45" s="100"/>
      <c r="B45" s="81">
        <v>4</v>
      </c>
      <c r="C45" s="100"/>
      <c r="D45" s="81">
        <v>1467</v>
      </c>
      <c r="F45" s="17">
        <v>2590</v>
      </c>
      <c r="G45" s="17">
        <v>1035.0999999999999</v>
      </c>
      <c r="H45" s="17">
        <v>1863.2</v>
      </c>
      <c r="I45" s="17">
        <v>2412.8000000000002</v>
      </c>
      <c r="J45" s="17">
        <v>3137.2</v>
      </c>
      <c r="K45" s="17"/>
      <c r="L45" s="17">
        <v>3002.3</v>
      </c>
      <c r="M45" s="17">
        <v>2063.1</v>
      </c>
      <c r="N45" s="17">
        <v>1546.4</v>
      </c>
      <c r="O45" s="17">
        <v>2437.5</v>
      </c>
      <c r="P45" s="17">
        <v>3917.1</v>
      </c>
      <c r="Q45" s="17"/>
      <c r="R45" s="17">
        <v>891.7</v>
      </c>
      <c r="S45" s="17">
        <v>964.4</v>
      </c>
      <c r="T45" s="17">
        <v>423.1</v>
      </c>
      <c r="U45" s="17">
        <v>663.5</v>
      </c>
      <c r="V45" s="17">
        <v>1069.4000000000001</v>
      </c>
      <c r="W45" s="17"/>
      <c r="X45" s="15">
        <v>2.1173999999999999</v>
      </c>
      <c r="Y45" s="15">
        <v>1.6161000000000001</v>
      </c>
      <c r="Z45" s="15">
        <v>1.2002999999999999</v>
      </c>
      <c r="AA45" s="15">
        <v>1.7156</v>
      </c>
      <c r="AB45" s="15">
        <v>2.5230000000000001</v>
      </c>
      <c r="AC45" s="15"/>
      <c r="AD45" s="16">
        <v>23.353999999999999</v>
      </c>
      <c r="AE45" s="16">
        <v>13.272</v>
      </c>
      <c r="AF45" s="16">
        <v>14.39</v>
      </c>
      <c r="AG45" s="16">
        <v>20.506</v>
      </c>
      <c r="AH45" s="16">
        <v>28.431999999999999</v>
      </c>
      <c r="AI45" s="16"/>
      <c r="AJ45" s="16">
        <v>17.396999999999998</v>
      </c>
      <c r="AK45" s="16">
        <v>14.6</v>
      </c>
      <c r="AL45" s="16">
        <v>9.1999999999999993</v>
      </c>
      <c r="AM45" s="16">
        <v>14.383999999999999</v>
      </c>
      <c r="AN45" s="16">
        <v>21.065000000000001</v>
      </c>
      <c r="AO45" s="16"/>
      <c r="AP45" s="17">
        <v>505.62</v>
      </c>
      <c r="AQ45" s="17">
        <v>276.94</v>
      </c>
      <c r="AR45" s="17">
        <v>309.14</v>
      </c>
      <c r="AS45" s="17">
        <v>451.68</v>
      </c>
      <c r="AT45" s="17">
        <v>615.9</v>
      </c>
      <c r="AU45" s="17"/>
      <c r="AV45" s="16">
        <v>26.779</v>
      </c>
      <c r="AW45" s="16">
        <v>23.917999999999999</v>
      </c>
      <c r="AX45" s="16">
        <v>13.92</v>
      </c>
      <c r="AY45" s="16">
        <v>21.312999999999999</v>
      </c>
      <c r="AZ45" s="16">
        <v>32.018000000000001</v>
      </c>
      <c r="BA45" s="16"/>
      <c r="BB45" s="16">
        <v>10.231999999999999</v>
      </c>
      <c r="BC45" s="16">
        <v>5.9260000000000002</v>
      </c>
      <c r="BD45" s="16">
        <v>6.5190000000000001</v>
      </c>
      <c r="BE45" s="16">
        <v>9.0299999999999994</v>
      </c>
      <c r="BF45" s="16">
        <v>12.271000000000001</v>
      </c>
    </row>
    <row r="46" spans="1:58" x14ac:dyDescent="0.25">
      <c r="A46" s="100"/>
      <c r="B46" s="81">
        <v>5</v>
      </c>
      <c r="C46" s="100"/>
      <c r="D46" s="81">
        <v>1335</v>
      </c>
      <c r="F46" s="17">
        <v>3664.6</v>
      </c>
      <c r="G46" s="17">
        <v>1434.2</v>
      </c>
      <c r="H46" s="17">
        <v>2578.3000000000002</v>
      </c>
      <c r="I46" s="17">
        <v>3427.7</v>
      </c>
      <c r="J46" s="17">
        <v>4570.7</v>
      </c>
      <c r="K46" s="17"/>
      <c r="L46" s="17">
        <v>4211.5</v>
      </c>
      <c r="M46" s="17">
        <v>2758.2</v>
      </c>
      <c r="N46" s="17">
        <v>2112</v>
      </c>
      <c r="O46" s="17">
        <v>3478.8</v>
      </c>
      <c r="P46" s="17">
        <v>5518.8</v>
      </c>
      <c r="Q46" s="17"/>
      <c r="R46" s="17">
        <v>1505.4</v>
      </c>
      <c r="S46" s="17">
        <v>1469</v>
      </c>
      <c r="T46" s="17">
        <v>626.6</v>
      </c>
      <c r="U46" s="17">
        <v>1098.8</v>
      </c>
      <c r="V46" s="17">
        <v>1861.7</v>
      </c>
      <c r="W46" s="17"/>
      <c r="X46" s="15">
        <v>3.3771</v>
      </c>
      <c r="Y46" s="15">
        <v>2.3136000000000001</v>
      </c>
      <c r="Z46" s="15">
        <v>1.7927999999999999</v>
      </c>
      <c r="AA46" s="15">
        <v>2.7446999999999999</v>
      </c>
      <c r="AB46" s="15">
        <v>4.2705000000000002</v>
      </c>
      <c r="AC46" s="15"/>
      <c r="AD46" s="16">
        <v>33.427999999999997</v>
      </c>
      <c r="AE46" s="16">
        <v>19.952000000000002</v>
      </c>
      <c r="AF46" s="16">
        <v>20.015000000000001</v>
      </c>
      <c r="AG46" s="16">
        <v>28.414000000000001</v>
      </c>
      <c r="AH46" s="16">
        <v>41.554000000000002</v>
      </c>
      <c r="AI46" s="16"/>
      <c r="AJ46" s="16">
        <v>31.059000000000001</v>
      </c>
      <c r="AK46" s="16">
        <v>25.667999999999999</v>
      </c>
      <c r="AL46" s="16">
        <v>15.811999999999999</v>
      </c>
      <c r="AM46" s="16">
        <v>24.335999999999999</v>
      </c>
      <c r="AN46" s="16">
        <v>38.275999999999996</v>
      </c>
      <c r="AO46" s="16"/>
      <c r="AP46" s="17">
        <v>746.6</v>
      </c>
      <c r="AQ46" s="17">
        <v>401.7</v>
      </c>
      <c r="AR46" s="17">
        <v>450.5</v>
      </c>
      <c r="AS46" s="17">
        <v>659.5</v>
      </c>
      <c r="AT46" s="17">
        <v>955.3</v>
      </c>
      <c r="AU46" s="17"/>
      <c r="AV46" s="16">
        <v>45.23</v>
      </c>
      <c r="AW46" s="16">
        <v>38.330000000000005</v>
      </c>
      <c r="AX46" s="16">
        <v>22.41</v>
      </c>
      <c r="AY46" s="16">
        <v>34.700000000000003</v>
      </c>
      <c r="AZ46" s="16">
        <v>55.9</v>
      </c>
      <c r="BA46" s="16"/>
      <c r="BB46" s="16">
        <v>16.257000000000001</v>
      </c>
      <c r="BC46" s="16">
        <v>9.6549999999999994</v>
      </c>
      <c r="BD46" s="16">
        <v>9.8510000000000009</v>
      </c>
      <c r="BE46" s="16">
        <v>14.029</v>
      </c>
      <c r="BF46" s="16">
        <v>19.969000000000001</v>
      </c>
    </row>
    <row r="47" spans="1:58" x14ac:dyDescent="0.25">
      <c r="A47" s="100"/>
      <c r="B47" s="81"/>
      <c r="C47" s="81"/>
      <c r="D47" s="81"/>
      <c r="F47" s="17"/>
      <c r="G47" s="17"/>
      <c r="H47" s="17"/>
      <c r="I47" s="17"/>
      <c r="J47" s="17"/>
      <c r="K47" s="17"/>
      <c r="L47" s="17"/>
      <c r="M47" s="17"/>
      <c r="N47" s="17"/>
      <c r="O47" s="17"/>
      <c r="P47" s="17"/>
      <c r="Q47" s="17"/>
      <c r="R47" s="17"/>
      <c r="S47" s="17"/>
      <c r="T47" s="17"/>
      <c r="U47" s="17"/>
      <c r="V47" s="17"/>
      <c r="W47" s="17"/>
      <c r="X47" s="15"/>
      <c r="Y47" s="15"/>
      <c r="Z47" s="15"/>
      <c r="AA47" s="15"/>
      <c r="AB47" s="15"/>
      <c r="AC47" s="15"/>
      <c r="AD47" s="16"/>
      <c r="AE47" s="16"/>
      <c r="AF47" s="16"/>
      <c r="AG47" s="16"/>
      <c r="AH47" s="16"/>
      <c r="AI47" s="16"/>
      <c r="AJ47" s="16"/>
      <c r="AK47" s="16"/>
      <c r="AL47" s="16"/>
      <c r="AM47" s="16"/>
      <c r="AN47" s="16"/>
      <c r="AO47" s="16"/>
      <c r="AP47" s="17"/>
      <c r="AQ47" s="17"/>
      <c r="AR47" s="17"/>
      <c r="AS47" s="17"/>
      <c r="AT47" s="17"/>
      <c r="AU47" s="17"/>
      <c r="AV47" s="16"/>
      <c r="AW47" s="16"/>
      <c r="AX47" s="16"/>
      <c r="AY47" s="16"/>
      <c r="AZ47" s="16"/>
      <c r="BA47" s="16"/>
      <c r="BB47" s="16"/>
      <c r="BC47" s="16"/>
      <c r="BD47" s="16"/>
      <c r="BE47" s="16"/>
      <c r="BF47" s="16"/>
    </row>
    <row r="48" spans="1:58" x14ac:dyDescent="0.25">
      <c r="A48" s="100"/>
      <c r="B48" s="81">
        <v>1</v>
      </c>
      <c r="C48" s="100">
        <v>3</v>
      </c>
      <c r="D48" s="81">
        <v>290</v>
      </c>
      <c r="F48" s="17">
        <v>1340.1</v>
      </c>
      <c r="G48" s="17">
        <v>665.2</v>
      </c>
      <c r="H48" s="17">
        <v>948.8</v>
      </c>
      <c r="I48" s="17">
        <v>1243</v>
      </c>
      <c r="J48" s="17">
        <v>1637</v>
      </c>
      <c r="K48" s="17"/>
      <c r="L48" s="17">
        <v>2187</v>
      </c>
      <c r="M48" s="17">
        <v>1723</v>
      </c>
      <c r="N48" s="17">
        <v>1038</v>
      </c>
      <c r="O48" s="17">
        <v>2083</v>
      </c>
      <c r="P48" s="17">
        <v>2834</v>
      </c>
      <c r="Q48" s="17"/>
      <c r="R48" s="17">
        <v>377.8</v>
      </c>
      <c r="S48" s="17">
        <v>329.4</v>
      </c>
      <c r="T48" s="17">
        <v>159.19999999999999</v>
      </c>
      <c r="U48" s="17">
        <v>291.39999999999998</v>
      </c>
      <c r="V48" s="17">
        <v>504.4</v>
      </c>
      <c r="W48" s="17"/>
      <c r="X48" s="15">
        <v>1.169</v>
      </c>
      <c r="Y48" s="15">
        <v>0.88339999999999996</v>
      </c>
      <c r="Z48" s="15">
        <v>0.63570000000000004</v>
      </c>
      <c r="AA48" s="15">
        <v>1.0210999999999999</v>
      </c>
      <c r="AB48" s="15">
        <v>1.4359999999999999</v>
      </c>
      <c r="AC48" s="15"/>
      <c r="AD48" s="16">
        <v>10.585000000000001</v>
      </c>
      <c r="AE48" s="16">
        <v>9.3879999999999999</v>
      </c>
      <c r="AF48" s="16">
        <v>6.766</v>
      </c>
      <c r="AG48" s="16">
        <v>8.8629999999999995</v>
      </c>
      <c r="AH48" s="16">
        <v>11.436999999999999</v>
      </c>
      <c r="AI48" s="16"/>
      <c r="AJ48" s="16">
        <v>6.26</v>
      </c>
      <c r="AK48" s="16">
        <v>5.0659999999999998</v>
      </c>
      <c r="AL48" s="16">
        <v>2.9990000000000001</v>
      </c>
      <c r="AM48" s="16">
        <v>5.1689999999999996</v>
      </c>
      <c r="AN48" s="16">
        <v>7.7530000000000001</v>
      </c>
      <c r="AO48" s="16"/>
      <c r="AP48" s="17">
        <v>317.5</v>
      </c>
      <c r="AQ48" s="17">
        <v>203.2</v>
      </c>
      <c r="AR48" s="17">
        <v>188</v>
      </c>
      <c r="AS48" s="17">
        <v>299.60000000000002</v>
      </c>
      <c r="AT48" s="17">
        <v>402.7</v>
      </c>
      <c r="AU48" s="17"/>
      <c r="AV48" s="16">
        <v>14.978</v>
      </c>
      <c r="AW48" s="16">
        <v>15.885</v>
      </c>
      <c r="AX48" s="16">
        <v>7.1779999999999999</v>
      </c>
      <c r="AY48" s="16">
        <v>11.270000000000001</v>
      </c>
      <c r="AZ48" s="16">
        <v>17.586000000000002</v>
      </c>
      <c r="BA48" s="16"/>
      <c r="BB48" s="16">
        <v>6.06</v>
      </c>
      <c r="BC48" s="16">
        <v>3.36</v>
      </c>
      <c r="BD48" s="16">
        <v>3.6509999999999998</v>
      </c>
      <c r="BE48" s="16">
        <v>5.649</v>
      </c>
      <c r="BF48" s="16">
        <v>7.6859999999999999</v>
      </c>
    </row>
    <row r="49" spans="1:58" x14ac:dyDescent="0.25">
      <c r="A49" s="100"/>
      <c r="B49" s="81">
        <v>2</v>
      </c>
      <c r="C49" s="100"/>
      <c r="D49" s="81">
        <v>291</v>
      </c>
      <c r="F49" s="17">
        <v>1782.3</v>
      </c>
      <c r="G49" s="17">
        <v>771.2</v>
      </c>
      <c r="H49" s="17">
        <v>1282.9000000000001</v>
      </c>
      <c r="I49" s="17">
        <v>1695.3</v>
      </c>
      <c r="J49" s="17">
        <v>2102.1999999999998</v>
      </c>
      <c r="K49" s="17"/>
      <c r="L49" s="17">
        <v>2424</v>
      </c>
      <c r="M49" s="17">
        <v>1748</v>
      </c>
      <c r="N49" s="17">
        <v>1190</v>
      </c>
      <c r="O49" s="17">
        <v>2030</v>
      </c>
      <c r="P49" s="17">
        <v>3136</v>
      </c>
      <c r="Q49" s="17"/>
      <c r="R49" s="17">
        <v>627</v>
      </c>
      <c r="S49" s="17">
        <v>649.4</v>
      </c>
      <c r="T49" s="17">
        <v>235.6</v>
      </c>
      <c r="U49" s="17">
        <v>440</v>
      </c>
      <c r="V49" s="17">
        <v>769.9</v>
      </c>
      <c r="W49" s="17"/>
      <c r="X49" s="15">
        <v>1.5565</v>
      </c>
      <c r="Y49" s="15">
        <v>1.0337000000000001</v>
      </c>
      <c r="Z49" s="15">
        <v>0.89400000000000002</v>
      </c>
      <c r="AA49" s="15">
        <v>1.3467</v>
      </c>
      <c r="AB49" s="15">
        <v>1.8835999999999999</v>
      </c>
      <c r="AC49" s="15"/>
      <c r="AD49" s="16">
        <v>13.912000000000001</v>
      </c>
      <c r="AE49" s="16">
        <v>8.9809999999999999</v>
      </c>
      <c r="AF49" s="16">
        <v>9.1989999999999998</v>
      </c>
      <c r="AG49" s="16">
        <v>11.726000000000001</v>
      </c>
      <c r="AH49" s="16">
        <v>15.525</v>
      </c>
      <c r="AI49" s="16"/>
      <c r="AJ49" s="16">
        <v>10.366</v>
      </c>
      <c r="AK49" s="16">
        <v>10.794</v>
      </c>
      <c r="AL49" s="16">
        <v>4.3889999999999993</v>
      </c>
      <c r="AM49" s="16">
        <v>7.6589999999999998</v>
      </c>
      <c r="AN49" s="16">
        <v>12.203999999999999</v>
      </c>
      <c r="AO49" s="16"/>
      <c r="AP49" s="17">
        <v>388.1</v>
      </c>
      <c r="AQ49" s="17">
        <v>218.4</v>
      </c>
      <c r="AR49" s="17">
        <v>249</v>
      </c>
      <c r="AS49" s="17">
        <v>352.1</v>
      </c>
      <c r="AT49" s="17">
        <v>470.8</v>
      </c>
      <c r="AU49" s="17"/>
      <c r="AV49" s="16">
        <v>21.38</v>
      </c>
      <c r="AW49" s="16">
        <v>19.48</v>
      </c>
      <c r="AX49" s="16">
        <v>10.229999999999999</v>
      </c>
      <c r="AY49" s="16">
        <v>16.32</v>
      </c>
      <c r="AZ49" s="16">
        <v>24.45</v>
      </c>
      <c r="BA49" s="16"/>
      <c r="BB49" s="16">
        <v>7.8879999999999999</v>
      </c>
      <c r="BC49" s="16">
        <v>4.3209999999999997</v>
      </c>
      <c r="BD49" s="16">
        <v>5.0289999999999999</v>
      </c>
      <c r="BE49" s="16">
        <v>7.04</v>
      </c>
      <c r="BF49" s="16">
        <v>9.61</v>
      </c>
    </row>
    <row r="50" spans="1:58" x14ac:dyDescent="0.25">
      <c r="A50" s="100"/>
      <c r="B50" s="81">
        <v>3</v>
      </c>
      <c r="C50" s="100"/>
      <c r="D50" s="81">
        <v>294</v>
      </c>
      <c r="F50" s="17">
        <v>2151.5</v>
      </c>
      <c r="G50" s="17">
        <v>801.9</v>
      </c>
      <c r="H50" s="17">
        <v>1601.4</v>
      </c>
      <c r="I50" s="17">
        <v>2067.6999999999998</v>
      </c>
      <c r="J50" s="17">
        <v>2566.1</v>
      </c>
      <c r="K50" s="17"/>
      <c r="L50" s="17">
        <v>2746</v>
      </c>
      <c r="M50" s="17">
        <v>1745</v>
      </c>
      <c r="N50" s="17">
        <v>1476</v>
      </c>
      <c r="O50" s="17">
        <v>2423</v>
      </c>
      <c r="P50" s="17">
        <v>3540</v>
      </c>
      <c r="Q50" s="17"/>
      <c r="R50" s="17">
        <v>862.8</v>
      </c>
      <c r="S50" s="17">
        <v>782.9</v>
      </c>
      <c r="T50" s="17">
        <v>430.9</v>
      </c>
      <c r="U50" s="17">
        <v>675.8</v>
      </c>
      <c r="V50" s="17">
        <v>1027.7</v>
      </c>
      <c r="W50" s="17"/>
      <c r="X50" s="15">
        <v>2.0996000000000001</v>
      </c>
      <c r="Y50" s="15">
        <v>1.546</v>
      </c>
      <c r="Z50" s="15">
        <v>1.2291000000000001</v>
      </c>
      <c r="AA50" s="15">
        <v>1.6927000000000001</v>
      </c>
      <c r="AB50" s="15">
        <v>2.4081000000000001</v>
      </c>
      <c r="AC50" s="15"/>
      <c r="AD50" s="16">
        <v>16.971</v>
      </c>
      <c r="AE50" s="16">
        <v>8.6720000000000006</v>
      </c>
      <c r="AF50" s="16">
        <v>11.542999999999999</v>
      </c>
      <c r="AG50" s="16">
        <v>15.167</v>
      </c>
      <c r="AH50" s="16">
        <v>19.582999999999998</v>
      </c>
      <c r="AI50" s="16"/>
      <c r="AJ50" s="16">
        <v>14</v>
      </c>
      <c r="AK50" s="16">
        <v>10.426</v>
      </c>
      <c r="AL50" s="16">
        <v>7.8069999999999995</v>
      </c>
      <c r="AM50" s="16">
        <v>11.584999999999999</v>
      </c>
      <c r="AN50" s="16">
        <v>16.503</v>
      </c>
      <c r="AO50" s="16"/>
      <c r="AP50" s="17">
        <v>459.7</v>
      </c>
      <c r="AQ50" s="17">
        <v>217.5</v>
      </c>
      <c r="AR50" s="17">
        <v>301.2</v>
      </c>
      <c r="AS50" s="17">
        <v>421.4</v>
      </c>
      <c r="AT50" s="17">
        <v>573.79999999999995</v>
      </c>
      <c r="AU50" s="17"/>
      <c r="AV50" s="16">
        <v>26.630000000000003</v>
      </c>
      <c r="AW50" s="16">
        <v>20.38</v>
      </c>
      <c r="AX50" s="16">
        <v>14.79</v>
      </c>
      <c r="AY50" s="16">
        <v>21.91</v>
      </c>
      <c r="AZ50" s="16">
        <v>31.71</v>
      </c>
      <c r="BA50" s="16"/>
      <c r="BB50" s="16">
        <v>9.4960000000000004</v>
      </c>
      <c r="BC50" s="16">
        <v>4.5720000000000001</v>
      </c>
      <c r="BD50" s="16">
        <v>6.3650000000000002</v>
      </c>
      <c r="BE50" s="16">
        <v>8.6159999999999997</v>
      </c>
      <c r="BF50" s="16">
        <v>11.4</v>
      </c>
    </row>
    <row r="51" spans="1:58" x14ac:dyDescent="0.25">
      <c r="A51" s="100"/>
      <c r="B51" s="81">
        <v>4</v>
      </c>
      <c r="C51" s="100"/>
      <c r="D51" s="81">
        <v>294</v>
      </c>
      <c r="F51" s="17">
        <v>2853</v>
      </c>
      <c r="G51" s="17">
        <v>1104.9000000000001</v>
      </c>
      <c r="H51" s="17">
        <v>2117.6999999999998</v>
      </c>
      <c r="I51" s="17">
        <v>2685.2</v>
      </c>
      <c r="J51" s="17">
        <v>3483.4</v>
      </c>
      <c r="K51" s="17"/>
      <c r="L51" s="17">
        <v>3433</v>
      </c>
      <c r="M51" s="17">
        <v>2294</v>
      </c>
      <c r="N51" s="17">
        <v>1683</v>
      </c>
      <c r="O51" s="17">
        <v>2999</v>
      </c>
      <c r="P51" s="17">
        <v>4514</v>
      </c>
      <c r="Q51" s="17"/>
      <c r="R51" s="17">
        <v>1070.4000000000001</v>
      </c>
      <c r="S51" s="17">
        <v>960.8</v>
      </c>
      <c r="T51" s="17">
        <v>505.4</v>
      </c>
      <c r="U51" s="17">
        <v>864.1</v>
      </c>
      <c r="V51" s="17">
        <v>1348.7</v>
      </c>
      <c r="W51" s="17"/>
      <c r="X51" s="15">
        <v>2.629</v>
      </c>
      <c r="Y51" s="15">
        <v>1.7549999999999999</v>
      </c>
      <c r="Z51" s="15">
        <v>1.4870000000000001</v>
      </c>
      <c r="AA51" s="15">
        <v>2.2160000000000002</v>
      </c>
      <c r="AB51" s="15">
        <v>3.1429999999999998</v>
      </c>
      <c r="AC51" s="15"/>
      <c r="AD51" s="16">
        <v>21.867000000000001</v>
      </c>
      <c r="AE51" s="16">
        <v>12.202</v>
      </c>
      <c r="AF51" s="16">
        <v>14.353999999999999</v>
      </c>
      <c r="AG51" s="16">
        <v>18.593</v>
      </c>
      <c r="AH51" s="16">
        <v>25.248000000000001</v>
      </c>
      <c r="AI51" s="16"/>
      <c r="AJ51" s="16">
        <v>18.809999999999999</v>
      </c>
      <c r="AK51" s="16">
        <v>15.026</v>
      </c>
      <c r="AL51" s="16">
        <v>9.4760000000000009</v>
      </c>
      <c r="AM51" s="16">
        <v>16.126999999999999</v>
      </c>
      <c r="AN51" s="16">
        <v>22.835000000000001</v>
      </c>
      <c r="AO51" s="16"/>
      <c r="AP51" s="17">
        <v>582.5</v>
      </c>
      <c r="AQ51" s="17">
        <v>300.5</v>
      </c>
      <c r="AR51" s="17">
        <v>360.7</v>
      </c>
      <c r="AS51" s="17">
        <v>528.20000000000005</v>
      </c>
      <c r="AT51" s="17">
        <v>717.3</v>
      </c>
      <c r="AU51" s="17"/>
      <c r="AV51" s="16">
        <v>34.42</v>
      </c>
      <c r="AW51" s="16">
        <v>28.16</v>
      </c>
      <c r="AX51" s="16">
        <v>18.350000000000001</v>
      </c>
      <c r="AY51" s="16">
        <v>27.43</v>
      </c>
      <c r="AZ51" s="16">
        <v>40.18</v>
      </c>
      <c r="BA51" s="16"/>
      <c r="BB51" s="16">
        <v>12.236000000000001</v>
      </c>
      <c r="BC51" s="16">
        <v>6.3479999999999999</v>
      </c>
      <c r="BD51" s="16">
        <v>7.585</v>
      </c>
      <c r="BE51" s="16">
        <v>11.257</v>
      </c>
      <c r="BF51" s="16">
        <v>15.113</v>
      </c>
    </row>
    <row r="52" spans="1:58" x14ac:dyDescent="0.25">
      <c r="A52" s="100"/>
      <c r="B52" s="81">
        <v>5</v>
      </c>
      <c r="C52" s="100"/>
      <c r="D52" s="81">
        <v>205</v>
      </c>
      <c r="F52" s="17">
        <v>3743</v>
      </c>
      <c r="G52" s="17">
        <v>1431</v>
      </c>
      <c r="H52" s="17">
        <v>2683</v>
      </c>
      <c r="I52" s="17">
        <v>3622</v>
      </c>
      <c r="J52" s="17">
        <v>4481</v>
      </c>
      <c r="K52" s="17"/>
      <c r="L52" s="17">
        <v>4288</v>
      </c>
      <c r="M52" s="17">
        <v>2778</v>
      </c>
      <c r="N52" s="17">
        <v>2306</v>
      </c>
      <c r="O52" s="17">
        <v>3626</v>
      </c>
      <c r="P52" s="17">
        <v>5374</v>
      </c>
      <c r="Q52" s="17"/>
      <c r="R52" s="17">
        <v>1554.6</v>
      </c>
      <c r="S52" s="17">
        <v>1178.5999999999999</v>
      </c>
      <c r="T52" s="17">
        <v>783.9</v>
      </c>
      <c r="U52" s="17">
        <v>1332.7</v>
      </c>
      <c r="V52" s="17">
        <v>2018.4</v>
      </c>
      <c r="W52" s="17"/>
      <c r="X52" s="15">
        <v>3.681</v>
      </c>
      <c r="Y52" s="15">
        <v>2.08</v>
      </c>
      <c r="Z52" s="15">
        <v>2.3849999999999998</v>
      </c>
      <c r="AA52" s="15">
        <v>3.278</v>
      </c>
      <c r="AB52" s="15">
        <v>4.4530000000000003</v>
      </c>
      <c r="AC52" s="15"/>
      <c r="AD52" s="16">
        <v>30.47</v>
      </c>
      <c r="AE52" s="16">
        <v>17.809999999999999</v>
      </c>
      <c r="AF52" s="16">
        <v>18.82</v>
      </c>
      <c r="AG52" s="16">
        <v>25.78</v>
      </c>
      <c r="AH52" s="16">
        <v>34.46</v>
      </c>
      <c r="AI52" s="16"/>
      <c r="AJ52" s="16">
        <v>28.85</v>
      </c>
      <c r="AK52" s="16">
        <v>19.86</v>
      </c>
      <c r="AL52" s="16">
        <v>15.7</v>
      </c>
      <c r="AM52" s="16">
        <v>24.63</v>
      </c>
      <c r="AN52" s="16">
        <v>36.409999999999997</v>
      </c>
      <c r="AO52" s="16"/>
      <c r="AP52" s="17">
        <v>775.1</v>
      </c>
      <c r="AQ52" s="17">
        <v>379.2</v>
      </c>
      <c r="AR52" s="17">
        <v>534.5</v>
      </c>
      <c r="AS52" s="17">
        <v>716.6</v>
      </c>
      <c r="AT52" s="17">
        <v>936.6</v>
      </c>
      <c r="AU52" s="17"/>
      <c r="AV52" s="16">
        <v>48.27</v>
      </c>
      <c r="AW52" s="16">
        <v>34.139999999999993</v>
      </c>
      <c r="AX52" s="16">
        <v>27.900000000000002</v>
      </c>
      <c r="AY52" s="16">
        <v>42.139999999999993</v>
      </c>
      <c r="AZ52" s="16">
        <v>58.73</v>
      </c>
      <c r="BA52" s="16"/>
      <c r="BB52" s="16">
        <v>16.902000000000001</v>
      </c>
      <c r="BC52" s="16">
        <v>8.2690000000000001</v>
      </c>
      <c r="BD52" s="16">
        <v>11.986000000000001</v>
      </c>
      <c r="BE52" s="16">
        <v>14.859</v>
      </c>
      <c r="BF52" s="16">
        <v>20.234000000000002</v>
      </c>
    </row>
    <row r="53" spans="1:58" x14ac:dyDescent="0.25">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row>
    <row r="55" spans="1:58" x14ac:dyDescent="0.25">
      <c r="F55" s="68"/>
      <c r="G55" s="68"/>
      <c r="H55" s="68"/>
      <c r="I55" s="68"/>
      <c r="J55" s="68"/>
      <c r="K55" s="68"/>
      <c r="L55" s="68"/>
      <c r="M55" s="68"/>
      <c r="N55" s="68"/>
      <c r="O55" s="68"/>
      <c r="P55" s="68"/>
      <c r="Q55" s="68"/>
      <c r="R55" s="68"/>
      <c r="S55" s="68"/>
      <c r="T55" s="68"/>
      <c r="U55" s="68"/>
      <c r="V55" s="68"/>
      <c r="W55" s="68"/>
      <c r="X55" s="68"/>
      <c r="Y55" s="68"/>
      <c r="Z55" s="68"/>
      <c r="AA55" s="68"/>
      <c r="AB55" s="68"/>
      <c r="AC55" s="68"/>
      <c r="AD55" s="68"/>
      <c r="AE55" s="68"/>
      <c r="AF55" s="68"/>
      <c r="AG55" s="68"/>
      <c r="AH55" s="68"/>
      <c r="AI55" s="68"/>
      <c r="AJ55" s="68"/>
      <c r="AK55" s="68"/>
      <c r="AL55" s="68"/>
      <c r="AM55" s="68"/>
      <c r="AN55" s="68"/>
      <c r="AO55" s="68"/>
      <c r="AP55" s="68"/>
      <c r="AQ55" s="68"/>
      <c r="AR55" s="68"/>
      <c r="AS55" s="68"/>
      <c r="AT55" s="68"/>
      <c r="AU55" s="68"/>
      <c r="AV55" s="68"/>
      <c r="AW55" s="68"/>
      <c r="AX55" s="68"/>
      <c r="AY55" s="68"/>
      <c r="AZ55" s="68"/>
      <c r="BA55" s="68"/>
      <c r="BB55" s="68"/>
      <c r="BC55" s="68"/>
      <c r="BD55" s="68"/>
      <c r="BE55" s="68"/>
      <c r="BF55" s="68"/>
    </row>
    <row r="67" spans="18:23" x14ac:dyDescent="0.25">
      <c r="R67" s="20"/>
      <c r="S67" s="20"/>
      <c r="T67" s="20"/>
      <c r="U67" s="20"/>
      <c r="V67" s="20"/>
      <c r="W67" s="20"/>
    </row>
    <row r="68" spans="18:23" x14ac:dyDescent="0.25">
      <c r="U68" s="20"/>
      <c r="V68" s="20"/>
      <c r="W68" s="20"/>
    </row>
    <row r="69" spans="18:23" x14ac:dyDescent="0.25">
      <c r="U69" s="20"/>
      <c r="V69" s="20"/>
      <c r="W69" s="20"/>
    </row>
    <row r="70" spans="18:23" x14ac:dyDescent="0.25">
      <c r="U70" s="20"/>
      <c r="V70" s="20"/>
      <c r="W70" s="20"/>
    </row>
    <row r="71" spans="18:23" x14ac:dyDescent="0.25">
      <c r="U71" s="20"/>
      <c r="V71" s="20"/>
      <c r="W71" s="20"/>
    </row>
  </sheetData>
  <mergeCells count="25">
    <mergeCell ref="AP4:AT4"/>
    <mergeCell ref="AV4:AZ4"/>
    <mergeCell ref="BB4:BF4"/>
    <mergeCell ref="F6:J6"/>
    <mergeCell ref="L6:AH6"/>
    <mergeCell ref="AJ6:AN6"/>
    <mergeCell ref="AP6:AT6"/>
    <mergeCell ref="AV6:AZ6"/>
    <mergeCell ref="BB6:BF6"/>
    <mergeCell ref="F4:J4"/>
    <mergeCell ref="L4:P4"/>
    <mergeCell ref="R4:V4"/>
    <mergeCell ref="X4:AB4"/>
    <mergeCell ref="AD4:AH4"/>
    <mergeCell ref="AJ4:AN4"/>
    <mergeCell ref="C10:C14"/>
    <mergeCell ref="A16:A22"/>
    <mergeCell ref="C16:C22"/>
    <mergeCell ref="C24:C30"/>
    <mergeCell ref="A24:A52"/>
    <mergeCell ref="C48:C52"/>
    <mergeCell ref="C42:C46"/>
    <mergeCell ref="C36:C40"/>
    <mergeCell ref="B32:B34"/>
    <mergeCell ref="A10:A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71"/>
  <sheetViews>
    <sheetView zoomScale="70" zoomScaleNormal="70" workbookViewId="0">
      <pane xSplit="4" ySplit="6" topLeftCell="E7" activePane="bottomRight" state="frozen"/>
      <selection pane="topRight" activeCell="E1" sqref="E1"/>
      <selection pane="bottomLeft" activeCell="A7" sqref="A7"/>
      <selection pane="bottomRight"/>
    </sheetView>
  </sheetViews>
  <sheetFormatPr defaultRowHeight="15" x14ac:dyDescent="0.25"/>
  <cols>
    <col min="5" max="5" width="2.85546875" customWidth="1"/>
    <col min="11" max="11" width="2.42578125" customWidth="1"/>
    <col min="17" max="17" width="1.85546875" customWidth="1"/>
    <col min="23" max="23" width="2" customWidth="1"/>
    <col min="29" max="29" width="2.140625" customWidth="1"/>
    <col min="35" max="35" width="2.140625" customWidth="1"/>
    <col min="41" max="41" width="2.140625" customWidth="1"/>
    <col min="47" max="47" width="2.42578125" customWidth="1"/>
    <col min="53" max="53" width="2.5703125" customWidth="1"/>
  </cols>
  <sheetData>
    <row r="1" spans="1:58" x14ac:dyDescent="0.25">
      <c r="A1" t="s">
        <v>1615</v>
      </c>
    </row>
    <row r="3" spans="1:58" x14ac:dyDescent="0.25">
      <c r="A3" s="79" t="s">
        <v>1341</v>
      </c>
      <c r="B3" s="79" t="s">
        <v>1329</v>
      </c>
      <c r="C3" s="79" t="s">
        <v>1264</v>
      </c>
      <c r="D3" s="79" t="s">
        <v>1331</v>
      </c>
      <c r="E3" s="1"/>
      <c r="F3" s="1" t="s">
        <v>1330</v>
      </c>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row>
    <row r="4" spans="1:58" x14ac:dyDescent="0.25">
      <c r="A4" s="81"/>
      <c r="B4" s="81"/>
      <c r="C4" s="81"/>
      <c r="D4" s="81"/>
      <c r="F4" s="91" t="s">
        <v>1257</v>
      </c>
      <c r="G4" s="91"/>
      <c r="H4" s="91"/>
      <c r="I4" s="91"/>
      <c r="J4" s="91"/>
      <c r="K4" s="1"/>
      <c r="L4" s="91" t="s">
        <v>321</v>
      </c>
      <c r="M4" s="91"/>
      <c r="N4" s="91"/>
      <c r="O4" s="91"/>
      <c r="P4" s="91"/>
      <c r="Q4" s="1"/>
      <c r="R4" s="91" t="s">
        <v>492</v>
      </c>
      <c r="S4" s="91"/>
      <c r="T4" s="91"/>
      <c r="U4" s="91"/>
      <c r="V4" s="91"/>
      <c r="W4" s="1"/>
      <c r="X4" s="91" t="s">
        <v>493</v>
      </c>
      <c r="Y4" s="91"/>
      <c r="Z4" s="91"/>
      <c r="AA4" s="91"/>
      <c r="AB4" s="91"/>
      <c r="AC4" s="1"/>
      <c r="AD4" s="91" t="s">
        <v>494</v>
      </c>
      <c r="AE4" s="91"/>
      <c r="AF4" s="91"/>
      <c r="AG4" s="91"/>
      <c r="AH4" s="91"/>
      <c r="AI4" s="1"/>
      <c r="AJ4" s="91" t="s">
        <v>1290</v>
      </c>
      <c r="AK4" s="91"/>
      <c r="AL4" s="91"/>
      <c r="AM4" s="91"/>
      <c r="AN4" s="91"/>
      <c r="AO4" s="1"/>
      <c r="AP4" s="91" t="s">
        <v>495</v>
      </c>
      <c r="AQ4" s="91"/>
      <c r="AR4" s="91"/>
      <c r="AS4" s="91"/>
      <c r="AT4" s="91"/>
      <c r="AU4" s="1"/>
      <c r="AV4" s="91" t="s">
        <v>496</v>
      </c>
      <c r="AW4" s="91"/>
      <c r="AX4" s="91"/>
      <c r="AY4" s="91"/>
      <c r="AZ4" s="91"/>
      <c r="BA4" s="1"/>
      <c r="BB4" s="91" t="s">
        <v>497</v>
      </c>
      <c r="BC4" s="91"/>
      <c r="BD4" s="91"/>
      <c r="BE4" s="91"/>
      <c r="BF4" s="91"/>
    </row>
    <row r="5" spans="1:58" x14ac:dyDescent="0.25">
      <c r="A5" s="81"/>
      <c r="B5" s="81"/>
      <c r="C5" s="81"/>
      <c r="D5" s="81"/>
      <c r="E5" s="46"/>
      <c r="F5" s="44" t="s">
        <v>1230</v>
      </c>
      <c r="G5" s="44" t="s">
        <v>1275</v>
      </c>
      <c r="H5" s="44" t="s">
        <v>1277</v>
      </c>
      <c r="I5" s="44" t="s">
        <v>1278</v>
      </c>
      <c r="J5" s="44" t="s">
        <v>1279</v>
      </c>
      <c r="K5" s="44"/>
      <c r="L5" s="44" t="s">
        <v>1230</v>
      </c>
      <c r="M5" s="44" t="s">
        <v>1275</v>
      </c>
      <c r="N5" s="44" t="s">
        <v>1277</v>
      </c>
      <c r="O5" s="44" t="s">
        <v>1278</v>
      </c>
      <c r="P5" s="44" t="s">
        <v>1279</v>
      </c>
      <c r="Q5" s="44"/>
      <c r="R5" s="44" t="s">
        <v>1230</v>
      </c>
      <c r="S5" s="44" t="s">
        <v>1275</v>
      </c>
      <c r="T5" s="44" t="s">
        <v>1277</v>
      </c>
      <c r="U5" s="44" t="s">
        <v>1278</v>
      </c>
      <c r="V5" s="44" t="s">
        <v>1279</v>
      </c>
      <c r="W5" s="44"/>
      <c r="X5" s="44" t="s">
        <v>1230</v>
      </c>
      <c r="Y5" s="44" t="s">
        <v>1275</v>
      </c>
      <c r="Z5" s="44" t="s">
        <v>1277</v>
      </c>
      <c r="AA5" s="44" t="s">
        <v>1278</v>
      </c>
      <c r="AB5" s="44" t="s">
        <v>1279</v>
      </c>
      <c r="AC5" s="44"/>
      <c r="AD5" s="44" t="s">
        <v>1230</v>
      </c>
      <c r="AE5" s="44" t="s">
        <v>1275</v>
      </c>
      <c r="AF5" s="44" t="s">
        <v>1277</v>
      </c>
      <c r="AG5" s="44" t="s">
        <v>1278</v>
      </c>
      <c r="AH5" s="44" t="s">
        <v>1279</v>
      </c>
      <c r="AI5" s="44"/>
      <c r="AJ5" s="44" t="s">
        <v>1230</v>
      </c>
      <c r="AK5" s="44" t="s">
        <v>1275</v>
      </c>
      <c r="AL5" s="44" t="s">
        <v>1277</v>
      </c>
      <c r="AM5" s="44" t="s">
        <v>1278</v>
      </c>
      <c r="AN5" s="44" t="s">
        <v>1279</v>
      </c>
      <c r="AO5" s="44"/>
      <c r="AP5" s="44" t="s">
        <v>1230</v>
      </c>
      <c r="AQ5" s="44" t="s">
        <v>1275</v>
      </c>
      <c r="AR5" s="44" t="s">
        <v>1277</v>
      </c>
      <c r="AS5" s="44" t="s">
        <v>1278</v>
      </c>
      <c r="AT5" s="44" t="s">
        <v>1279</v>
      </c>
      <c r="AU5" s="44"/>
      <c r="AV5" s="44" t="s">
        <v>1230</v>
      </c>
      <c r="AW5" s="44" t="s">
        <v>1275</v>
      </c>
      <c r="AX5" s="44" t="s">
        <v>1277</v>
      </c>
      <c r="AY5" s="44" t="s">
        <v>1278</v>
      </c>
      <c r="AZ5" s="44" t="s">
        <v>1279</v>
      </c>
      <c r="BA5" s="44"/>
      <c r="BB5" s="44" t="s">
        <v>1230</v>
      </c>
      <c r="BC5" s="44" t="s">
        <v>1275</v>
      </c>
      <c r="BD5" s="44" t="s">
        <v>1277</v>
      </c>
      <c r="BE5" s="44" t="s">
        <v>1278</v>
      </c>
      <c r="BF5" s="44" t="s">
        <v>1279</v>
      </c>
    </row>
    <row r="6" spans="1:58" ht="17.25" x14ac:dyDescent="0.25">
      <c r="A6" s="81"/>
      <c r="B6" s="81"/>
      <c r="C6" s="81"/>
      <c r="D6" s="81"/>
      <c r="F6" s="94" t="s">
        <v>1531</v>
      </c>
      <c r="G6" s="94"/>
      <c r="H6" s="94"/>
      <c r="I6" s="94"/>
      <c r="J6" s="94"/>
      <c r="K6" s="41"/>
      <c r="L6" s="94" t="s">
        <v>1529</v>
      </c>
      <c r="M6" s="94"/>
      <c r="N6" s="94"/>
      <c r="O6" s="94"/>
      <c r="P6" s="94"/>
      <c r="Q6" s="94"/>
      <c r="R6" s="94"/>
      <c r="S6" s="94"/>
      <c r="T6" s="94"/>
      <c r="U6" s="94"/>
      <c r="V6" s="94"/>
      <c r="W6" s="94"/>
      <c r="X6" s="94"/>
      <c r="Y6" s="94"/>
      <c r="Z6" s="94"/>
      <c r="AA6" s="94"/>
      <c r="AB6" s="94"/>
      <c r="AC6" s="94"/>
      <c r="AD6" s="94"/>
      <c r="AE6" s="94"/>
      <c r="AF6" s="94"/>
      <c r="AG6" s="94"/>
      <c r="AH6" s="94"/>
      <c r="AJ6" s="94" t="s">
        <v>1530</v>
      </c>
      <c r="AK6" s="94"/>
      <c r="AL6" s="94"/>
      <c r="AM6" s="94"/>
      <c r="AN6" s="94"/>
      <c r="AP6" s="94" t="s">
        <v>1529</v>
      </c>
      <c r="AQ6" s="94"/>
      <c r="AR6" s="94"/>
      <c r="AS6" s="94"/>
      <c r="AT6" s="94"/>
      <c r="AV6" s="94" t="s">
        <v>1530</v>
      </c>
      <c r="AW6" s="94"/>
      <c r="AX6" s="94"/>
      <c r="AY6" s="94"/>
      <c r="AZ6" s="94"/>
      <c r="BB6" s="94" t="s">
        <v>1529</v>
      </c>
      <c r="BC6" s="94"/>
      <c r="BD6" s="94"/>
      <c r="BE6" s="94"/>
      <c r="BF6" s="94"/>
    </row>
    <row r="7" spans="1:58" x14ac:dyDescent="0.25">
      <c r="A7" s="81"/>
      <c r="B7" s="81"/>
      <c r="C7" s="81"/>
      <c r="D7" s="81"/>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c r="BC7" s="46"/>
      <c r="BD7" s="46"/>
      <c r="BE7" s="46"/>
      <c r="BF7" s="46"/>
    </row>
    <row r="8" spans="1:58" x14ac:dyDescent="0.25">
      <c r="A8" s="81" t="s">
        <v>1332</v>
      </c>
      <c r="B8" s="81" t="s">
        <v>1332</v>
      </c>
      <c r="C8" s="81" t="s">
        <v>1332</v>
      </c>
      <c r="D8" s="86">
        <v>12117</v>
      </c>
      <c r="E8" s="49"/>
      <c r="F8" s="17">
        <v>2722.6</v>
      </c>
      <c r="G8" s="17">
        <v>1366.3</v>
      </c>
      <c r="H8" s="17">
        <v>1753.8</v>
      </c>
      <c r="I8" s="17">
        <v>2462.6</v>
      </c>
      <c r="J8" s="17">
        <v>3408.5</v>
      </c>
      <c r="K8" s="46"/>
      <c r="L8" s="17">
        <v>3208.3</v>
      </c>
      <c r="M8" s="17">
        <v>2290.6</v>
      </c>
      <c r="N8" s="17">
        <v>1587.8</v>
      </c>
      <c r="O8" s="17">
        <v>2654.8</v>
      </c>
      <c r="P8" s="17">
        <v>4188.8999999999996</v>
      </c>
      <c r="Q8" s="46"/>
      <c r="R8" s="17">
        <v>1048.5999999999999</v>
      </c>
      <c r="S8" s="17">
        <v>1208</v>
      </c>
      <c r="T8" s="17">
        <v>381.9</v>
      </c>
      <c r="U8" s="17">
        <v>703.9</v>
      </c>
      <c r="V8" s="17">
        <v>1272.9000000000001</v>
      </c>
      <c r="W8" s="46"/>
      <c r="X8" s="15">
        <v>2.4457</v>
      </c>
      <c r="Y8" s="15">
        <v>2.0291000000000001</v>
      </c>
      <c r="Z8" s="15">
        <v>1.1895</v>
      </c>
      <c r="AA8" s="15">
        <v>1.8808</v>
      </c>
      <c r="AB8" s="15">
        <v>3.0350000000000001</v>
      </c>
      <c r="AC8" s="46"/>
      <c r="AD8" s="16">
        <v>23.35</v>
      </c>
      <c r="AE8" s="16">
        <v>15.821</v>
      </c>
      <c r="AF8" s="16">
        <v>13.292999999999999</v>
      </c>
      <c r="AG8" s="16">
        <v>19.204999999999998</v>
      </c>
      <c r="AH8" s="16">
        <v>28.591000000000001</v>
      </c>
      <c r="AI8" s="46"/>
      <c r="AJ8" s="16">
        <v>20.056000000000001</v>
      </c>
      <c r="AK8" s="16">
        <v>20.708000000000002</v>
      </c>
      <c r="AL8" s="16">
        <v>7.6369999999999996</v>
      </c>
      <c r="AM8" s="16">
        <v>14.311</v>
      </c>
      <c r="AN8" s="16">
        <v>25.111999999999998</v>
      </c>
      <c r="AO8" s="46"/>
      <c r="AP8" s="17">
        <v>548.38</v>
      </c>
      <c r="AQ8" s="17">
        <v>339.25</v>
      </c>
      <c r="AR8" s="17">
        <v>314.83</v>
      </c>
      <c r="AS8" s="17">
        <v>468.15</v>
      </c>
      <c r="AT8" s="17">
        <v>690.42</v>
      </c>
      <c r="AU8" s="46"/>
      <c r="AV8" s="16">
        <v>34.588000000000001</v>
      </c>
      <c r="AW8" s="16">
        <v>34.151000000000003</v>
      </c>
      <c r="AX8" s="16">
        <v>14.574999999999999</v>
      </c>
      <c r="AY8" s="16">
        <v>25.009</v>
      </c>
      <c r="AZ8" s="16">
        <v>41.931000000000004</v>
      </c>
      <c r="BA8" s="46"/>
      <c r="BB8" s="16">
        <v>11.906000000000001</v>
      </c>
      <c r="BC8" s="16">
        <v>8.1319999999999997</v>
      </c>
      <c r="BD8" s="16">
        <v>6.6340000000000003</v>
      </c>
      <c r="BE8" s="16">
        <v>9.9619999999999997</v>
      </c>
      <c r="BF8" s="16">
        <v>14.842000000000001</v>
      </c>
    </row>
    <row r="9" spans="1:58" x14ac:dyDescent="0.25">
      <c r="A9" s="81"/>
      <c r="B9" s="81"/>
      <c r="C9" s="81"/>
      <c r="D9" s="86"/>
      <c r="E9" s="49"/>
      <c r="F9" s="17"/>
      <c r="G9" s="17"/>
      <c r="H9" s="17"/>
      <c r="I9" s="17"/>
      <c r="J9" s="17"/>
      <c r="K9" s="48"/>
      <c r="L9" s="17"/>
      <c r="M9" s="17"/>
      <c r="N9" s="17"/>
      <c r="O9" s="17"/>
      <c r="P9" s="17"/>
      <c r="Q9" s="48"/>
      <c r="R9" s="17"/>
      <c r="S9" s="17"/>
      <c r="T9" s="17"/>
      <c r="U9" s="17"/>
      <c r="V9" s="17"/>
      <c r="W9" s="48"/>
      <c r="X9" s="15"/>
      <c r="Y9" s="15"/>
      <c r="Z9" s="15"/>
      <c r="AA9" s="15"/>
      <c r="AB9" s="15"/>
      <c r="AC9" s="48"/>
      <c r="AD9" s="16"/>
      <c r="AE9" s="16"/>
      <c r="AF9" s="16"/>
      <c r="AG9" s="16"/>
      <c r="AH9" s="16"/>
      <c r="AI9" s="48"/>
      <c r="AJ9" s="16"/>
      <c r="AK9" s="16"/>
      <c r="AL9" s="16"/>
      <c r="AM9" s="16"/>
      <c r="AN9" s="16"/>
      <c r="AO9" s="48"/>
      <c r="AP9" s="17"/>
      <c r="AQ9" s="17"/>
      <c r="AR9" s="17"/>
      <c r="AS9" s="17"/>
      <c r="AT9" s="17"/>
      <c r="AU9" s="48"/>
      <c r="AV9" s="16"/>
      <c r="AW9" s="16"/>
      <c r="AX9" s="16"/>
      <c r="AY9" s="16"/>
      <c r="AZ9" s="16"/>
      <c r="BA9" s="48"/>
      <c r="BB9" s="16"/>
      <c r="BC9" s="16"/>
      <c r="BD9" s="16"/>
      <c r="BE9" s="16"/>
      <c r="BF9" s="16"/>
    </row>
    <row r="10" spans="1:58" x14ac:dyDescent="0.25">
      <c r="A10" s="100" t="s">
        <v>1332</v>
      </c>
      <c r="B10" s="81">
        <v>1</v>
      </c>
      <c r="C10" s="100" t="s">
        <v>1332</v>
      </c>
      <c r="D10" s="81">
        <v>1840</v>
      </c>
      <c r="E10" s="49"/>
      <c r="F10" s="17">
        <v>1524.4</v>
      </c>
      <c r="G10" s="17">
        <v>730.9</v>
      </c>
      <c r="H10" s="17">
        <v>1015.2</v>
      </c>
      <c r="I10" s="17">
        <v>1466.1</v>
      </c>
      <c r="J10" s="17">
        <v>1924.4</v>
      </c>
      <c r="K10" s="48"/>
      <c r="L10" s="17">
        <v>2284.6999999999998</v>
      </c>
      <c r="M10" s="17">
        <v>1696.2</v>
      </c>
      <c r="N10" s="17">
        <v>1046.7</v>
      </c>
      <c r="O10" s="17">
        <v>1971.2</v>
      </c>
      <c r="P10" s="17">
        <v>3124.3</v>
      </c>
      <c r="Q10" s="48"/>
      <c r="R10" s="17">
        <v>436.4</v>
      </c>
      <c r="S10" s="17">
        <v>478.8</v>
      </c>
      <c r="T10" s="17">
        <v>159.6</v>
      </c>
      <c r="U10" s="17">
        <v>308.7</v>
      </c>
      <c r="V10" s="17">
        <v>542.1</v>
      </c>
      <c r="W10" s="48"/>
      <c r="X10" s="15">
        <v>1.1959</v>
      </c>
      <c r="Y10" s="15">
        <v>0.97570000000000001</v>
      </c>
      <c r="Z10" s="15">
        <v>0.64259999999999995</v>
      </c>
      <c r="AA10" s="15">
        <v>0.98099999999999998</v>
      </c>
      <c r="AB10" s="15">
        <v>1.468</v>
      </c>
      <c r="AC10" s="48"/>
      <c r="AD10" s="16">
        <v>13.818</v>
      </c>
      <c r="AE10" s="16">
        <v>11.239000000000001</v>
      </c>
      <c r="AF10" s="16">
        <v>8.1069999999999993</v>
      </c>
      <c r="AG10" s="16">
        <v>11.474</v>
      </c>
      <c r="AH10" s="16">
        <v>15.811999999999999</v>
      </c>
      <c r="AI10" s="48"/>
      <c r="AJ10" s="16">
        <v>7.4460000000000006</v>
      </c>
      <c r="AK10" s="16">
        <v>7.3940000000000001</v>
      </c>
      <c r="AL10" s="16">
        <v>3.1280000000000001</v>
      </c>
      <c r="AM10" s="16">
        <v>5.5510000000000002</v>
      </c>
      <c r="AN10" s="16">
        <v>9.5949999999999989</v>
      </c>
      <c r="AO10" s="48"/>
      <c r="AP10" s="17">
        <v>337.43</v>
      </c>
      <c r="AQ10" s="17">
        <v>208.45</v>
      </c>
      <c r="AR10" s="17">
        <v>192.98</v>
      </c>
      <c r="AS10" s="17">
        <v>302.64</v>
      </c>
      <c r="AT10" s="17">
        <v>440.8</v>
      </c>
      <c r="AU10" s="48"/>
      <c r="AV10" s="16">
        <v>18.228000000000002</v>
      </c>
      <c r="AW10" s="16">
        <v>20.951000000000001</v>
      </c>
      <c r="AX10" s="16">
        <v>7.2909999999999995</v>
      </c>
      <c r="AY10" s="16">
        <v>12.658000000000001</v>
      </c>
      <c r="AZ10" s="16">
        <v>21.284999999999997</v>
      </c>
      <c r="BA10" s="48"/>
      <c r="BB10" s="16">
        <v>6.6923000000000004</v>
      </c>
      <c r="BC10" s="16">
        <v>4.1040999999999999</v>
      </c>
      <c r="BD10" s="16">
        <v>3.8163999999999998</v>
      </c>
      <c r="BE10" s="16">
        <v>6.0686999999999998</v>
      </c>
      <c r="BF10" s="16">
        <v>8.6747999999999994</v>
      </c>
    </row>
    <row r="11" spans="1:58" x14ac:dyDescent="0.25">
      <c r="A11" s="100"/>
      <c r="B11" s="81">
        <v>2</v>
      </c>
      <c r="C11" s="100"/>
      <c r="D11" s="81">
        <v>2173</v>
      </c>
      <c r="E11" s="49"/>
      <c r="F11" s="17">
        <v>2070.5</v>
      </c>
      <c r="G11" s="17">
        <v>829.4</v>
      </c>
      <c r="H11" s="17">
        <v>1510.3</v>
      </c>
      <c r="I11" s="17">
        <v>1964.7</v>
      </c>
      <c r="J11" s="17">
        <v>2494.4</v>
      </c>
      <c r="K11" s="48"/>
      <c r="L11" s="17">
        <v>2789</v>
      </c>
      <c r="M11" s="17">
        <v>1814.2</v>
      </c>
      <c r="N11" s="17">
        <v>1419.9</v>
      </c>
      <c r="O11" s="17">
        <v>2370.6</v>
      </c>
      <c r="P11" s="17">
        <v>3769.1</v>
      </c>
      <c r="Q11" s="48"/>
      <c r="R11" s="17">
        <v>692.3</v>
      </c>
      <c r="S11" s="17">
        <v>703.5</v>
      </c>
      <c r="T11" s="17">
        <v>288.60000000000002</v>
      </c>
      <c r="U11" s="17">
        <v>513</v>
      </c>
      <c r="V11" s="17">
        <v>829.8</v>
      </c>
      <c r="W11" s="48"/>
      <c r="X11" s="15">
        <v>1.6749000000000001</v>
      </c>
      <c r="Y11" s="15">
        <v>1.1331</v>
      </c>
      <c r="Z11" s="15">
        <v>0.96689999999999998</v>
      </c>
      <c r="AA11" s="15">
        <v>1.403</v>
      </c>
      <c r="AB11" s="15">
        <v>2.0809000000000002</v>
      </c>
      <c r="AC11" s="48"/>
      <c r="AD11" s="16">
        <v>18.369</v>
      </c>
      <c r="AE11" s="16">
        <v>10.826000000000001</v>
      </c>
      <c r="AF11" s="16">
        <v>11.62</v>
      </c>
      <c r="AG11" s="16">
        <v>15.734</v>
      </c>
      <c r="AH11" s="16">
        <v>21.79</v>
      </c>
      <c r="AI11" s="48"/>
      <c r="AJ11" s="16">
        <v>11.960999999999999</v>
      </c>
      <c r="AK11" s="16">
        <v>10.867999999999999</v>
      </c>
      <c r="AL11" s="16">
        <v>5.702</v>
      </c>
      <c r="AM11" s="16">
        <v>9.4109999999999996</v>
      </c>
      <c r="AN11" s="16">
        <v>14.540000000000001</v>
      </c>
      <c r="AO11" s="48"/>
      <c r="AP11" s="17">
        <v>433.57</v>
      </c>
      <c r="AQ11" s="17">
        <v>228.81</v>
      </c>
      <c r="AR11" s="17">
        <v>264.97000000000003</v>
      </c>
      <c r="AS11" s="17">
        <v>392</v>
      </c>
      <c r="AT11" s="17">
        <v>547.88</v>
      </c>
      <c r="AU11" s="48"/>
      <c r="AV11" s="16">
        <v>24.081000000000003</v>
      </c>
      <c r="AW11" s="16">
        <v>21.076000000000001</v>
      </c>
      <c r="AX11" s="16">
        <v>11.433</v>
      </c>
      <c r="AY11" s="16">
        <v>18.670999999999999</v>
      </c>
      <c r="AZ11" s="16">
        <v>29.143999999999998</v>
      </c>
      <c r="BA11" s="48"/>
      <c r="BB11" s="16">
        <v>8.923</v>
      </c>
      <c r="BC11" s="16">
        <v>4.9729999999999999</v>
      </c>
      <c r="BD11" s="16">
        <v>5.4260000000000002</v>
      </c>
      <c r="BE11" s="16">
        <v>7.8879999999999999</v>
      </c>
      <c r="BF11" s="16">
        <v>11.303000000000001</v>
      </c>
    </row>
    <row r="12" spans="1:58" x14ac:dyDescent="0.25">
      <c r="A12" s="100"/>
      <c r="B12" s="81">
        <v>3</v>
      </c>
      <c r="C12" s="100"/>
      <c r="D12" s="81">
        <v>2331</v>
      </c>
      <c r="E12" s="49"/>
      <c r="F12" s="17">
        <v>2495.8000000000002</v>
      </c>
      <c r="G12" s="17">
        <v>973.7</v>
      </c>
      <c r="H12" s="17">
        <v>1804.7</v>
      </c>
      <c r="I12" s="17">
        <v>2389.8000000000002</v>
      </c>
      <c r="J12" s="17">
        <v>3038</v>
      </c>
      <c r="K12" s="48"/>
      <c r="L12" s="17">
        <v>3082.3</v>
      </c>
      <c r="M12" s="17">
        <v>2050.1</v>
      </c>
      <c r="N12" s="17">
        <v>1564.4</v>
      </c>
      <c r="O12" s="17">
        <v>2588.4</v>
      </c>
      <c r="P12" s="17">
        <v>4120.6000000000004</v>
      </c>
      <c r="Q12" s="48"/>
      <c r="R12" s="17">
        <v>884.2</v>
      </c>
      <c r="S12" s="17">
        <v>1039.3</v>
      </c>
      <c r="T12" s="17">
        <v>393.1</v>
      </c>
      <c r="U12" s="17">
        <v>642.79999999999995</v>
      </c>
      <c r="V12" s="17">
        <v>1018.1</v>
      </c>
      <c r="W12" s="48"/>
      <c r="X12" s="15">
        <v>2.1406999999999998</v>
      </c>
      <c r="Y12" s="15">
        <v>1.5552999999999999</v>
      </c>
      <c r="Z12" s="15">
        <v>1.1956</v>
      </c>
      <c r="AA12" s="15">
        <v>1.7523</v>
      </c>
      <c r="AB12" s="15">
        <v>2.6172</v>
      </c>
      <c r="AC12" s="48"/>
      <c r="AD12" s="16">
        <v>21.97</v>
      </c>
      <c r="AE12" s="16">
        <v>13.063000000000001</v>
      </c>
      <c r="AF12" s="16">
        <v>14.000999999999999</v>
      </c>
      <c r="AG12" s="16">
        <v>18.68</v>
      </c>
      <c r="AH12" s="16">
        <v>26.175999999999998</v>
      </c>
      <c r="AI12" s="48"/>
      <c r="AJ12" s="16">
        <v>15.705</v>
      </c>
      <c r="AK12" s="16">
        <v>16.314</v>
      </c>
      <c r="AL12" s="16">
        <v>7.7600000000000007</v>
      </c>
      <c r="AM12" s="16">
        <v>12.219000000000001</v>
      </c>
      <c r="AN12" s="16">
        <v>18.734000000000002</v>
      </c>
      <c r="AO12" s="48"/>
      <c r="AP12" s="17">
        <v>506.24</v>
      </c>
      <c r="AQ12" s="17">
        <v>271.95</v>
      </c>
      <c r="AR12" s="17">
        <v>310.93</v>
      </c>
      <c r="AS12" s="17">
        <v>452.66</v>
      </c>
      <c r="AT12" s="17">
        <v>642.85</v>
      </c>
      <c r="AU12" s="48"/>
      <c r="AV12" s="16">
        <v>29.391000000000002</v>
      </c>
      <c r="AW12" s="16">
        <v>30.072000000000003</v>
      </c>
      <c r="AX12" s="16">
        <v>13.917</v>
      </c>
      <c r="AY12" s="16">
        <v>22.366</v>
      </c>
      <c r="AZ12" s="16">
        <v>34.113</v>
      </c>
      <c r="BA12" s="48"/>
      <c r="BB12" s="16">
        <v>10.452</v>
      </c>
      <c r="BC12" s="16">
        <v>6.4809999999999999</v>
      </c>
      <c r="BD12" s="16">
        <v>6.3819999999999997</v>
      </c>
      <c r="BE12" s="16">
        <v>9.1530000000000005</v>
      </c>
      <c r="BF12" s="16">
        <v>13.007999999999999</v>
      </c>
    </row>
    <row r="13" spans="1:58" x14ac:dyDescent="0.25">
      <c r="A13" s="100"/>
      <c r="B13" s="81">
        <v>4</v>
      </c>
      <c r="C13" s="100"/>
      <c r="D13" s="81">
        <v>2582</v>
      </c>
      <c r="E13" s="49"/>
      <c r="F13" s="17">
        <v>2953.1</v>
      </c>
      <c r="G13" s="17">
        <v>1140.7</v>
      </c>
      <c r="H13" s="17">
        <v>2160.1</v>
      </c>
      <c r="I13" s="17">
        <v>2777</v>
      </c>
      <c r="J13" s="17">
        <v>3572.8</v>
      </c>
      <c r="K13" s="48"/>
      <c r="L13" s="17">
        <v>3420.3</v>
      </c>
      <c r="M13" s="17">
        <v>2315</v>
      </c>
      <c r="N13" s="17">
        <v>1753.5</v>
      </c>
      <c r="O13" s="17">
        <v>2811.1</v>
      </c>
      <c r="P13" s="17">
        <v>4498.8</v>
      </c>
      <c r="Q13" s="48"/>
      <c r="R13" s="17">
        <v>1120.7</v>
      </c>
      <c r="S13" s="17">
        <v>1175.9000000000001</v>
      </c>
      <c r="T13" s="17">
        <v>522.1</v>
      </c>
      <c r="U13" s="17">
        <v>835.2</v>
      </c>
      <c r="V13" s="17">
        <v>1349.3</v>
      </c>
      <c r="W13" s="48"/>
      <c r="X13" s="15">
        <v>2.6227999999999998</v>
      </c>
      <c r="Y13" s="15">
        <v>1.9177999999999999</v>
      </c>
      <c r="Z13" s="15">
        <v>1.482</v>
      </c>
      <c r="AA13" s="15">
        <v>2.1674000000000002</v>
      </c>
      <c r="AB13" s="15">
        <v>3.1612</v>
      </c>
      <c r="AC13" s="48"/>
      <c r="AD13" s="16">
        <v>25.550999999999998</v>
      </c>
      <c r="AE13" s="16">
        <v>14.855</v>
      </c>
      <c r="AF13" s="16">
        <v>15.871</v>
      </c>
      <c r="AG13" s="16">
        <v>22.093</v>
      </c>
      <c r="AH13" s="16">
        <v>30.638000000000002</v>
      </c>
      <c r="AI13" s="48"/>
      <c r="AJ13" s="16">
        <v>20.788999999999998</v>
      </c>
      <c r="AK13" s="16">
        <v>17.260000000000002</v>
      </c>
      <c r="AL13" s="16">
        <v>11.105</v>
      </c>
      <c r="AM13" s="16">
        <v>16.95</v>
      </c>
      <c r="AN13" s="16">
        <v>25.142999999999997</v>
      </c>
      <c r="AO13" s="48"/>
      <c r="AP13" s="17">
        <v>587.88</v>
      </c>
      <c r="AQ13" s="17">
        <v>317.58</v>
      </c>
      <c r="AR13" s="17">
        <v>357</v>
      </c>
      <c r="AS13" s="17">
        <v>523</v>
      </c>
      <c r="AT13" s="17">
        <v>734.32</v>
      </c>
      <c r="AU13" s="48"/>
      <c r="AV13" s="16">
        <v>36.655999999999999</v>
      </c>
      <c r="AW13" s="16">
        <v>33.054000000000002</v>
      </c>
      <c r="AX13" s="16">
        <v>18.664000000000001</v>
      </c>
      <c r="AY13" s="16">
        <v>28.326000000000001</v>
      </c>
      <c r="AZ13" s="16">
        <v>43.316000000000003</v>
      </c>
      <c r="BA13" s="48"/>
      <c r="BB13" s="16">
        <v>12.526999999999999</v>
      </c>
      <c r="BC13" s="16">
        <v>7.1079999999999997</v>
      </c>
      <c r="BD13" s="16">
        <v>7.8680000000000003</v>
      </c>
      <c r="BE13" s="16">
        <v>11.172000000000001</v>
      </c>
      <c r="BF13" s="16">
        <v>15.46</v>
      </c>
    </row>
    <row r="14" spans="1:58" x14ac:dyDescent="0.25">
      <c r="A14" s="100"/>
      <c r="B14" s="81">
        <v>5</v>
      </c>
      <c r="C14" s="100"/>
      <c r="D14" s="81">
        <v>3191</v>
      </c>
      <c r="E14" s="49"/>
      <c r="F14" s="17">
        <v>3836.9</v>
      </c>
      <c r="G14" s="17">
        <v>1458.8</v>
      </c>
      <c r="H14" s="17">
        <v>2749.6</v>
      </c>
      <c r="I14" s="17">
        <v>3617.7</v>
      </c>
      <c r="J14" s="17">
        <v>4701.3999999999996</v>
      </c>
      <c r="K14" s="48"/>
      <c r="L14" s="17">
        <v>3946.7</v>
      </c>
      <c r="M14" s="17">
        <v>2723.4</v>
      </c>
      <c r="N14" s="17">
        <v>1957.5</v>
      </c>
      <c r="O14" s="17">
        <v>3210.2</v>
      </c>
      <c r="P14" s="17">
        <v>5100.1000000000004</v>
      </c>
      <c r="Q14" s="48"/>
      <c r="R14" s="17">
        <v>1706.1</v>
      </c>
      <c r="S14" s="17">
        <v>1551.2</v>
      </c>
      <c r="T14" s="17">
        <v>746.1</v>
      </c>
      <c r="U14" s="17">
        <v>1284.5</v>
      </c>
      <c r="V14" s="17">
        <v>2085.1</v>
      </c>
      <c r="W14" s="48"/>
      <c r="X14" s="15">
        <v>3.7707000000000002</v>
      </c>
      <c r="Y14" s="15">
        <v>2.5133999999999999</v>
      </c>
      <c r="Z14" s="15">
        <v>2.0590000000000002</v>
      </c>
      <c r="AA14" s="15">
        <v>3.1543999999999999</v>
      </c>
      <c r="AB14" s="15">
        <v>4.7369000000000003</v>
      </c>
      <c r="AC14" s="48"/>
      <c r="AD14" s="16">
        <v>31.468</v>
      </c>
      <c r="AE14" s="16">
        <v>18.823</v>
      </c>
      <c r="AF14" s="16">
        <v>18.803999999999998</v>
      </c>
      <c r="AG14" s="16">
        <v>26.574999999999999</v>
      </c>
      <c r="AH14" s="16">
        <v>38.508000000000003</v>
      </c>
      <c r="AI14" s="48"/>
      <c r="AJ14" s="16">
        <v>35.423999999999999</v>
      </c>
      <c r="AK14" s="16">
        <v>26.353000000000002</v>
      </c>
      <c r="AL14" s="16">
        <v>19.040000000000003</v>
      </c>
      <c r="AM14" s="16">
        <v>28.715999999999998</v>
      </c>
      <c r="AN14" s="16">
        <v>43.803000000000004</v>
      </c>
      <c r="AO14" s="48"/>
      <c r="AP14" s="17">
        <v>747.03</v>
      </c>
      <c r="AQ14" s="17">
        <v>405.12</v>
      </c>
      <c r="AR14" s="17">
        <v>446.75</v>
      </c>
      <c r="AS14" s="17">
        <v>655.01</v>
      </c>
      <c r="AT14" s="17">
        <v>951.53</v>
      </c>
      <c r="AU14" s="48"/>
      <c r="AV14" s="16">
        <v>53.301000000000002</v>
      </c>
      <c r="AW14" s="16">
        <v>41.550999999999995</v>
      </c>
      <c r="AX14" s="16">
        <v>26.974</v>
      </c>
      <c r="AY14" s="16">
        <v>41.647999999999996</v>
      </c>
      <c r="AZ14" s="16">
        <v>66.126000000000005</v>
      </c>
      <c r="BA14" s="48"/>
      <c r="BB14" s="16">
        <v>17.503</v>
      </c>
      <c r="BC14" s="16">
        <v>9.9039999999999999</v>
      </c>
      <c r="BD14" s="16">
        <v>10.683</v>
      </c>
      <c r="BE14" s="16">
        <v>15.173</v>
      </c>
      <c r="BF14" s="16">
        <v>21.712</v>
      </c>
    </row>
    <row r="15" spans="1:58" x14ac:dyDescent="0.25">
      <c r="A15" s="81"/>
      <c r="B15" s="81"/>
      <c r="C15" s="81"/>
      <c r="D15" s="81"/>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row>
    <row r="16" spans="1:58" x14ac:dyDescent="0.25">
      <c r="A16" s="100" t="s">
        <v>1270</v>
      </c>
      <c r="B16" s="81" t="s">
        <v>1332</v>
      </c>
      <c r="C16" s="100">
        <v>3</v>
      </c>
      <c r="D16" s="17">
        <v>2173</v>
      </c>
      <c r="E16" s="20"/>
      <c r="F16" s="17">
        <v>3095.2</v>
      </c>
      <c r="G16" s="17">
        <v>1396.4</v>
      </c>
      <c r="H16" s="17">
        <v>2106.9</v>
      </c>
      <c r="I16" s="17">
        <v>2830.2</v>
      </c>
      <c r="J16" s="17">
        <v>3797.5</v>
      </c>
      <c r="K16" s="17"/>
      <c r="L16" s="17">
        <v>2843.6</v>
      </c>
      <c r="M16" s="17">
        <v>2049.9</v>
      </c>
      <c r="N16" s="17">
        <v>1470.7</v>
      </c>
      <c r="O16" s="17">
        <v>2260.6999999999998</v>
      </c>
      <c r="P16" s="17">
        <v>3628.5</v>
      </c>
      <c r="Q16" s="46"/>
      <c r="R16" s="17">
        <v>1442.2</v>
      </c>
      <c r="S16" s="17">
        <v>1458.7</v>
      </c>
      <c r="T16" s="17">
        <v>605.20000000000005</v>
      </c>
      <c r="U16" s="17">
        <v>1021.2</v>
      </c>
      <c r="V16" s="17">
        <v>1759.1</v>
      </c>
      <c r="W16" s="46"/>
      <c r="X16" s="15">
        <v>2.9714</v>
      </c>
      <c r="Y16" s="15">
        <v>2.2726000000000002</v>
      </c>
      <c r="Z16" s="15">
        <v>1.5204</v>
      </c>
      <c r="AA16" s="15">
        <v>2.2963</v>
      </c>
      <c r="AB16" s="15">
        <v>3.7031999999999998</v>
      </c>
      <c r="AC16" s="46"/>
      <c r="AD16" s="16">
        <v>21.54</v>
      </c>
      <c r="AE16" s="16">
        <v>12.792999999999999</v>
      </c>
      <c r="AF16" s="16">
        <v>13.558999999999999</v>
      </c>
      <c r="AG16" s="16">
        <v>18.190999999999999</v>
      </c>
      <c r="AH16" s="16">
        <v>25.631</v>
      </c>
      <c r="AI16" s="46"/>
      <c r="AJ16" s="16">
        <v>30.630000000000003</v>
      </c>
      <c r="AK16" s="16">
        <v>25.952999999999999</v>
      </c>
      <c r="AL16" s="16">
        <v>14.628</v>
      </c>
      <c r="AM16" s="16">
        <v>24.119</v>
      </c>
      <c r="AN16" s="16">
        <v>38.042000000000002</v>
      </c>
      <c r="AO16" s="46"/>
      <c r="AP16" s="17">
        <v>551.34</v>
      </c>
      <c r="AQ16" s="17">
        <v>328.9</v>
      </c>
      <c r="AR16" s="17">
        <v>326.17</v>
      </c>
      <c r="AS16" s="17">
        <v>464.52</v>
      </c>
      <c r="AT16" s="17">
        <v>687.28</v>
      </c>
      <c r="AU16" s="46"/>
      <c r="AV16" s="16">
        <v>42.359000000000002</v>
      </c>
      <c r="AW16" s="16">
        <v>37.402000000000001</v>
      </c>
      <c r="AX16" s="16">
        <v>20.469000000000001</v>
      </c>
      <c r="AY16" s="16">
        <v>32.162999999999997</v>
      </c>
      <c r="AZ16" s="16">
        <v>49.795000000000002</v>
      </c>
      <c r="BA16" s="46"/>
      <c r="BB16" s="16">
        <v>13.939</v>
      </c>
      <c r="BC16" s="16">
        <v>9.2349999999999994</v>
      </c>
      <c r="BD16" s="16">
        <v>8.0640000000000001</v>
      </c>
      <c r="BE16" s="16">
        <v>11.462999999999999</v>
      </c>
      <c r="BF16" s="16">
        <v>17.149999999999999</v>
      </c>
    </row>
    <row r="17" spans="1:58" x14ac:dyDescent="0.25">
      <c r="A17" s="100"/>
      <c r="B17" s="81"/>
      <c r="C17" s="100"/>
      <c r="D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81"/>
      <c r="BE17" s="81"/>
      <c r="BF17" s="81"/>
    </row>
    <row r="18" spans="1:58" x14ac:dyDescent="0.25">
      <c r="A18" s="100"/>
      <c r="B18" s="81">
        <v>1</v>
      </c>
      <c r="C18" s="100"/>
      <c r="D18" s="81">
        <v>57</v>
      </c>
      <c r="F18" s="17">
        <v>1393.1</v>
      </c>
      <c r="G18" s="17">
        <v>621.5</v>
      </c>
      <c r="H18" s="17">
        <v>897.2</v>
      </c>
      <c r="I18" s="17">
        <v>1342.9</v>
      </c>
      <c r="J18" s="17">
        <v>1750.1</v>
      </c>
      <c r="K18" s="17"/>
      <c r="L18" s="17">
        <v>2114</v>
      </c>
      <c r="M18" s="17">
        <v>1376</v>
      </c>
      <c r="N18" s="17">
        <v>990</v>
      </c>
      <c r="O18" s="17">
        <v>1951</v>
      </c>
      <c r="P18" s="17">
        <v>3019</v>
      </c>
      <c r="Q18" s="46"/>
      <c r="R18" s="17">
        <v>571.6</v>
      </c>
      <c r="S18" s="17">
        <v>515.6</v>
      </c>
      <c r="T18" s="17">
        <v>217.5</v>
      </c>
      <c r="U18" s="17">
        <v>424.9</v>
      </c>
      <c r="V18" s="17">
        <v>716.8</v>
      </c>
      <c r="W18" s="46"/>
      <c r="X18" s="15">
        <v>1.1509</v>
      </c>
      <c r="Y18" s="15">
        <v>0.62929999999999997</v>
      </c>
      <c r="Z18" s="15">
        <v>0.68740000000000001</v>
      </c>
      <c r="AA18" s="15">
        <v>1.0947</v>
      </c>
      <c r="AB18" s="15">
        <v>1.4876</v>
      </c>
      <c r="AC18" s="46"/>
      <c r="AD18" s="16">
        <v>10.787000000000001</v>
      </c>
      <c r="AE18" s="16">
        <v>4.6669999999999998</v>
      </c>
      <c r="AF18" s="16">
        <v>7.63</v>
      </c>
      <c r="AG18" s="16">
        <v>10.42</v>
      </c>
      <c r="AH18" s="16">
        <v>13.321</v>
      </c>
      <c r="AI18" s="46"/>
      <c r="AJ18" s="16">
        <v>9.94</v>
      </c>
      <c r="AK18" s="16">
        <v>8.91</v>
      </c>
      <c r="AL18" s="16">
        <v>4.01</v>
      </c>
      <c r="AM18" s="16">
        <v>6.9899999999999993</v>
      </c>
      <c r="AN18" s="16">
        <v>12.43</v>
      </c>
      <c r="AO18" s="46"/>
      <c r="AP18" s="17">
        <v>310.89999999999998</v>
      </c>
      <c r="AQ18" s="17">
        <v>157.19999999999999</v>
      </c>
      <c r="AR18" s="17">
        <v>182.4</v>
      </c>
      <c r="AS18" s="17">
        <v>291.2</v>
      </c>
      <c r="AT18" s="17">
        <v>430.2</v>
      </c>
      <c r="AU18" s="46"/>
      <c r="AV18" s="16">
        <v>17.63</v>
      </c>
      <c r="AW18" s="16">
        <v>13.559999999999999</v>
      </c>
      <c r="AX18" s="16">
        <v>7.53</v>
      </c>
      <c r="AY18" s="16">
        <v>15.709999999999999</v>
      </c>
      <c r="AZ18" s="16">
        <v>20.67</v>
      </c>
      <c r="BA18" s="46"/>
      <c r="BB18" s="16">
        <v>7.1059999999999999</v>
      </c>
      <c r="BC18" s="16">
        <v>3.86</v>
      </c>
      <c r="BD18" s="16">
        <v>4.0999999999999996</v>
      </c>
      <c r="BE18" s="16">
        <v>6.0739999999999998</v>
      </c>
      <c r="BF18" s="16">
        <v>9.09</v>
      </c>
    </row>
    <row r="19" spans="1:58" x14ac:dyDescent="0.25">
      <c r="A19" s="100"/>
      <c r="B19" s="81">
        <v>2</v>
      </c>
      <c r="C19" s="100"/>
      <c r="D19" s="81">
        <v>135</v>
      </c>
      <c r="F19" s="17">
        <v>1926.7</v>
      </c>
      <c r="G19" s="17">
        <v>803.2</v>
      </c>
      <c r="H19" s="17">
        <v>1329.1</v>
      </c>
      <c r="I19" s="17">
        <v>1784.1</v>
      </c>
      <c r="J19" s="17">
        <v>2332</v>
      </c>
      <c r="K19" s="17"/>
      <c r="L19" s="17">
        <v>2394</v>
      </c>
      <c r="M19" s="17">
        <v>1787</v>
      </c>
      <c r="N19" s="17">
        <v>1119</v>
      </c>
      <c r="O19" s="17">
        <v>1772</v>
      </c>
      <c r="P19" s="17">
        <v>3155</v>
      </c>
      <c r="Q19" s="46"/>
      <c r="R19" s="17">
        <v>777</v>
      </c>
      <c r="S19" s="17">
        <v>586.6</v>
      </c>
      <c r="T19" s="17">
        <v>399.3</v>
      </c>
      <c r="U19" s="17">
        <v>645</v>
      </c>
      <c r="V19" s="17">
        <v>1004.6</v>
      </c>
      <c r="W19" s="46"/>
      <c r="X19" s="15">
        <v>1.6393</v>
      </c>
      <c r="Y19" s="15">
        <v>0.89170000000000005</v>
      </c>
      <c r="Z19" s="15">
        <v>1.0161</v>
      </c>
      <c r="AA19" s="15">
        <v>1.492</v>
      </c>
      <c r="AB19" s="15">
        <v>2.1732999999999998</v>
      </c>
      <c r="AC19" s="46"/>
      <c r="AD19" s="16">
        <v>13.611000000000001</v>
      </c>
      <c r="AE19" s="16">
        <v>6.79</v>
      </c>
      <c r="AF19" s="16">
        <v>9.5120000000000005</v>
      </c>
      <c r="AG19" s="16">
        <v>12.103999999999999</v>
      </c>
      <c r="AH19" s="16">
        <v>15.974</v>
      </c>
      <c r="AI19" s="46"/>
      <c r="AJ19" s="16">
        <v>13.528</v>
      </c>
      <c r="AK19" s="16">
        <v>9.8919999999999995</v>
      </c>
      <c r="AL19" s="16">
        <v>6.84</v>
      </c>
      <c r="AM19" s="16">
        <v>11.462</v>
      </c>
      <c r="AN19" s="16">
        <v>17.567</v>
      </c>
      <c r="AO19" s="46"/>
      <c r="AP19" s="17">
        <v>375.9</v>
      </c>
      <c r="AQ19" s="17">
        <v>208.8</v>
      </c>
      <c r="AR19" s="17">
        <v>237.1</v>
      </c>
      <c r="AS19" s="17">
        <v>326.60000000000002</v>
      </c>
      <c r="AT19" s="17">
        <v>464.5</v>
      </c>
      <c r="AU19" s="46"/>
      <c r="AV19" s="16">
        <v>22.610000000000003</v>
      </c>
      <c r="AW19" s="16">
        <v>15.2</v>
      </c>
      <c r="AX19" s="16">
        <v>12.83</v>
      </c>
      <c r="AY19" s="16">
        <v>19.689999999999998</v>
      </c>
      <c r="AZ19" s="16">
        <v>29.97</v>
      </c>
      <c r="BA19" s="46"/>
      <c r="BB19" s="16">
        <v>8.6069999999999993</v>
      </c>
      <c r="BC19" s="16">
        <v>4.6059999999999999</v>
      </c>
      <c r="BD19" s="16">
        <v>5.0339999999999998</v>
      </c>
      <c r="BE19" s="16">
        <v>7.7149999999999999</v>
      </c>
      <c r="BF19" s="16">
        <v>11.307</v>
      </c>
    </row>
    <row r="20" spans="1:58" x14ac:dyDescent="0.25">
      <c r="A20" s="100"/>
      <c r="B20" s="81">
        <v>3</v>
      </c>
      <c r="C20" s="100"/>
      <c r="D20" s="81">
        <v>228</v>
      </c>
      <c r="F20" s="17">
        <v>2266.4</v>
      </c>
      <c r="G20" s="17">
        <v>892.2</v>
      </c>
      <c r="H20" s="17">
        <v>1676.1</v>
      </c>
      <c r="I20" s="17">
        <v>2123.1999999999998</v>
      </c>
      <c r="J20" s="17">
        <v>2678.2</v>
      </c>
      <c r="K20" s="17"/>
      <c r="L20" s="17">
        <v>2462</v>
      </c>
      <c r="M20" s="17">
        <v>2089</v>
      </c>
      <c r="N20" s="17">
        <v>1251</v>
      </c>
      <c r="O20" s="17">
        <v>1814</v>
      </c>
      <c r="P20" s="17">
        <v>3137</v>
      </c>
      <c r="Q20" s="46"/>
      <c r="R20" s="17">
        <v>989.4</v>
      </c>
      <c r="S20" s="17">
        <v>1384.3</v>
      </c>
      <c r="T20" s="17">
        <v>395.2</v>
      </c>
      <c r="U20" s="17">
        <v>750.8</v>
      </c>
      <c r="V20" s="17">
        <v>1094.4000000000001</v>
      </c>
      <c r="W20" s="46"/>
      <c r="X20" s="15">
        <v>1.9925999999999999</v>
      </c>
      <c r="Y20" s="15">
        <v>1.4976</v>
      </c>
      <c r="Z20" s="15">
        <v>1.2083999999999999</v>
      </c>
      <c r="AA20" s="15">
        <v>1.5986</v>
      </c>
      <c r="AB20" s="15">
        <v>2.2694000000000001</v>
      </c>
      <c r="AC20" s="46"/>
      <c r="AD20" s="16">
        <v>17.062999999999999</v>
      </c>
      <c r="AE20" s="16">
        <v>12.79</v>
      </c>
      <c r="AF20" s="16">
        <v>11.051</v>
      </c>
      <c r="AG20" s="16">
        <v>14.358000000000001</v>
      </c>
      <c r="AH20" s="16">
        <v>18.402000000000001</v>
      </c>
      <c r="AI20" s="46"/>
      <c r="AJ20" s="16">
        <v>18.059999999999999</v>
      </c>
      <c r="AK20" s="16">
        <v>23.43</v>
      </c>
      <c r="AL20" s="16">
        <v>8.4700000000000006</v>
      </c>
      <c r="AM20" s="16">
        <v>14.16</v>
      </c>
      <c r="AN20" s="16">
        <v>20.63</v>
      </c>
      <c r="AO20" s="46"/>
      <c r="AP20" s="17">
        <v>420</v>
      </c>
      <c r="AQ20" s="17">
        <v>273.10000000000002</v>
      </c>
      <c r="AR20" s="17">
        <v>254.6</v>
      </c>
      <c r="AS20" s="17">
        <v>343.5</v>
      </c>
      <c r="AT20" s="17">
        <v>510.3</v>
      </c>
      <c r="AU20" s="46"/>
      <c r="AV20" s="16">
        <v>27.92</v>
      </c>
      <c r="AW20" s="16">
        <v>36.290000000000006</v>
      </c>
      <c r="AX20" s="16">
        <v>13.75</v>
      </c>
      <c r="AY20" s="16">
        <v>21.26</v>
      </c>
      <c r="AZ20" s="16">
        <v>30.98</v>
      </c>
      <c r="BA20" s="46"/>
      <c r="BB20" s="16">
        <v>9.9689999999999994</v>
      </c>
      <c r="BC20" s="16">
        <v>8.4220000000000006</v>
      </c>
      <c r="BD20" s="16">
        <v>5.9429999999999996</v>
      </c>
      <c r="BE20" s="16">
        <v>8.2430000000000003</v>
      </c>
      <c r="BF20" s="16">
        <v>11.092000000000001</v>
      </c>
    </row>
    <row r="21" spans="1:58" x14ac:dyDescent="0.25">
      <c r="A21" s="100"/>
      <c r="B21" s="81">
        <v>4</v>
      </c>
      <c r="C21" s="100"/>
      <c r="D21" s="81">
        <v>442</v>
      </c>
      <c r="F21" s="17">
        <v>2574.1</v>
      </c>
      <c r="G21" s="17">
        <v>945.2</v>
      </c>
      <c r="H21" s="17">
        <v>1900.5</v>
      </c>
      <c r="I21" s="17">
        <v>2404.3000000000002</v>
      </c>
      <c r="J21" s="17">
        <v>3013.1</v>
      </c>
      <c r="K21" s="17"/>
      <c r="L21" s="17">
        <v>2652.9</v>
      </c>
      <c r="M21" s="17">
        <v>1879.5</v>
      </c>
      <c r="N21" s="17">
        <v>1311.3</v>
      </c>
      <c r="O21" s="17">
        <v>2049.4</v>
      </c>
      <c r="P21" s="17">
        <v>3578.7</v>
      </c>
      <c r="Q21" s="46"/>
      <c r="R21" s="17">
        <v>1066.7</v>
      </c>
      <c r="S21" s="17">
        <v>951.7</v>
      </c>
      <c r="T21" s="17">
        <v>531.70000000000005</v>
      </c>
      <c r="U21" s="17">
        <v>860.1</v>
      </c>
      <c r="V21" s="17">
        <v>1367.7</v>
      </c>
      <c r="W21" s="46"/>
      <c r="X21" s="15">
        <v>2.2551999999999999</v>
      </c>
      <c r="Y21" s="15">
        <v>1.6132</v>
      </c>
      <c r="Z21" s="15">
        <v>1.3371</v>
      </c>
      <c r="AA21" s="15">
        <v>1.9081999999999999</v>
      </c>
      <c r="AB21" s="15">
        <v>2.6617000000000002</v>
      </c>
      <c r="AC21" s="46"/>
      <c r="AD21" s="16">
        <v>18.088999999999999</v>
      </c>
      <c r="AE21" s="16">
        <v>9.2609999999999992</v>
      </c>
      <c r="AF21" s="16">
        <v>12.583</v>
      </c>
      <c r="AG21" s="16">
        <v>16.081</v>
      </c>
      <c r="AH21" s="16">
        <v>21.305</v>
      </c>
      <c r="AI21" s="46"/>
      <c r="AJ21" s="16">
        <v>21.157</v>
      </c>
      <c r="AK21" s="16">
        <v>14.936</v>
      </c>
      <c r="AL21" s="16">
        <v>11.923</v>
      </c>
      <c r="AM21" s="16">
        <v>18.103000000000002</v>
      </c>
      <c r="AN21" s="16">
        <v>26.045999999999999</v>
      </c>
      <c r="AO21" s="46"/>
      <c r="AP21" s="17">
        <v>462.3</v>
      </c>
      <c r="AQ21" s="17">
        <v>245.8</v>
      </c>
      <c r="AR21" s="17">
        <v>285.10000000000002</v>
      </c>
      <c r="AS21" s="17">
        <v>389.6</v>
      </c>
      <c r="AT21" s="17">
        <v>587.70000000000005</v>
      </c>
      <c r="AU21" s="46"/>
      <c r="AV21" s="16">
        <v>31.54</v>
      </c>
      <c r="AW21" s="16">
        <v>22.86</v>
      </c>
      <c r="AX21" s="16">
        <v>18.62</v>
      </c>
      <c r="AY21" s="16">
        <v>26.14</v>
      </c>
      <c r="AZ21" s="16">
        <v>38.080000000000005</v>
      </c>
      <c r="BA21" s="46"/>
      <c r="BB21" s="16">
        <v>11.018000000000001</v>
      </c>
      <c r="BC21" s="16">
        <v>5.56</v>
      </c>
      <c r="BD21" s="16">
        <v>7.2939999999999996</v>
      </c>
      <c r="BE21" s="16">
        <v>9.6470000000000002</v>
      </c>
      <c r="BF21" s="16">
        <v>13.696</v>
      </c>
    </row>
    <row r="22" spans="1:58" x14ac:dyDescent="0.25">
      <c r="A22" s="100"/>
      <c r="B22" s="81">
        <v>5</v>
      </c>
      <c r="C22" s="100"/>
      <c r="D22" s="81">
        <v>1311</v>
      </c>
      <c r="F22" s="17">
        <v>3609.3</v>
      </c>
      <c r="G22" s="17">
        <v>1403.4</v>
      </c>
      <c r="H22" s="17">
        <v>2584.8000000000002</v>
      </c>
      <c r="I22" s="17">
        <v>3325.3</v>
      </c>
      <c r="J22" s="17">
        <v>4373.6000000000004</v>
      </c>
      <c r="K22" s="17"/>
      <c r="L22" s="17">
        <v>3052.3</v>
      </c>
      <c r="M22" s="17">
        <v>2118.6999999999998</v>
      </c>
      <c r="N22" s="17">
        <v>1639.7</v>
      </c>
      <c r="O22" s="17">
        <v>2415.5</v>
      </c>
      <c r="P22" s="17">
        <v>3837</v>
      </c>
      <c r="Q22" s="46"/>
      <c r="R22" s="17">
        <v>1754</v>
      </c>
      <c r="S22" s="17">
        <v>1607.9</v>
      </c>
      <c r="T22" s="17">
        <v>741.7</v>
      </c>
      <c r="U22" s="17">
        <v>1257.4000000000001</v>
      </c>
      <c r="V22" s="17">
        <v>2154.4</v>
      </c>
      <c r="W22" s="46"/>
      <c r="X22" s="15">
        <v>3.5994000000000002</v>
      </c>
      <c r="Y22" s="15">
        <v>2.4777</v>
      </c>
      <c r="Z22" s="15">
        <v>1.9028</v>
      </c>
      <c r="AA22" s="15">
        <v>2.9525999999999999</v>
      </c>
      <c r="AB22" s="15">
        <v>4.4672000000000001</v>
      </c>
      <c r="AC22" s="46"/>
      <c r="AD22" s="16">
        <v>24.765999999999998</v>
      </c>
      <c r="AE22" s="16">
        <v>13.381</v>
      </c>
      <c r="AF22" s="16">
        <v>15.888999999999999</v>
      </c>
      <c r="AG22" s="16">
        <v>21.462</v>
      </c>
      <c r="AH22" s="16">
        <v>29.524999999999999</v>
      </c>
      <c r="AI22" s="46"/>
      <c r="AJ22" s="16">
        <v>38.67</v>
      </c>
      <c r="AK22" s="16">
        <v>27.602999999999998</v>
      </c>
      <c r="AL22" s="16">
        <v>21.714000000000002</v>
      </c>
      <c r="AM22" s="16">
        <v>31.294000000000004</v>
      </c>
      <c r="AN22" s="16">
        <v>47.571000000000005</v>
      </c>
      <c r="AO22" s="46"/>
      <c r="AP22" s="17">
        <v>632.71</v>
      </c>
      <c r="AQ22" s="17">
        <v>350.12</v>
      </c>
      <c r="AR22" s="17">
        <v>384.3</v>
      </c>
      <c r="AS22" s="17">
        <v>539.70000000000005</v>
      </c>
      <c r="AT22" s="17">
        <v>789.25</v>
      </c>
      <c r="AU22" s="46"/>
      <c r="AV22" s="16">
        <v>51.63</v>
      </c>
      <c r="AW22" s="16">
        <v>40.69</v>
      </c>
      <c r="AX22" s="16">
        <v>26.24</v>
      </c>
      <c r="AY22" s="16">
        <v>39.370000000000005</v>
      </c>
      <c r="AZ22" s="16">
        <v>64.22999999999999</v>
      </c>
      <c r="BA22" s="46"/>
      <c r="BB22" s="16">
        <v>16.460999999999999</v>
      </c>
      <c r="BC22" s="16">
        <v>9.9480000000000004</v>
      </c>
      <c r="BD22" s="16">
        <v>9.5350000000000001</v>
      </c>
      <c r="BE22" s="16">
        <v>13.929</v>
      </c>
      <c r="BF22" s="16">
        <v>20.143000000000001</v>
      </c>
    </row>
    <row r="23" spans="1:58" x14ac:dyDescent="0.25">
      <c r="A23" s="81"/>
      <c r="B23" s="81"/>
      <c r="C23" s="81"/>
      <c r="D23" s="81"/>
      <c r="F23" s="17"/>
      <c r="G23" s="17"/>
      <c r="H23" s="17"/>
      <c r="I23" s="17"/>
      <c r="J23" s="17"/>
      <c r="K23" s="17"/>
      <c r="L23" s="17"/>
      <c r="M23" s="17"/>
      <c r="N23" s="17"/>
      <c r="O23" s="17"/>
      <c r="P23" s="17"/>
      <c r="Q23" s="46"/>
      <c r="R23" s="17"/>
      <c r="S23" s="17"/>
      <c r="T23" s="17"/>
      <c r="U23" s="17"/>
      <c r="V23" s="17"/>
      <c r="W23" s="46"/>
      <c r="X23" s="15"/>
      <c r="Y23" s="15"/>
      <c r="Z23" s="15"/>
      <c r="AA23" s="15"/>
      <c r="AB23" s="15"/>
      <c r="AC23" s="46"/>
      <c r="AD23" s="16"/>
      <c r="AE23" s="16"/>
      <c r="AF23" s="16"/>
      <c r="AG23" s="16"/>
      <c r="AH23" s="16"/>
      <c r="AI23" s="46"/>
      <c r="AJ23" s="16"/>
      <c r="AK23" s="16"/>
      <c r="AL23" s="16"/>
      <c r="AM23" s="16"/>
      <c r="AN23" s="16"/>
      <c r="AO23" s="46"/>
      <c r="AP23" s="17"/>
      <c r="AQ23" s="17"/>
      <c r="AR23" s="17"/>
      <c r="AS23" s="17"/>
      <c r="AT23" s="17"/>
      <c r="AU23" s="46"/>
      <c r="AV23" s="16"/>
      <c r="AW23" s="16"/>
      <c r="AX23" s="16"/>
      <c r="AY23" s="16"/>
      <c r="AZ23" s="16"/>
      <c r="BA23" s="46"/>
      <c r="BB23" s="16"/>
      <c r="BC23" s="16"/>
      <c r="BD23" s="16"/>
      <c r="BE23" s="16"/>
      <c r="BF23" s="16"/>
    </row>
    <row r="24" spans="1:58" x14ac:dyDescent="0.25">
      <c r="A24" s="100" t="s">
        <v>1271</v>
      </c>
      <c r="B24" s="81" t="s">
        <v>1332</v>
      </c>
      <c r="C24" s="100" t="s">
        <v>1332</v>
      </c>
      <c r="D24" s="81">
        <v>9944</v>
      </c>
      <c r="F24" s="17">
        <v>2641.2</v>
      </c>
      <c r="G24" s="17">
        <v>1346</v>
      </c>
      <c r="H24" s="17">
        <v>1687.1</v>
      </c>
      <c r="I24" s="17">
        <v>2383.9</v>
      </c>
      <c r="J24" s="17">
        <v>3315.1</v>
      </c>
      <c r="L24" s="17">
        <v>3287.9</v>
      </c>
      <c r="M24" s="17">
        <v>2332.4</v>
      </c>
      <c r="N24" s="17">
        <v>1625</v>
      </c>
      <c r="O24" s="17">
        <v>2764</v>
      </c>
      <c r="P24" s="17">
        <v>4296.8999999999996</v>
      </c>
      <c r="R24" s="17">
        <v>962.6</v>
      </c>
      <c r="S24" s="17">
        <v>1127.8</v>
      </c>
      <c r="T24" s="17">
        <v>352.2</v>
      </c>
      <c r="U24" s="17">
        <v>648.6</v>
      </c>
      <c r="V24" s="17">
        <v>1165.8</v>
      </c>
      <c r="X24" s="15">
        <v>2.3308</v>
      </c>
      <c r="Y24" s="15">
        <v>1.9533</v>
      </c>
      <c r="Z24" s="15">
        <v>1.1198999999999999</v>
      </c>
      <c r="AA24" s="15">
        <v>1.7987</v>
      </c>
      <c r="AB24" s="15">
        <v>2.8946999999999998</v>
      </c>
      <c r="AD24" s="16">
        <v>23.745999999999999</v>
      </c>
      <c r="AE24" s="16">
        <v>16.382000000000001</v>
      </c>
      <c r="AF24" s="16">
        <v>13.227</v>
      </c>
      <c r="AG24" s="16">
        <v>19.513999999999999</v>
      </c>
      <c r="AH24" s="16">
        <v>29.318000000000001</v>
      </c>
      <c r="AJ24" s="16">
        <v>17.745000000000001</v>
      </c>
      <c r="AK24" s="16">
        <v>18.591000000000001</v>
      </c>
      <c r="AL24" s="16">
        <v>6.859</v>
      </c>
      <c r="AM24" s="16">
        <v>12.619</v>
      </c>
      <c r="AN24" s="16">
        <v>21.957999999999998</v>
      </c>
      <c r="AP24" s="17">
        <v>547.74</v>
      </c>
      <c r="AQ24" s="17">
        <v>341.48</v>
      </c>
      <c r="AR24" s="17">
        <v>310.41000000000003</v>
      </c>
      <c r="AS24" s="17">
        <v>469.03</v>
      </c>
      <c r="AT24" s="17">
        <v>691.37</v>
      </c>
      <c r="AV24" s="16">
        <v>32.89</v>
      </c>
      <c r="AW24" s="16">
        <v>33.158000000000001</v>
      </c>
      <c r="AX24" s="16">
        <v>13.610000000000001</v>
      </c>
      <c r="AY24" s="16">
        <v>23.516999999999999</v>
      </c>
      <c r="AZ24" s="16">
        <v>40.11</v>
      </c>
      <c r="BB24" s="16">
        <v>11.462</v>
      </c>
      <c r="BC24" s="16">
        <v>7.8</v>
      </c>
      <c r="BD24" s="16">
        <v>6.3639999999999999</v>
      </c>
      <c r="BE24" s="16">
        <v>9.6080000000000005</v>
      </c>
      <c r="BF24" s="16">
        <v>14.39</v>
      </c>
    </row>
    <row r="25" spans="1:58" x14ac:dyDescent="0.25">
      <c r="A25" s="100"/>
      <c r="B25" s="81"/>
      <c r="C25" s="100"/>
      <c r="D25" s="81"/>
      <c r="F25" s="17"/>
      <c r="G25" s="17"/>
      <c r="H25" s="17"/>
      <c r="I25" s="17"/>
      <c r="J25" s="17"/>
      <c r="L25" s="17"/>
      <c r="M25" s="17"/>
      <c r="N25" s="17"/>
      <c r="O25" s="17"/>
      <c r="P25" s="17"/>
      <c r="R25" s="17"/>
      <c r="S25" s="17"/>
      <c r="T25" s="17"/>
      <c r="U25" s="17"/>
      <c r="V25" s="17"/>
      <c r="X25" s="15"/>
      <c r="Y25" s="15"/>
      <c r="Z25" s="15"/>
      <c r="AA25" s="15"/>
      <c r="AB25" s="15"/>
      <c r="AD25" s="16"/>
      <c r="AE25" s="16"/>
      <c r="AF25" s="16"/>
      <c r="AG25" s="16"/>
      <c r="AH25" s="16"/>
      <c r="AJ25" s="16"/>
      <c r="AK25" s="16"/>
      <c r="AL25" s="16"/>
      <c r="AM25" s="16"/>
      <c r="AN25" s="16"/>
      <c r="AP25" s="17"/>
      <c r="AQ25" s="17"/>
      <c r="AR25" s="17"/>
      <c r="AS25" s="17"/>
      <c r="AT25" s="17"/>
      <c r="AV25" s="16"/>
      <c r="AW25" s="16"/>
      <c r="AX25" s="16"/>
      <c r="AY25" s="16"/>
      <c r="AZ25" s="16"/>
      <c r="BB25" s="16"/>
      <c r="BC25" s="16"/>
      <c r="BD25" s="16"/>
      <c r="BE25" s="16"/>
      <c r="BF25" s="16"/>
    </row>
    <row r="26" spans="1:58" x14ac:dyDescent="0.25">
      <c r="A26" s="100"/>
      <c r="B26" s="81">
        <v>1</v>
      </c>
      <c r="C26" s="100"/>
      <c r="D26" s="81">
        <v>1783</v>
      </c>
      <c r="F26" s="17">
        <v>1528.6</v>
      </c>
      <c r="G26" s="17">
        <v>733.9</v>
      </c>
      <c r="H26" s="17">
        <v>1022.8</v>
      </c>
      <c r="I26" s="17">
        <v>1479</v>
      </c>
      <c r="J26" s="17">
        <v>1931.9</v>
      </c>
      <c r="K26" s="46"/>
      <c r="L26" s="17">
        <v>2290.1999999999998</v>
      </c>
      <c r="M26" s="17">
        <v>1705.4</v>
      </c>
      <c r="N26" s="17">
        <v>1048.0999999999999</v>
      </c>
      <c r="O26" s="17">
        <v>1975.7</v>
      </c>
      <c r="P26" s="17">
        <v>3131</v>
      </c>
      <c r="Q26" s="46"/>
      <c r="R26" s="17">
        <v>432.1</v>
      </c>
      <c r="S26" s="17">
        <v>477.1</v>
      </c>
      <c r="T26" s="17">
        <v>157.4</v>
      </c>
      <c r="U26" s="17">
        <v>306.60000000000002</v>
      </c>
      <c r="V26" s="17">
        <v>536.5</v>
      </c>
      <c r="W26" s="46"/>
      <c r="X26" s="15">
        <v>1.1974</v>
      </c>
      <c r="Y26" s="15">
        <v>0.98480000000000001</v>
      </c>
      <c r="Z26" s="15">
        <v>0.63949999999999996</v>
      </c>
      <c r="AA26" s="15">
        <v>0.98080000000000001</v>
      </c>
      <c r="AB26" s="15">
        <v>1.4643999999999999</v>
      </c>
      <c r="AC26" s="46"/>
      <c r="AD26" s="16">
        <v>13.914999999999999</v>
      </c>
      <c r="AE26" s="16">
        <v>11.374000000000001</v>
      </c>
      <c r="AF26" s="16">
        <v>8.1180000000000003</v>
      </c>
      <c r="AG26" s="16">
        <v>11.516</v>
      </c>
      <c r="AH26" s="16">
        <v>15.95</v>
      </c>
      <c r="AI26" s="46"/>
      <c r="AJ26" s="16">
        <v>7.3660000000000005</v>
      </c>
      <c r="AK26" s="16">
        <v>7.3289999999999997</v>
      </c>
      <c r="AL26" s="16">
        <v>3.1189999999999998</v>
      </c>
      <c r="AM26" s="16">
        <v>5.4910000000000005</v>
      </c>
      <c r="AN26" s="16">
        <v>9.5060000000000002</v>
      </c>
      <c r="AO26" s="46"/>
      <c r="AP26" s="17">
        <v>338.28</v>
      </c>
      <c r="AQ26" s="17">
        <v>209.86</v>
      </c>
      <c r="AR26" s="17">
        <v>193.51</v>
      </c>
      <c r="AS26" s="17">
        <v>302.98</v>
      </c>
      <c r="AT26" s="17">
        <v>440.97</v>
      </c>
      <c r="AU26" s="46"/>
      <c r="AV26" s="16">
        <v>18.247</v>
      </c>
      <c r="AW26" s="16">
        <v>21.146999999999998</v>
      </c>
      <c r="AX26" s="16">
        <v>7.29</v>
      </c>
      <c r="AY26" s="16">
        <v>12.558</v>
      </c>
      <c r="AZ26" s="16">
        <v>21.288999999999998</v>
      </c>
      <c r="BA26" s="46"/>
      <c r="BB26" s="16">
        <v>6.6790000000000003</v>
      </c>
      <c r="BC26" s="16">
        <v>4.1120000000000001</v>
      </c>
      <c r="BD26" s="16">
        <v>3.8062999999999998</v>
      </c>
      <c r="BE26" s="16">
        <v>6.0631000000000004</v>
      </c>
      <c r="BF26" s="16">
        <v>8.6590000000000007</v>
      </c>
    </row>
    <row r="27" spans="1:58" x14ac:dyDescent="0.25">
      <c r="A27" s="100"/>
      <c r="B27" s="81">
        <v>2</v>
      </c>
      <c r="C27" s="100"/>
      <c r="D27" s="81">
        <v>2038</v>
      </c>
      <c r="F27" s="17">
        <v>2080</v>
      </c>
      <c r="G27" s="17">
        <v>830.4</v>
      </c>
      <c r="H27" s="17">
        <v>1529.6</v>
      </c>
      <c r="I27" s="17">
        <v>1975.7</v>
      </c>
      <c r="J27" s="17">
        <v>2504.1999999999998</v>
      </c>
      <c r="K27" s="46"/>
      <c r="L27" s="17">
        <v>2815.2</v>
      </c>
      <c r="M27" s="17">
        <v>1813.4</v>
      </c>
      <c r="N27" s="17">
        <v>1453</v>
      </c>
      <c r="O27" s="17">
        <v>2400.9</v>
      </c>
      <c r="P27" s="17">
        <v>3812</v>
      </c>
      <c r="Q27" s="46"/>
      <c r="R27" s="17">
        <v>686.7</v>
      </c>
      <c r="S27" s="17">
        <v>710.3</v>
      </c>
      <c r="T27" s="17">
        <v>285.60000000000002</v>
      </c>
      <c r="U27" s="17">
        <v>509.6</v>
      </c>
      <c r="V27" s="17">
        <v>814.6</v>
      </c>
      <c r="W27" s="46"/>
      <c r="X27" s="15">
        <v>1.6772</v>
      </c>
      <c r="Y27" s="15">
        <v>1.1474</v>
      </c>
      <c r="Z27" s="15">
        <v>0.96579999999999999</v>
      </c>
      <c r="AA27" s="15">
        <v>1.3996</v>
      </c>
      <c r="AB27" s="15">
        <v>2.0672000000000001</v>
      </c>
      <c r="AC27" s="46"/>
      <c r="AD27" s="16">
        <v>18.684000000000001</v>
      </c>
      <c r="AE27" s="16">
        <v>10.97</v>
      </c>
      <c r="AF27" s="16">
        <v>11.86</v>
      </c>
      <c r="AG27" s="16">
        <v>15.952</v>
      </c>
      <c r="AH27" s="16">
        <v>22.038</v>
      </c>
      <c r="AI27" s="46"/>
      <c r="AJ27" s="16">
        <v>11.858000000000001</v>
      </c>
      <c r="AK27" s="16">
        <v>10.923999999999999</v>
      </c>
      <c r="AL27" s="16">
        <v>5.6740000000000004</v>
      </c>
      <c r="AM27" s="16">
        <v>9.261000000000001</v>
      </c>
      <c r="AN27" s="16">
        <v>14.305999999999999</v>
      </c>
      <c r="AO27" s="46"/>
      <c r="AP27" s="17">
        <v>437.4</v>
      </c>
      <c r="AQ27" s="17">
        <v>229.6</v>
      </c>
      <c r="AR27" s="17">
        <v>268.58999999999997</v>
      </c>
      <c r="AS27" s="17">
        <v>396.59</v>
      </c>
      <c r="AT27" s="17">
        <v>553.69000000000005</v>
      </c>
      <c r="AU27" s="46"/>
      <c r="AV27" s="16">
        <v>24.178000000000001</v>
      </c>
      <c r="AW27" s="16">
        <v>21.408000000000001</v>
      </c>
      <c r="AX27" s="16">
        <v>11.369</v>
      </c>
      <c r="AY27" s="16">
        <v>18.571000000000002</v>
      </c>
      <c r="AZ27" s="16">
        <v>29.083000000000002</v>
      </c>
      <c r="BA27" s="46"/>
      <c r="BB27" s="16">
        <v>8.9440000000000008</v>
      </c>
      <c r="BC27" s="16">
        <v>4.9969999999999999</v>
      </c>
      <c r="BD27" s="16">
        <v>5.4909999999999997</v>
      </c>
      <c r="BE27" s="16">
        <v>7.8979999999999997</v>
      </c>
      <c r="BF27" s="16">
        <v>11.304</v>
      </c>
    </row>
    <row r="28" spans="1:58" x14ac:dyDescent="0.25">
      <c r="A28" s="100"/>
      <c r="B28" s="81">
        <v>3</v>
      </c>
      <c r="C28" s="100"/>
      <c r="D28" s="81">
        <v>2103</v>
      </c>
      <c r="F28" s="17">
        <v>2520.6</v>
      </c>
      <c r="G28" s="17">
        <v>979.1</v>
      </c>
      <c r="H28" s="17">
        <v>1826.7</v>
      </c>
      <c r="I28" s="17">
        <v>2422.9</v>
      </c>
      <c r="J28" s="17">
        <v>3082.5</v>
      </c>
      <c r="K28" s="46"/>
      <c r="L28" s="17">
        <v>3149.6</v>
      </c>
      <c r="M28" s="17">
        <v>2034.9</v>
      </c>
      <c r="N28" s="17">
        <v>1626.5</v>
      </c>
      <c r="O28" s="17">
        <v>2680</v>
      </c>
      <c r="P28" s="17">
        <v>4227.3</v>
      </c>
      <c r="Q28" s="46"/>
      <c r="R28" s="17">
        <v>872.8</v>
      </c>
      <c r="S28" s="17">
        <v>994.5</v>
      </c>
      <c r="T28" s="17">
        <v>393</v>
      </c>
      <c r="U28" s="17">
        <v>635.70000000000005</v>
      </c>
      <c r="V28" s="17">
        <v>1011.2</v>
      </c>
      <c r="W28" s="46"/>
      <c r="X28" s="15">
        <v>2.1566999999999998</v>
      </c>
      <c r="Y28" s="15">
        <v>1.5609999999999999</v>
      </c>
      <c r="Z28" s="15">
        <v>1.1904999999999999</v>
      </c>
      <c r="AA28" s="15">
        <v>1.7805</v>
      </c>
      <c r="AB28" s="15">
        <v>2.6555</v>
      </c>
      <c r="AC28" s="46"/>
      <c r="AD28" s="16">
        <v>22.501999999999999</v>
      </c>
      <c r="AE28" s="16">
        <v>12.984</v>
      </c>
      <c r="AF28" s="16">
        <v>14.66</v>
      </c>
      <c r="AG28" s="16">
        <v>19.460999999999999</v>
      </c>
      <c r="AH28" s="16">
        <v>26.87</v>
      </c>
      <c r="AI28" s="46"/>
      <c r="AJ28" s="16">
        <v>15.450000000000001</v>
      </c>
      <c r="AK28" s="16">
        <v>15.331</v>
      </c>
      <c r="AL28" s="16">
        <v>7.718</v>
      </c>
      <c r="AM28" s="16">
        <v>12.059000000000001</v>
      </c>
      <c r="AN28" s="16">
        <v>18.338000000000001</v>
      </c>
      <c r="AO28" s="46"/>
      <c r="AP28" s="17">
        <v>515.59</v>
      </c>
      <c r="AQ28" s="17">
        <v>270.25</v>
      </c>
      <c r="AR28" s="17">
        <v>319.95999999999998</v>
      </c>
      <c r="AS28" s="17">
        <v>463.73</v>
      </c>
      <c r="AT28" s="17">
        <v>650.59</v>
      </c>
      <c r="AU28" s="46"/>
      <c r="AV28" s="16">
        <v>29.551000000000002</v>
      </c>
      <c r="AW28" s="16">
        <v>29.324999999999999</v>
      </c>
      <c r="AX28" s="16">
        <v>13.946999999999999</v>
      </c>
      <c r="AY28" s="16">
        <v>22.471</v>
      </c>
      <c r="AZ28" s="16">
        <v>34.542000000000002</v>
      </c>
      <c r="BA28" s="46"/>
      <c r="BB28" s="16">
        <v>10.504</v>
      </c>
      <c r="BC28" s="16">
        <v>6.2350000000000003</v>
      </c>
      <c r="BD28" s="16">
        <v>6.4059999999999997</v>
      </c>
      <c r="BE28" s="16">
        <v>9.2889999999999997</v>
      </c>
      <c r="BF28" s="16">
        <v>13.257999999999999</v>
      </c>
    </row>
    <row r="29" spans="1:58" x14ac:dyDescent="0.25">
      <c r="A29" s="100"/>
      <c r="B29" s="81">
        <v>4</v>
      </c>
      <c r="C29" s="100"/>
      <c r="D29" s="81">
        <v>2140</v>
      </c>
      <c r="F29" s="17">
        <v>3031.3</v>
      </c>
      <c r="G29" s="17">
        <v>1161.9000000000001</v>
      </c>
      <c r="H29" s="17">
        <v>2222.3000000000002</v>
      </c>
      <c r="I29" s="17">
        <v>2870.4</v>
      </c>
      <c r="J29" s="17">
        <v>3667</v>
      </c>
      <c r="K29" s="46"/>
      <c r="L29" s="17">
        <v>3578.8</v>
      </c>
      <c r="M29" s="17">
        <v>2364.6999999999998</v>
      </c>
      <c r="N29" s="17">
        <v>1887.5</v>
      </c>
      <c r="O29" s="17">
        <v>2951</v>
      </c>
      <c r="P29" s="17">
        <v>4642.8</v>
      </c>
      <c r="Q29" s="46"/>
      <c r="R29" s="17">
        <v>1131.9000000000001</v>
      </c>
      <c r="S29" s="17">
        <v>1216.9000000000001</v>
      </c>
      <c r="T29" s="17">
        <v>518.20000000000005</v>
      </c>
      <c r="U29" s="17">
        <v>829.9</v>
      </c>
      <c r="V29" s="17">
        <v>1344.8</v>
      </c>
      <c r="W29" s="46"/>
      <c r="X29" s="15">
        <v>2.6987000000000001</v>
      </c>
      <c r="Y29" s="15">
        <v>1.9666999999999999</v>
      </c>
      <c r="Z29" s="15">
        <v>1.5186999999999999</v>
      </c>
      <c r="AA29" s="15">
        <v>2.2311000000000001</v>
      </c>
      <c r="AB29" s="15">
        <v>3.2789000000000001</v>
      </c>
      <c r="AC29" s="46"/>
      <c r="AD29" s="16">
        <v>27.091999999999999</v>
      </c>
      <c r="AE29" s="16">
        <v>15.32</v>
      </c>
      <c r="AF29" s="16">
        <v>17.003</v>
      </c>
      <c r="AG29" s="16">
        <v>23.608000000000001</v>
      </c>
      <c r="AH29" s="16">
        <v>32.517000000000003</v>
      </c>
      <c r="AI29" s="46"/>
      <c r="AJ29" s="16">
        <v>20.712</v>
      </c>
      <c r="AK29" s="16">
        <v>17.704000000000001</v>
      </c>
      <c r="AL29" s="16">
        <v>10.95</v>
      </c>
      <c r="AM29" s="16">
        <v>16.754999999999999</v>
      </c>
      <c r="AN29" s="16">
        <v>25.035</v>
      </c>
      <c r="AO29" s="46"/>
      <c r="AP29" s="17">
        <v>613.82000000000005</v>
      </c>
      <c r="AQ29" s="17">
        <v>324.52</v>
      </c>
      <c r="AR29" s="17">
        <v>378.64</v>
      </c>
      <c r="AS29" s="17">
        <v>548.4</v>
      </c>
      <c r="AT29" s="17">
        <v>759</v>
      </c>
      <c r="AU29" s="46"/>
      <c r="AV29" s="16">
        <v>37.710999999999999</v>
      </c>
      <c r="AW29" s="16">
        <v>34.700000000000003</v>
      </c>
      <c r="AX29" s="16">
        <v>18.699000000000002</v>
      </c>
      <c r="AY29" s="16">
        <v>28.786999999999999</v>
      </c>
      <c r="AZ29" s="16">
        <v>44.981999999999999</v>
      </c>
      <c r="BA29" s="46"/>
      <c r="BB29" s="16">
        <v>12.837999999999999</v>
      </c>
      <c r="BC29" s="16">
        <v>7.35</v>
      </c>
      <c r="BD29" s="16">
        <v>8.02</v>
      </c>
      <c r="BE29" s="16">
        <v>11.478</v>
      </c>
      <c r="BF29" s="16">
        <v>15.795</v>
      </c>
    </row>
    <row r="30" spans="1:58" x14ac:dyDescent="0.25">
      <c r="A30" s="100"/>
      <c r="B30" s="81">
        <v>5</v>
      </c>
      <c r="C30" s="100"/>
      <c r="D30" s="81">
        <v>1880</v>
      </c>
      <c r="F30" s="17">
        <v>3995.5</v>
      </c>
      <c r="G30" s="17">
        <v>1476</v>
      </c>
      <c r="H30" s="17">
        <v>2878.6</v>
      </c>
      <c r="I30" s="17">
        <v>3828.2</v>
      </c>
      <c r="J30" s="17">
        <v>4899</v>
      </c>
      <c r="K30" s="46"/>
      <c r="L30" s="17">
        <v>4570.3</v>
      </c>
      <c r="M30" s="17">
        <v>2918</v>
      </c>
      <c r="N30" s="17">
        <v>2391.6</v>
      </c>
      <c r="O30" s="17">
        <v>3846.2</v>
      </c>
      <c r="P30" s="17">
        <v>6082.2</v>
      </c>
      <c r="Q30" s="46"/>
      <c r="R30" s="17">
        <v>1672.7</v>
      </c>
      <c r="S30" s="17">
        <v>1509.9</v>
      </c>
      <c r="T30" s="17">
        <v>750.2</v>
      </c>
      <c r="U30" s="17">
        <v>1303.9000000000001</v>
      </c>
      <c r="V30" s="17">
        <v>2057.5</v>
      </c>
      <c r="W30" s="46"/>
      <c r="X30" s="15">
        <v>3.8900999999999999</v>
      </c>
      <c r="Y30" s="15">
        <v>2.5318999999999998</v>
      </c>
      <c r="Z30" s="15">
        <v>2.1566000000000001</v>
      </c>
      <c r="AA30" s="15">
        <v>3.2841</v>
      </c>
      <c r="AB30" s="15">
        <v>4.9009</v>
      </c>
      <c r="AC30" s="46"/>
      <c r="AD30" s="16">
        <v>36.140999999999998</v>
      </c>
      <c r="AE30" s="16">
        <v>20.579000000000001</v>
      </c>
      <c r="AF30" s="16">
        <v>22.224</v>
      </c>
      <c r="AG30" s="16">
        <v>30.847999999999999</v>
      </c>
      <c r="AH30" s="16">
        <v>44.362000000000002</v>
      </c>
      <c r="AI30" s="46"/>
      <c r="AJ30" s="16">
        <v>33.160000000000004</v>
      </c>
      <c r="AK30" s="16">
        <v>25.206</v>
      </c>
      <c r="AL30" s="16">
        <v>17.937000000000001</v>
      </c>
      <c r="AM30" s="16">
        <v>26.872</v>
      </c>
      <c r="AN30" s="16">
        <v>40.932000000000002</v>
      </c>
      <c r="AO30" s="46"/>
      <c r="AP30" s="17">
        <v>826.75</v>
      </c>
      <c r="AQ30" s="17">
        <v>421.54</v>
      </c>
      <c r="AR30" s="17">
        <v>512.52</v>
      </c>
      <c r="AS30" s="17">
        <v>740.99</v>
      </c>
      <c r="AT30" s="17">
        <v>1051.6400000000001</v>
      </c>
      <c r="AU30" s="46"/>
      <c r="AV30" s="16">
        <v>54.468000000000004</v>
      </c>
      <c r="AW30" s="16">
        <v>42.116</v>
      </c>
      <c r="AX30" s="16">
        <v>27.677</v>
      </c>
      <c r="AY30" s="16">
        <v>43.302</v>
      </c>
      <c r="AZ30" s="16">
        <v>67.427999999999997</v>
      </c>
      <c r="BA30" s="46"/>
      <c r="BB30" s="16">
        <v>18.23</v>
      </c>
      <c r="BC30" s="16">
        <v>9.8109999999999999</v>
      </c>
      <c r="BD30" s="16">
        <v>11.602</v>
      </c>
      <c r="BE30" s="16">
        <v>16.138000000000002</v>
      </c>
      <c r="BF30" s="16">
        <v>22.712</v>
      </c>
    </row>
    <row r="31" spans="1:58" x14ac:dyDescent="0.25">
      <c r="A31" s="100"/>
      <c r="B31" s="81"/>
      <c r="C31" s="81"/>
      <c r="D31" s="81"/>
      <c r="F31" s="17"/>
      <c r="G31" s="17"/>
      <c r="H31" s="17"/>
      <c r="I31" s="17"/>
      <c r="J31" s="17"/>
      <c r="K31" s="48"/>
      <c r="L31" s="17"/>
      <c r="M31" s="17"/>
      <c r="N31" s="17"/>
      <c r="O31" s="17"/>
      <c r="P31" s="17"/>
      <c r="Q31" s="48"/>
      <c r="R31" s="17"/>
      <c r="S31" s="17"/>
      <c r="T31" s="17"/>
      <c r="U31" s="17"/>
      <c r="V31" s="17"/>
      <c r="W31" s="48"/>
      <c r="X31" s="15"/>
      <c r="Y31" s="15"/>
      <c r="Z31" s="15"/>
      <c r="AA31" s="15"/>
      <c r="AB31" s="15"/>
      <c r="AC31" s="48"/>
      <c r="AD31" s="16"/>
      <c r="AE31" s="16"/>
      <c r="AF31" s="16"/>
      <c r="AG31" s="16"/>
      <c r="AH31" s="16"/>
      <c r="AI31" s="48"/>
      <c r="AJ31" s="16"/>
      <c r="AK31" s="16"/>
      <c r="AL31" s="16"/>
      <c r="AM31" s="16"/>
      <c r="AN31" s="16"/>
      <c r="AO31" s="48"/>
      <c r="AP31" s="17"/>
      <c r="AQ31" s="17"/>
      <c r="AR31" s="17"/>
      <c r="AS31" s="17"/>
      <c r="AT31" s="17"/>
      <c r="AU31" s="48"/>
      <c r="AV31" s="16"/>
      <c r="AW31" s="16"/>
      <c r="AX31" s="16"/>
      <c r="AY31" s="16"/>
      <c r="AZ31" s="16"/>
      <c r="BA31" s="48"/>
      <c r="BB31" s="16"/>
      <c r="BC31" s="16"/>
      <c r="BD31" s="16"/>
      <c r="BE31" s="16"/>
      <c r="BF31" s="16"/>
    </row>
    <row r="32" spans="1:58" x14ac:dyDescent="0.25">
      <c r="A32" s="100"/>
      <c r="B32" s="100" t="s">
        <v>1332</v>
      </c>
      <c r="C32" s="81">
        <v>1</v>
      </c>
      <c r="D32" s="81">
        <v>2047</v>
      </c>
      <c r="F32" s="17">
        <v>2483.3000000000002</v>
      </c>
      <c r="G32" s="17">
        <v>1277.0999999999999</v>
      </c>
      <c r="H32" s="17">
        <v>1580.2</v>
      </c>
      <c r="I32" s="17">
        <v>2259.5</v>
      </c>
      <c r="J32" s="17">
        <v>3118.8</v>
      </c>
      <c r="K32" s="17"/>
      <c r="L32" s="17">
        <v>3359.2</v>
      </c>
      <c r="M32" s="17">
        <v>2181.5</v>
      </c>
      <c r="N32" s="17">
        <v>1764.9</v>
      </c>
      <c r="O32" s="17">
        <v>2946.7</v>
      </c>
      <c r="P32" s="17">
        <v>4400.8</v>
      </c>
      <c r="Q32" s="46"/>
      <c r="R32" s="17">
        <v>1017.3</v>
      </c>
      <c r="S32" s="17">
        <v>1149.0999999999999</v>
      </c>
      <c r="T32" s="17">
        <v>357.4</v>
      </c>
      <c r="U32" s="17">
        <v>674.3</v>
      </c>
      <c r="V32" s="17">
        <v>1236.4000000000001</v>
      </c>
      <c r="W32" s="15"/>
      <c r="X32" s="15">
        <v>2.7126000000000001</v>
      </c>
      <c r="Y32" s="15">
        <v>2.0472999999999999</v>
      </c>
      <c r="Z32" s="15">
        <v>1.3928</v>
      </c>
      <c r="AA32" s="15">
        <v>2.2017000000000002</v>
      </c>
      <c r="AB32" s="15">
        <v>3.3157000000000001</v>
      </c>
      <c r="AC32" s="46"/>
      <c r="AD32" s="16">
        <v>24.238</v>
      </c>
      <c r="AE32" s="16">
        <v>16.952000000000002</v>
      </c>
      <c r="AF32" s="16">
        <v>13.804</v>
      </c>
      <c r="AG32" s="16">
        <v>19.925000000000001</v>
      </c>
      <c r="AH32" s="16">
        <v>28.934000000000001</v>
      </c>
      <c r="AI32" s="46"/>
      <c r="AJ32" s="16">
        <v>15.99</v>
      </c>
      <c r="AK32" s="16">
        <v>16.501999999999999</v>
      </c>
      <c r="AL32" s="16">
        <v>5.718</v>
      </c>
      <c r="AM32" s="16">
        <v>11.176</v>
      </c>
      <c r="AN32" s="16">
        <v>19.948</v>
      </c>
      <c r="AO32" s="46"/>
      <c r="AP32" s="17">
        <v>582.55999999999995</v>
      </c>
      <c r="AQ32" s="17">
        <v>338.34</v>
      </c>
      <c r="AR32" s="17">
        <v>350.4</v>
      </c>
      <c r="AS32" s="17">
        <v>511.87</v>
      </c>
      <c r="AT32" s="17">
        <v>737.94</v>
      </c>
      <c r="AU32" s="46"/>
      <c r="AV32" s="16">
        <v>48.323999999999998</v>
      </c>
      <c r="AW32" s="16">
        <v>40.690999999999995</v>
      </c>
      <c r="AX32" s="16">
        <v>22.024999999999999</v>
      </c>
      <c r="AY32" s="16">
        <v>36.435000000000002</v>
      </c>
      <c r="AZ32" s="16">
        <v>61.157999999999994</v>
      </c>
      <c r="BA32" s="46"/>
      <c r="BB32" s="16">
        <v>12.933999999999999</v>
      </c>
      <c r="BC32" s="16">
        <v>7.8959999999999999</v>
      </c>
      <c r="BD32" s="16">
        <v>7.4459999999999997</v>
      </c>
      <c r="BE32" s="16">
        <v>11.25</v>
      </c>
      <c r="BF32" s="16">
        <v>16.288</v>
      </c>
    </row>
    <row r="33" spans="1:58" x14ac:dyDescent="0.25">
      <c r="A33" s="100"/>
      <c r="B33" s="100"/>
      <c r="C33" s="81">
        <v>2</v>
      </c>
      <c r="D33" s="81">
        <v>6523</v>
      </c>
      <c r="F33" s="17">
        <v>2688.4</v>
      </c>
      <c r="G33" s="17">
        <v>1360</v>
      </c>
      <c r="H33" s="17">
        <v>1721.8</v>
      </c>
      <c r="I33" s="17">
        <v>2433.6</v>
      </c>
      <c r="J33" s="17">
        <v>3378.6</v>
      </c>
      <c r="K33" s="17"/>
      <c r="L33" s="17">
        <v>3239.9</v>
      </c>
      <c r="M33" s="17">
        <v>2353.1999999999998</v>
      </c>
      <c r="N33" s="17">
        <v>1569.6</v>
      </c>
      <c r="O33" s="17">
        <v>2658.4</v>
      </c>
      <c r="P33" s="17">
        <v>4266.1000000000004</v>
      </c>
      <c r="Q33" s="46"/>
      <c r="R33" s="17">
        <v>940.5</v>
      </c>
      <c r="S33" s="17">
        <v>1150.5999999999999</v>
      </c>
      <c r="T33" s="17">
        <v>347</v>
      </c>
      <c r="U33" s="17">
        <v>629.4</v>
      </c>
      <c r="V33" s="17">
        <v>1120.5999999999999</v>
      </c>
      <c r="W33" s="46"/>
      <c r="X33" s="15">
        <v>2.1815000000000002</v>
      </c>
      <c r="Y33" s="15">
        <v>1.9208000000000001</v>
      </c>
      <c r="Z33" s="15">
        <v>1.0097</v>
      </c>
      <c r="AA33" s="15">
        <v>1.6525000000000001</v>
      </c>
      <c r="AB33" s="15">
        <v>2.6692</v>
      </c>
      <c r="AC33" s="46"/>
      <c r="AD33" s="16">
        <v>24.207000000000001</v>
      </c>
      <c r="AE33" s="16">
        <v>16.521999999999998</v>
      </c>
      <c r="AF33" s="16">
        <v>13.407999999999999</v>
      </c>
      <c r="AG33" s="16">
        <v>19.983000000000001</v>
      </c>
      <c r="AH33" s="16">
        <v>30.399000000000001</v>
      </c>
      <c r="AI33" s="46"/>
      <c r="AJ33" s="16">
        <v>18.447000000000003</v>
      </c>
      <c r="AK33" s="16">
        <v>19.682000000000002</v>
      </c>
      <c r="AL33" s="16">
        <v>7.359</v>
      </c>
      <c r="AM33" s="16">
        <v>13.207000000000001</v>
      </c>
      <c r="AN33" s="16">
        <v>22.594000000000001</v>
      </c>
      <c r="AO33" s="46"/>
      <c r="AP33" s="17">
        <v>533.09</v>
      </c>
      <c r="AQ33" s="17">
        <v>342.74</v>
      </c>
      <c r="AR33" s="17">
        <v>297.14999999999998</v>
      </c>
      <c r="AS33" s="17">
        <v>452.31</v>
      </c>
      <c r="AT33" s="17">
        <v>674.12</v>
      </c>
      <c r="AU33" s="46"/>
      <c r="AV33" s="16">
        <v>28.212999999999997</v>
      </c>
      <c r="AW33" s="16">
        <v>29.919999999999998</v>
      </c>
      <c r="AX33" s="16">
        <v>11.772</v>
      </c>
      <c r="AY33" s="16">
        <v>20.414999999999999</v>
      </c>
      <c r="AZ33" s="16">
        <v>34.164000000000001</v>
      </c>
      <c r="BA33" s="46"/>
      <c r="BB33" s="16">
        <v>10.951000000000001</v>
      </c>
      <c r="BC33" s="16">
        <v>7.87</v>
      </c>
      <c r="BD33" s="16">
        <v>5.9690000000000003</v>
      </c>
      <c r="BE33" s="16">
        <v>9.0660000000000007</v>
      </c>
      <c r="BF33" s="16">
        <v>13.558</v>
      </c>
    </row>
    <row r="34" spans="1:58" x14ac:dyDescent="0.25">
      <c r="A34" s="100"/>
      <c r="B34" s="100"/>
      <c r="C34" s="81">
        <v>3</v>
      </c>
      <c r="D34" s="81">
        <v>1374</v>
      </c>
      <c r="F34" s="17">
        <v>2652.4</v>
      </c>
      <c r="G34" s="17">
        <v>1362.5</v>
      </c>
      <c r="H34" s="17">
        <v>1681.5</v>
      </c>
      <c r="I34" s="17">
        <v>2358.9</v>
      </c>
      <c r="J34" s="17">
        <v>3355.9</v>
      </c>
      <c r="K34" s="46"/>
      <c r="L34" s="17">
        <v>3409.8</v>
      </c>
      <c r="M34" s="17">
        <v>2442.6</v>
      </c>
      <c r="N34" s="17">
        <v>1690.4</v>
      </c>
      <c r="O34" s="17">
        <v>2913.5</v>
      </c>
      <c r="P34" s="17">
        <v>4308.8</v>
      </c>
      <c r="Q34" s="46"/>
      <c r="R34" s="17">
        <v>986.3</v>
      </c>
      <c r="S34" s="17">
        <v>973.6</v>
      </c>
      <c r="T34" s="17">
        <v>375.2</v>
      </c>
      <c r="U34" s="17">
        <v>717</v>
      </c>
      <c r="V34" s="17">
        <v>1274.8</v>
      </c>
      <c r="W34" s="46"/>
      <c r="X34" s="15">
        <v>2.4706000000000001</v>
      </c>
      <c r="Y34" s="15">
        <v>1.8751</v>
      </c>
      <c r="Z34" s="15">
        <v>1.2808999999999999</v>
      </c>
      <c r="AA34" s="15">
        <v>1.9918</v>
      </c>
      <c r="AB34" s="15">
        <v>3.0981000000000001</v>
      </c>
      <c r="AC34" s="46"/>
      <c r="AD34" s="16">
        <v>20.824999999999999</v>
      </c>
      <c r="AE34" s="16">
        <v>14.446999999999999</v>
      </c>
      <c r="AF34" s="16">
        <v>12.045</v>
      </c>
      <c r="AG34" s="16">
        <v>17.274000000000001</v>
      </c>
      <c r="AH34" s="16">
        <v>25.17</v>
      </c>
      <c r="AI34" s="46"/>
      <c r="AJ34" s="16">
        <v>17.028000000000002</v>
      </c>
      <c r="AK34" s="16">
        <v>15.800999999999998</v>
      </c>
      <c r="AL34" s="16">
        <v>6.7119999999999997</v>
      </c>
      <c r="AM34" s="16">
        <v>12.583</v>
      </c>
      <c r="AN34" s="16">
        <v>21.565000000000001</v>
      </c>
      <c r="AO34" s="46"/>
      <c r="AP34" s="17">
        <v>565.4</v>
      </c>
      <c r="AQ34" s="17">
        <v>335.73</v>
      </c>
      <c r="AR34" s="17">
        <v>335.04</v>
      </c>
      <c r="AS34" s="17">
        <v>495.55</v>
      </c>
      <c r="AT34" s="17">
        <v>710.56</v>
      </c>
      <c r="AU34" s="46"/>
      <c r="AV34" s="16">
        <v>32.097000000000001</v>
      </c>
      <c r="AW34" s="16">
        <v>27.977999999999998</v>
      </c>
      <c r="AX34" s="16">
        <v>14.97</v>
      </c>
      <c r="AY34" s="16">
        <v>24.372</v>
      </c>
      <c r="AZ34" s="16">
        <v>39.948999999999998</v>
      </c>
      <c r="BA34" s="46"/>
      <c r="BB34" s="16">
        <v>11.692</v>
      </c>
      <c r="BC34" s="16">
        <v>6.9950000000000001</v>
      </c>
      <c r="BD34" s="16">
        <v>6.8019999999999996</v>
      </c>
      <c r="BE34" s="16">
        <v>10.202999999999999</v>
      </c>
      <c r="BF34" s="16">
        <v>14.749000000000001</v>
      </c>
    </row>
    <row r="35" spans="1:58" x14ac:dyDescent="0.25">
      <c r="A35" s="100"/>
      <c r="B35" s="81"/>
      <c r="C35" s="81"/>
      <c r="D35" s="81"/>
      <c r="F35" s="17"/>
      <c r="G35" s="17"/>
      <c r="H35" s="17"/>
      <c r="I35" s="17"/>
      <c r="J35" s="17"/>
      <c r="K35" s="48"/>
      <c r="L35" s="17"/>
      <c r="M35" s="17"/>
      <c r="N35" s="17"/>
      <c r="O35" s="17"/>
      <c r="P35" s="17"/>
      <c r="Q35" s="48"/>
      <c r="R35" s="17"/>
      <c r="S35" s="17"/>
      <c r="T35" s="17"/>
      <c r="U35" s="17"/>
      <c r="V35" s="17"/>
      <c r="W35" s="48"/>
      <c r="X35" s="15"/>
      <c r="Y35" s="15"/>
      <c r="Z35" s="15"/>
      <c r="AA35" s="15"/>
      <c r="AB35" s="15"/>
      <c r="AC35" s="48"/>
      <c r="AD35" s="16"/>
      <c r="AE35" s="16"/>
      <c r="AF35" s="16"/>
      <c r="AG35" s="16"/>
      <c r="AH35" s="16"/>
      <c r="AI35" s="48"/>
      <c r="AJ35" s="16"/>
      <c r="AK35" s="16"/>
      <c r="AL35" s="16"/>
      <c r="AM35" s="16"/>
      <c r="AN35" s="16"/>
      <c r="AO35" s="48"/>
      <c r="AP35" s="17"/>
      <c r="AQ35" s="17"/>
      <c r="AR35" s="17"/>
      <c r="AS35" s="17"/>
      <c r="AT35" s="17"/>
      <c r="AU35" s="48"/>
      <c r="AV35" s="16"/>
      <c r="AW35" s="16"/>
      <c r="AX35" s="16"/>
      <c r="AY35" s="16"/>
      <c r="AZ35" s="16"/>
      <c r="BA35" s="48"/>
      <c r="BB35" s="16"/>
      <c r="BC35" s="16"/>
      <c r="BD35" s="16"/>
      <c r="BE35" s="16"/>
      <c r="BF35" s="16"/>
    </row>
    <row r="36" spans="1:58" x14ac:dyDescent="0.25">
      <c r="A36" s="100"/>
      <c r="B36" s="81">
        <v>1</v>
      </c>
      <c r="C36" s="100">
        <v>1</v>
      </c>
      <c r="D36" s="81">
        <v>493</v>
      </c>
      <c r="F36" s="17">
        <v>1474.6</v>
      </c>
      <c r="G36" s="17">
        <v>670.1</v>
      </c>
      <c r="H36" s="17">
        <v>1007</v>
      </c>
      <c r="I36" s="17">
        <v>1416.2</v>
      </c>
      <c r="J36" s="17">
        <v>1858.6</v>
      </c>
      <c r="K36" s="17"/>
      <c r="L36" s="17">
        <v>2457.9</v>
      </c>
      <c r="M36" s="17">
        <v>1491.4</v>
      </c>
      <c r="N36" s="17">
        <v>1247.8</v>
      </c>
      <c r="O36" s="17">
        <v>2294.1</v>
      </c>
      <c r="P36" s="17">
        <v>3231.8</v>
      </c>
      <c r="Q36" s="46"/>
      <c r="R36" s="17">
        <v>435.5</v>
      </c>
      <c r="S36" s="17">
        <v>428.7</v>
      </c>
      <c r="T36" s="17">
        <v>162.69999999999999</v>
      </c>
      <c r="U36" s="17">
        <v>321.10000000000002</v>
      </c>
      <c r="V36" s="17">
        <v>554.79999999999995</v>
      </c>
      <c r="W36" s="46"/>
      <c r="X36" s="15">
        <v>1.4618</v>
      </c>
      <c r="Y36" s="15">
        <v>0.84540000000000004</v>
      </c>
      <c r="Z36" s="15">
        <v>0.92159999999999997</v>
      </c>
      <c r="AA36" s="15">
        <v>1.2942</v>
      </c>
      <c r="AB36" s="15">
        <v>1.8182</v>
      </c>
      <c r="AC36" s="46"/>
      <c r="AD36" s="16">
        <v>16.055</v>
      </c>
      <c r="AE36" s="16">
        <v>13.930999999999999</v>
      </c>
      <c r="AF36" s="16">
        <v>9.4060000000000006</v>
      </c>
      <c r="AG36" s="16">
        <v>12.77</v>
      </c>
      <c r="AH36" s="16">
        <v>17.207000000000001</v>
      </c>
      <c r="AI36" s="46"/>
      <c r="AJ36" s="16">
        <v>6.3410000000000002</v>
      </c>
      <c r="AK36" s="16">
        <v>5.851</v>
      </c>
      <c r="AL36" s="16">
        <v>2.5730000000000004</v>
      </c>
      <c r="AM36" s="16">
        <v>4.8149999999999995</v>
      </c>
      <c r="AN36" s="16">
        <v>8.2880000000000003</v>
      </c>
      <c r="AO36" s="46"/>
      <c r="AP36" s="17">
        <v>384.32</v>
      </c>
      <c r="AQ36" s="17">
        <v>197.93</v>
      </c>
      <c r="AR36" s="17">
        <v>243.54</v>
      </c>
      <c r="AS36" s="17">
        <v>363.54</v>
      </c>
      <c r="AT36" s="17">
        <v>483.75</v>
      </c>
      <c r="AU36" s="46"/>
      <c r="AV36" s="16">
        <v>29.06</v>
      </c>
      <c r="AW36" s="16">
        <v>29.14</v>
      </c>
      <c r="AX36" s="16">
        <v>12.69</v>
      </c>
      <c r="AY36" s="16">
        <v>20.89</v>
      </c>
      <c r="AZ36" s="16">
        <v>33.520000000000003</v>
      </c>
      <c r="BA36" s="46"/>
      <c r="BB36" s="16">
        <v>7.8479999999999999</v>
      </c>
      <c r="BC36" s="16">
        <v>4.1230000000000002</v>
      </c>
      <c r="BD36" s="16">
        <v>4.8499999999999996</v>
      </c>
      <c r="BE36" s="16">
        <v>7.3890000000000002</v>
      </c>
      <c r="BF36" s="16">
        <v>9.9109999999999996</v>
      </c>
    </row>
    <row r="37" spans="1:58" x14ac:dyDescent="0.25">
      <c r="A37" s="100"/>
      <c r="B37" s="81">
        <v>2</v>
      </c>
      <c r="C37" s="100"/>
      <c r="D37" s="81">
        <v>450</v>
      </c>
      <c r="F37" s="17">
        <v>2052.5</v>
      </c>
      <c r="G37" s="17">
        <v>749.2</v>
      </c>
      <c r="H37" s="17">
        <v>1543.8</v>
      </c>
      <c r="I37" s="17">
        <v>1968.6</v>
      </c>
      <c r="J37" s="17">
        <v>2429</v>
      </c>
      <c r="K37" s="17"/>
      <c r="L37" s="17">
        <v>3144.9</v>
      </c>
      <c r="M37" s="17">
        <v>1820.6</v>
      </c>
      <c r="N37" s="17">
        <v>1681.8</v>
      </c>
      <c r="O37" s="17">
        <v>2903.1</v>
      </c>
      <c r="P37" s="17">
        <v>4251.3</v>
      </c>
      <c r="Q37" s="46"/>
      <c r="R37" s="17">
        <v>753.3</v>
      </c>
      <c r="S37" s="17">
        <v>765.8</v>
      </c>
      <c r="T37" s="17">
        <v>321.8</v>
      </c>
      <c r="U37" s="17">
        <v>549.6</v>
      </c>
      <c r="V37" s="17">
        <v>877.1</v>
      </c>
      <c r="W37" s="46"/>
      <c r="X37" s="15">
        <v>2.1139999999999999</v>
      </c>
      <c r="Y37" s="15">
        <v>1.3209</v>
      </c>
      <c r="Z37" s="15">
        <v>1.3163</v>
      </c>
      <c r="AA37" s="15">
        <v>1.8573</v>
      </c>
      <c r="AB37" s="15">
        <v>2.6795</v>
      </c>
      <c r="AC37" s="46"/>
      <c r="AD37" s="16">
        <v>19.53</v>
      </c>
      <c r="AE37" s="16">
        <v>10.939</v>
      </c>
      <c r="AF37" s="16">
        <v>12.785</v>
      </c>
      <c r="AG37" s="16">
        <v>17.202000000000002</v>
      </c>
      <c r="AH37" s="16">
        <v>23.015000000000001</v>
      </c>
      <c r="AI37" s="46"/>
      <c r="AJ37" s="16">
        <v>10.85</v>
      </c>
      <c r="AK37" s="16">
        <v>9.7219999999999995</v>
      </c>
      <c r="AL37" s="16">
        <v>5.0340000000000007</v>
      </c>
      <c r="AM37" s="16">
        <v>8.2110000000000003</v>
      </c>
      <c r="AN37" s="16">
        <v>13.754000000000001</v>
      </c>
      <c r="AO37" s="46"/>
      <c r="AP37" s="17">
        <v>499.6</v>
      </c>
      <c r="AQ37" s="17">
        <v>235.1</v>
      </c>
      <c r="AR37" s="17">
        <v>331.9</v>
      </c>
      <c r="AS37" s="17">
        <v>467.4</v>
      </c>
      <c r="AT37" s="17">
        <v>637.9</v>
      </c>
      <c r="AU37" s="46"/>
      <c r="AV37" s="16">
        <v>37.03</v>
      </c>
      <c r="AW37" s="16">
        <v>26.38</v>
      </c>
      <c r="AX37" s="16">
        <v>20.43</v>
      </c>
      <c r="AY37" s="16">
        <v>29.57</v>
      </c>
      <c r="AZ37" s="16">
        <v>45.89</v>
      </c>
      <c r="BA37" s="46"/>
      <c r="BB37" s="16">
        <v>10.872999999999999</v>
      </c>
      <c r="BC37" s="16">
        <v>5.3739999999999997</v>
      </c>
      <c r="BD37" s="16">
        <v>7.1360000000000001</v>
      </c>
      <c r="BE37" s="16">
        <v>10.048</v>
      </c>
      <c r="BF37" s="16">
        <v>13.955</v>
      </c>
    </row>
    <row r="38" spans="1:58" x14ac:dyDescent="0.25">
      <c r="A38" s="100"/>
      <c r="B38" s="81">
        <v>3</v>
      </c>
      <c r="C38" s="100"/>
      <c r="D38" s="81">
        <v>385</v>
      </c>
      <c r="F38" s="17">
        <v>2505.1999999999998</v>
      </c>
      <c r="G38" s="17">
        <v>961</v>
      </c>
      <c r="H38" s="17">
        <v>1857</v>
      </c>
      <c r="I38" s="17">
        <v>2396.6</v>
      </c>
      <c r="J38" s="17">
        <v>2955.3</v>
      </c>
      <c r="K38" s="17"/>
      <c r="L38" s="17">
        <v>3447</v>
      </c>
      <c r="M38" s="17">
        <v>2160</v>
      </c>
      <c r="N38" s="17">
        <v>1751</v>
      </c>
      <c r="O38" s="17">
        <v>3177</v>
      </c>
      <c r="P38" s="17">
        <v>4676</v>
      </c>
      <c r="Q38" s="46"/>
      <c r="R38" s="17">
        <v>934.8</v>
      </c>
      <c r="S38" s="17">
        <v>855.5</v>
      </c>
      <c r="T38" s="17">
        <v>451.9</v>
      </c>
      <c r="U38" s="17">
        <v>678.5</v>
      </c>
      <c r="V38" s="17">
        <v>1103.7</v>
      </c>
      <c r="W38" s="46"/>
      <c r="X38" s="15">
        <v>2.64</v>
      </c>
      <c r="Y38" s="15">
        <v>1.5989</v>
      </c>
      <c r="Z38" s="15">
        <v>1.6504000000000001</v>
      </c>
      <c r="AA38" s="15">
        <v>2.3052999999999999</v>
      </c>
      <c r="AB38" s="15">
        <v>3.0951</v>
      </c>
      <c r="AC38" s="46"/>
      <c r="AD38" s="16">
        <v>24.007000000000001</v>
      </c>
      <c r="AE38" s="16">
        <v>14.292999999999999</v>
      </c>
      <c r="AF38" s="16">
        <v>16.085000000000001</v>
      </c>
      <c r="AG38" s="16">
        <v>21.106999999999999</v>
      </c>
      <c r="AH38" s="16">
        <v>27.536999999999999</v>
      </c>
      <c r="AI38" s="46"/>
      <c r="AJ38" s="16">
        <v>14.170999999999999</v>
      </c>
      <c r="AK38" s="16">
        <v>10.545999999999999</v>
      </c>
      <c r="AL38" s="16">
        <v>7.1120000000000001</v>
      </c>
      <c r="AM38" s="16">
        <v>11.333</v>
      </c>
      <c r="AN38" s="16">
        <v>17.238</v>
      </c>
      <c r="AO38" s="46"/>
      <c r="AP38" s="17">
        <v>580.1</v>
      </c>
      <c r="AQ38" s="17">
        <v>300.5</v>
      </c>
      <c r="AR38" s="17">
        <v>365.3</v>
      </c>
      <c r="AS38" s="17">
        <v>529.20000000000005</v>
      </c>
      <c r="AT38" s="17">
        <v>738.5</v>
      </c>
      <c r="AU38" s="46"/>
      <c r="AV38" s="16">
        <v>47.169999999999995</v>
      </c>
      <c r="AW38" s="16">
        <v>36.76</v>
      </c>
      <c r="AX38" s="16">
        <v>26.57</v>
      </c>
      <c r="AY38" s="16">
        <v>37.5</v>
      </c>
      <c r="AZ38" s="16">
        <v>55.71</v>
      </c>
      <c r="BA38" s="46"/>
      <c r="BB38" s="16">
        <v>12.547000000000001</v>
      </c>
      <c r="BC38" s="16">
        <v>6.14</v>
      </c>
      <c r="BD38" s="16">
        <v>7.7460000000000004</v>
      </c>
      <c r="BE38" s="16">
        <v>12.108000000000001</v>
      </c>
      <c r="BF38" s="16">
        <v>15.625999999999999</v>
      </c>
    </row>
    <row r="39" spans="1:58" x14ac:dyDescent="0.25">
      <c r="A39" s="100"/>
      <c r="B39" s="81">
        <v>4</v>
      </c>
      <c r="C39" s="100"/>
      <c r="D39" s="81">
        <v>379</v>
      </c>
      <c r="F39" s="17">
        <v>3036.6</v>
      </c>
      <c r="G39" s="17">
        <v>1048.5</v>
      </c>
      <c r="H39" s="17">
        <v>2265.1</v>
      </c>
      <c r="I39" s="17">
        <v>2943.5</v>
      </c>
      <c r="J39" s="17">
        <v>3674.7</v>
      </c>
      <c r="K39" s="17"/>
      <c r="L39" s="17">
        <v>3794</v>
      </c>
      <c r="M39" s="17">
        <v>2256</v>
      </c>
      <c r="N39" s="17">
        <v>2181</v>
      </c>
      <c r="O39" s="17">
        <v>3369</v>
      </c>
      <c r="P39" s="17">
        <v>4843</v>
      </c>
      <c r="Q39" s="46"/>
      <c r="R39" s="17">
        <v>1475.7</v>
      </c>
      <c r="S39" s="17">
        <v>1539.9</v>
      </c>
      <c r="T39" s="17">
        <v>665.8</v>
      </c>
      <c r="U39" s="17">
        <v>993.2</v>
      </c>
      <c r="V39" s="17">
        <v>1701.1</v>
      </c>
      <c r="W39" s="46"/>
      <c r="X39" s="15">
        <v>3.4569999999999999</v>
      </c>
      <c r="Y39" s="15">
        <v>2.0379999999999998</v>
      </c>
      <c r="Z39" s="15">
        <v>2.1739999999999999</v>
      </c>
      <c r="AA39" s="15">
        <v>2.9460000000000002</v>
      </c>
      <c r="AB39" s="15">
        <v>4.2009999999999996</v>
      </c>
      <c r="AC39" s="46"/>
      <c r="AD39" s="16">
        <v>29.683</v>
      </c>
      <c r="AE39" s="16">
        <v>17.042000000000002</v>
      </c>
      <c r="AF39" s="16">
        <v>18.798999999999999</v>
      </c>
      <c r="AG39" s="16">
        <v>25.771000000000001</v>
      </c>
      <c r="AH39" s="16">
        <v>35.665999999999997</v>
      </c>
      <c r="AI39" s="46"/>
      <c r="AJ39" s="16">
        <v>22.59</v>
      </c>
      <c r="AK39" s="16">
        <v>20.8</v>
      </c>
      <c r="AL39" s="16">
        <v>11.440000000000001</v>
      </c>
      <c r="AM39" s="16">
        <v>16.93</v>
      </c>
      <c r="AN39" s="16">
        <v>26.21</v>
      </c>
      <c r="AO39" s="46"/>
      <c r="AP39" s="17">
        <v>695.4</v>
      </c>
      <c r="AQ39" s="17">
        <v>324.7</v>
      </c>
      <c r="AR39" s="17">
        <v>465.2</v>
      </c>
      <c r="AS39" s="17">
        <v>654.20000000000005</v>
      </c>
      <c r="AT39" s="17">
        <v>847.7</v>
      </c>
      <c r="AU39" s="46"/>
      <c r="AV39" s="16">
        <v>63.33</v>
      </c>
      <c r="AW39" s="16">
        <v>47.660000000000004</v>
      </c>
      <c r="AX39" s="16">
        <v>32.93</v>
      </c>
      <c r="AY39" s="16">
        <v>50.71</v>
      </c>
      <c r="AZ39" s="16">
        <v>76.5</v>
      </c>
      <c r="BA39" s="46"/>
      <c r="BB39" s="16">
        <v>16.064</v>
      </c>
      <c r="BC39" s="16">
        <v>8.5329999999999995</v>
      </c>
      <c r="BD39" s="16">
        <v>10.129</v>
      </c>
      <c r="BE39" s="16">
        <v>14.704000000000001</v>
      </c>
      <c r="BF39" s="16">
        <v>19.507999999999999</v>
      </c>
    </row>
    <row r="40" spans="1:58" x14ac:dyDescent="0.25">
      <c r="A40" s="100"/>
      <c r="B40" s="81">
        <v>5</v>
      </c>
      <c r="C40" s="100"/>
      <c r="D40" s="81">
        <v>340</v>
      </c>
      <c r="F40" s="17">
        <v>3874.7</v>
      </c>
      <c r="G40" s="17">
        <v>1471.8</v>
      </c>
      <c r="H40" s="17">
        <v>2794.7</v>
      </c>
      <c r="I40" s="17">
        <v>3749</v>
      </c>
      <c r="J40" s="17">
        <v>4616.6000000000004</v>
      </c>
      <c r="K40" s="17"/>
      <c r="L40" s="17">
        <v>4365</v>
      </c>
      <c r="M40" s="17">
        <v>2769</v>
      </c>
      <c r="N40" s="17">
        <v>2280</v>
      </c>
      <c r="O40" s="17">
        <v>3703</v>
      </c>
      <c r="P40" s="17">
        <v>5775</v>
      </c>
      <c r="Q40" s="46"/>
      <c r="R40" s="17">
        <v>1792.7</v>
      </c>
      <c r="S40" s="17">
        <v>1421.9</v>
      </c>
      <c r="T40" s="17">
        <v>906.4</v>
      </c>
      <c r="U40" s="17">
        <v>1419.6</v>
      </c>
      <c r="V40" s="17">
        <v>2266</v>
      </c>
      <c r="W40" s="46"/>
      <c r="X40" s="15">
        <v>4.5709999999999997</v>
      </c>
      <c r="Y40" s="15">
        <v>2.754</v>
      </c>
      <c r="Z40" s="15">
        <v>2.7679999999999998</v>
      </c>
      <c r="AA40" s="15">
        <v>3.794</v>
      </c>
      <c r="AB40" s="15">
        <v>5.5720000000000001</v>
      </c>
      <c r="AC40" s="46"/>
      <c r="AD40" s="16">
        <v>36.53</v>
      </c>
      <c r="AE40" s="16">
        <v>20.68</v>
      </c>
      <c r="AF40" s="16">
        <v>22.5</v>
      </c>
      <c r="AG40" s="16">
        <v>30.81</v>
      </c>
      <c r="AH40" s="16">
        <v>44.44</v>
      </c>
      <c r="AI40" s="46"/>
      <c r="AJ40" s="16">
        <v>31.49</v>
      </c>
      <c r="AK40" s="16">
        <v>19.91</v>
      </c>
      <c r="AL40" s="16">
        <v>17.919999999999998</v>
      </c>
      <c r="AM40" s="16">
        <v>26.1</v>
      </c>
      <c r="AN40" s="16">
        <v>38.89</v>
      </c>
      <c r="AO40" s="46"/>
      <c r="AP40" s="17">
        <v>856.8</v>
      </c>
      <c r="AQ40" s="17">
        <v>430.2</v>
      </c>
      <c r="AR40" s="17">
        <v>536.70000000000005</v>
      </c>
      <c r="AS40" s="17">
        <v>762.2</v>
      </c>
      <c r="AT40" s="17">
        <v>1107.5</v>
      </c>
      <c r="AU40" s="46"/>
      <c r="AV40" s="16">
        <v>75.789999999999992</v>
      </c>
      <c r="AW40" s="16">
        <v>45.35</v>
      </c>
      <c r="AX40" s="16">
        <v>42.45</v>
      </c>
      <c r="AY40" s="16">
        <v>65.28</v>
      </c>
      <c r="AZ40" s="16">
        <v>96.14</v>
      </c>
      <c r="BA40" s="46"/>
      <c r="BB40" s="16">
        <v>19.986000000000001</v>
      </c>
      <c r="BC40" s="16">
        <v>9.2330000000000005</v>
      </c>
      <c r="BD40" s="16">
        <v>13.125999999999999</v>
      </c>
      <c r="BE40" s="16">
        <v>19.123999999999999</v>
      </c>
      <c r="BF40" s="16">
        <v>24.852</v>
      </c>
    </row>
    <row r="41" spans="1:58" x14ac:dyDescent="0.25">
      <c r="A41" s="100"/>
      <c r="B41" s="81"/>
      <c r="C41" s="81"/>
      <c r="D41" s="81"/>
      <c r="F41" s="17"/>
      <c r="G41" s="17"/>
      <c r="H41" s="17"/>
      <c r="I41" s="17"/>
      <c r="J41" s="17"/>
      <c r="K41" s="17"/>
      <c r="L41" s="17"/>
      <c r="M41" s="17"/>
      <c r="N41" s="17"/>
      <c r="O41" s="17"/>
      <c r="P41" s="17"/>
      <c r="Q41" s="46"/>
      <c r="R41" s="17"/>
      <c r="S41" s="17"/>
      <c r="T41" s="17"/>
      <c r="U41" s="17"/>
      <c r="V41" s="17"/>
      <c r="W41" s="46"/>
      <c r="X41" s="15"/>
      <c r="Y41" s="15"/>
      <c r="Z41" s="15"/>
      <c r="AA41" s="15"/>
      <c r="AB41" s="15"/>
      <c r="AC41" s="46"/>
      <c r="AD41" s="16"/>
      <c r="AE41" s="16"/>
      <c r="AF41" s="16"/>
      <c r="AG41" s="16"/>
      <c r="AH41" s="16"/>
      <c r="AI41" s="46"/>
      <c r="AJ41" s="16"/>
      <c r="AK41" s="16"/>
      <c r="AL41" s="16"/>
      <c r="AM41" s="16"/>
      <c r="AN41" s="16"/>
      <c r="AO41" s="46"/>
      <c r="AP41" s="17"/>
      <c r="AQ41" s="17"/>
      <c r="AR41" s="17"/>
      <c r="AS41" s="17"/>
      <c r="AT41" s="17"/>
      <c r="AU41" s="46"/>
      <c r="AV41" s="16"/>
      <c r="AW41" s="16"/>
      <c r="AX41" s="16"/>
      <c r="AY41" s="16"/>
      <c r="AZ41" s="16"/>
      <c r="BA41" s="46"/>
      <c r="BB41" s="16"/>
      <c r="BC41" s="16"/>
      <c r="BD41" s="16"/>
      <c r="BE41" s="16"/>
      <c r="BF41" s="16"/>
    </row>
    <row r="42" spans="1:58" x14ac:dyDescent="0.25">
      <c r="A42" s="100"/>
      <c r="B42" s="81">
        <v>1</v>
      </c>
      <c r="C42" s="100">
        <v>2</v>
      </c>
      <c r="D42" s="81">
        <v>1000</v>
      </c>
      <c r="F42" s="17">
        <v>1524.4</v>
      </c>
      <c r="G42" s="17">
        <v>728.8</v>
      </c>
      <c r="H42" s="17">
        <v>1003.5</v>
      </c>
      <c r="I42" s="17">
        <v>1488.3</v>
      </c>
      <c r="J42" s="17">
        <v>1952.4</v>
      </c>
      <c r="K42" s="17"/>
      <c r="L42" s="17">
        <v>2099.1</v>
      </c>
      <c r="M42" s="17">
        <v>1627.1</v>
      </c>
      <c r="N42" s="17">
        <v>968.2</v>
      </c>
      <c r="O42" s="17">
        <v>1715</v>
      </c>
      <c r="P42" s="17">
        <v>2916.2</v>
      </c>
      <c r="Q42" s="46"/>
      <c r="R42" s="17">
        <v>422.4</v>
      </c>
      <c r="S42" s="17">
        <v>516.9</v>
      </c>
      <c r="T42" s="17">
        <v>148.5</v>
      </c>
      <c r="U42" s="17">
        <v>289.3</v>
      </c>
      <c r="V42" s="17">
        <v>502.4</v>
      </c>
      <c r="W42" s="46"/>
      <c r="X42" s="15">
        <v>1.0004</v>
      </c>
      <c r="Y42" s="15">
        <v>0.9657</v>
      </c>
      <c r="Z42" s="15">
        <v>0.53380000000000005</v>
      </c>
      <c r="AA42" s="15">
        <v>0.80030000000000001</v>
      </c>
      <c r="AB42" s="15">
        <v>1.2082999999999999</v>
      </c>
      <c r="AC42" s="46"/>
      <c r="AD42" s="16">
        <v>13.172000000000001</v>
      </c>
      <c r="AE42" s="16">
        <v>9.8629999999999995</v>
      </c>
      <c r="AF42" s="16">
        <v>7.5739999999999998</v>
      </c>
      <c r="AG42" s="16">
        <v>10.978999999999999</v>
      </c>
      <c r="AH42" s="16">
        <v>15.718999999999999</v>
      </c>
      <c r="AI42" s="46"/>
      <c r="AJ42" s="16">
        <v>7.8029999999999999</v>
      </c>
      <c r="AK42" s="16">
        <v>8.177999999999999</v>
      </c>
      <c r="AL42" s="16">
        <v>3.2690000000000001</v>
      </c>
      <c r="AM42" s="16">
        <v>5.61</v>
      </c>
      <c r="AN42" s="16">
        <v>9.870000000000001</v>
      </c>
      <c r="AO42" s="46"/>
      <c r="AP42" s="17">
        <v>301.58</v>
      </c>
      <c r="AQ42" s="17">
        <v>194.77</v>
      </c>
      <c r="AR42" s="17">
        <v>170.14</v>
      </c>
      <c r="AS42" s="17">
        <v>265.92</v>
      </c>
      <c r="AT42" s="17">
        <v>389.12</v>
      </c>
      <c r="AU42" s="46"/>
      <c r="AV42" s="16">
        <v>12.946</v>
      </c>
      <c r="AW42" s="16">
        <v>13.991999999999999</v>
      </c>
      <c r="AX42" s="16">
        <v>5.6690000000000005</v>
      </c>
      <c r="AY42" s="16">
        <v>9.4719999999999995</v>
      </c>
      <c r="AZ42" s="16">
        <v>15.835999999999999</v>
      </c>
      <c r="BA42" s="46"/>
      <c r="BB42" s="16">
        <v>5.9020000000000001</v>
      </c>
      <c r="BC42" s="16">
        <v>3.911</v>
      </c>
      <c r="BD42" s="16">
        <v>3.2719999999999998</v>
      </c>
      <c r="BE42" s="16">
        <v>5.1580000000000004</v>
      </c>
      <c r="BF42" s="16">
        <v>7.6079999999999997</v>
      </c>
    </row>
    <row r="43" spans="1:58" x14ac:dyDescent="0.25">
      <c r="A43" s="100"/>
      <c r="B43" s="81">
        <v>2</v>
      </c>
      <c r="C43" s="100"/>
      <c r="D43" s="81">
        <v>1297</v>
      </c>
      <c r="F43" s="17">
        <v>2079.1</v>
      </c>
      <c r="G43" s="17">
        <v>835</v>
      </c>
      <c r="H43" s="17">
        <v>1504.6</v>
      </c>
      <c r="I43" s="17">
        <v>1970.4</v>
      </c>
      <c r="J43" s="17">
        <v>2527.3000000000002</v>
      </c>
      <c r="K43" s="17"/>
      <c r="L43" s="17">
        <v>2682.4</v>
      </c>
      <c r="M43" s="17">
        <v>1716.9</v>
      </c>
      <c r="N43" s="17">
        <v>1397.9</v>
      </c>
      <c r="O43" s="17">
        <v>2198.3000000000002</v>
      </c>
      <c r="P43" s="17">
        <v>3648.2</v>
      </c>
      <c r="Q43" s="46"/>
      <c r="R43" s="17">
        <v>649.29999999999995</v>
      </c>
      <c r="S43" s="17">
        <v>670</v>
      </c>
      <c r="T43" s="17">
        <v>275.2</v>
      </c>
      <c r="U43" s="17">
        <v>494.8</v>
      </c>
      <c r="V43" s="17">
        <v>776.4</v>
      </c>
      <c r="W43" s="46"/>
      <c r="X43" s="15">
        <v>1.4837</v>
      </c>
      <c r="Y43" s="15">
        <v>1.0015000000000001</v>
      </c>
      <c r="Z43" s="15">
        <v>0.84950000000000003</v>
      </c>
      <c r="AA43" s="15">
        <v>1.2373000000000001</v>
      </c>
      <c r="AB43" s="15">
        <v>1.8004</v>
      </c>
      <c r="AC43" s="46"/>
      <c r="AD43" s="16">
        <v>18.873000000000001</v>
      </c>
      <c r="AE43" s="16">
        <v>11.117000000000001</v>
      </c>
      <c r="AF43" s="16">
        <v>11.632</v>
      </c>
      <c r="AG43" s="16">
        <v>16.02</v>
      </c>
      <c r="AH43" s="16">
        <v>22.457999999999998</v>
      </c>
      <c r="AI43" s="46"/>
      <c r="AJ43" s="16">
        <v>12.084</v>
      </c>
      <c r="AK43" s="16">
        <v>10.807</v>
      </c>
      <c r="AL43" s="16">
        <v>5.9049999999999994</v>
      </c>
      <c r="AM43" s="16">
        <v>9.74</v>
      </c>
      <c r="AN43" s="16">
        <v>14.540000000000001</v>
      </c>
      <c r="AO43" s="46"/>
      <c r="AP43" s="17">
        <v>410</v>
      </c>
      <c r="AQ43" s="17">
        <v>215</v>
      </c>
      <c r="AR43" s="17">
        <v>253.58</v>
      </c>
      <c r="AS43" s="17">
        <v>371.97</v>
      </c>
      <c r="AT43" s="17">
        <v>512.25</v>
      </c>
      <c r="AU43" s="46"/>
      <c r="AV43" s="16">
        <v>19.43</v>
      </c>
      <c r="AW43" s="16">
        <v>16.858999999999998</v>
      </c>
      <c r="AX43" s="16">
        <v>9.629999999999999</v>
      </c>
      <c r="AY43" s="16">
        <v>15.553000000000001</v>
      </c>
      <c r="AZ43" s="16">
        <v>23.896000000000001</v>
      </c>
      <c r="BA43" s="46"/>
      <c r="BB43" s="16">
        <v>8.1660000000000004</v>
      </c>
      <c r="BC43" s="16">
        <v>4.6109999999999998</v>
      </c>
      <c r="BD43" s="16">
        <v>4.9459999999999997</v>
      </c>
      <c r="BE43" s="16">
        <v>7.258</v>
      </c>
      <c r="BF43" s="16">
        <v>10.119</v>
      </c>
    </row>
    <row r="44" spans="1:58" x14ac:dyDescent="0.25">
      <c r="A44" s="100"/>
      <c r="B44" s="81">
        <v>3</v>
      </c>
      <c r="C44" s="100"/>
      <c r="D44" s="81">
        <v>1424</v>
      </c>
      <c r="F44" s="17">
        <v>2516.6</v>
      </c>
      <c r="G44" s="17">
        <v>981.5</v>
      </c>
      <c r="H44" s="17">
        <v>1801.2</v>
      </c>
      <c r="I44" s="17">
        <v>2434</v>
      </c>
      <c r="J44" s="17">
        <v>3121</v>
      </c>
      <c r="K44" s="17"/>
      <c r="L44" s="17">
        <v>3047.6</v>
      </c>
      <c r="M44" s="17">
        <v>1988.5</v>
      </c>
      <c r="N44" s="17">
        <v>1560.7</v>
      </c>
      <c r="O44" s="17">
        <v>2548.9</v>
      </c>
      <c r="P44" s="17">
        <v>4063.8</v>
      </c>
      <c r="Q44" s="46"/>
      <c r="R44" s="17">
        <v>825.3</v>
      </c>
      <c r="S44" s="17">
        <v>1040.4000000000001</v>
      </c>
      <c r="T44" s="17">
        <v>359.4</v>
      </c>
      <c r="U44" s="17">
        <v>590.20000000000005</v>
      </c>
      <c r="V44" s="17">
        <v>950.4</v>
      </c>
      <c r="W44" s="46"/>
      <c r="X44" s="15">
        <v>1.9584999999999999</v>
      </c>
      <c r="Y44" s="15">
        <v>1.4601999999999999</v>
      </c>
      <c r="Z44" s="15">
        <v>1.0714999999999999</v>
      </c>
      <c r="AA44" s="15">
        <v>1.5808</v>
      </c>
      <c r="AB44" s="15">
        <v>2.4565000000000001</v>
      </c>
      <c r="AC44" s="46"/>
      <c r="AD44" s="16">
        <v>22.597999999999999</v>
      </c>
      <c r="AE44" s="16">
        <v>13.090999999999999</v>
      </c>
      <c r="AF44" s="16">
        <v>14.163</v>
      </c>
      <c r="AG44" s="16">
        <v>19.323</v>
      </c>
      <c r="AH44" s="16">
        <v>27.785</v>
      </c>
      <c r="AI44" s="46"/>
      <c r="AJ44" s="16">
        <v>15.564</v>
      </c>
      <c r="AK44" s="16">
        <v>16.920999999999999</v>
      </c>
      <c r="AL44" s="16">
        <v>7.6759999999999993</v>
      </c>
      <c r="AM44" s="16">
        <v>12.021000000000001</v>
      </c>
      <c r="AN44" s="16">
        <v>18.507999999999999</v>
      </c>
      <c r="AO44" s="46"/>
      <c r="AP44" s="17">
        <v>492.06</v>
      </c>
      <c r="AQ44" s="17">
        <v>260.77999999999997</v>
      </c>
      <c r="AR44" s="17">
        <v>306.91000000000003</v>
      </c>
      <c r="AS44" s="17">
        <v>438.28</v>
      </c>
      <c r="AT44" s="17">
        <v>625.20000000000005</v>
      </c>
      <c r="AU44" s="46"/>
      <c r="AV44" s="16">
        <v>24.407999999999998</v>
      </c>
      <c r="AW44" s="16">
        <v>26.222999999999999</v>
      </c>
      <c r="AX44" s="16">
        <v>11.872</v>
      </c>
      <c r="AY44" s="16">
        <v>18.928000000000001</v>
      </c>
      <c r="AZ44" s="16">
        <v>28.501999999999999</v>
      </c>
      <c r="BA44" s="46"/>
      <c r="BB44" s="16">
        <v>9.798</v>
      </c>
      <c r="BC44" s="16">
        <v>6.3019999999999996</v>
      </c>
      <c r="BD44" s="16">
        <v>6.0330000000000004</v>
      </c>
      <c r="BE44" s="16">
        <v>8.5139999999999993</v>
      </c>
      <c r="BF44" s="16">
        <v>12.122</v>
      </c>
    </row>
    <row r="45" spans="1:58" x14ac:dyDescent="0.25">
      <c r="A45" s="100"/>
      <c r="B45" s="81">
        <v>4</v>
      </c>
      <c r="C45" s="100"/>
      <c r="D45" s="81">
        <v>1467</v>
      </c>
      <c r="F45" s="17">
        <v>2982.1</v>
      </c>
      <c r="G45" s="17">
        <v>1168.0999999999999</v>
      </c>
      <c r="H45" s="17">
        <v>2171.5</v>
      </c>
      <c r="I45" s="17">
        <v>2816.5</v>
      </c>
      <c r="J45" s="17">
        <v>3622.6</v>
      </c>
      <c r="K45" s="17"/>
      <c r="L45" s="17">
        <v>3455</v>
      </c>
      <c r="M45" s="17">
        <v>2348.1999999999998</v>
      </c>
      <c r="N45" s="17">
        <v>1778.1</v>
      </c>
      <c r="O45" s="17">
        <v>2811.4</v>
      </c>
      <c r="P45" s="17">
        <v>4504.8</v>
      </c>
      <c r="Q45" s="46"/>
      <c r="R45" s="17">
        <v>1025.8</v>
      </c>
      <c r="S45" s="17">
        <v>1134.0999999999999</v>
      </c>
      <c r="T45" s="17">
        <v>493.8</v>
      </c>
      <c r="U45" s="17">
        <v>761.6</v>
      </c>
      <c r="V45" s="17">
        <v>1251.3</v>
      </c>
      <c r="W45" s="46">
        <v>3</v>
      </c>
      <c r="X45" s="15">
        <v>2.4413</v>
      </c>
      <c r="Y45" s="15">
        <v>1.8949</v>
      </c>
      <c r="Z45" s="15">
        <v>1.3791</v>
      </c>
      <c r="AA45" s="15">
        <v>1.9806999999999999</v>
      </c>
      <c r="AB45" s="15">
        <v>2.891</v>
      </c>
      <c r="AC45" s="46"/>
      <c r="AD45" s="16">
        <v>26.847000000000001</v>
      </c>
      <c r="AE45" s="16">
        <v>15.108000000000001</v>
      </c>
      <c r="AF45" s="16">
        <v>16.616</v>
      </c>
      <c r="AG45" s="16">
        <v>23.454000000000001</v>
      </c>
      <c r="AH45" s="16">
        <v>32.572000000000003</v>
      </c>
      <c r="AI45" s="46"/>
      <c r="AJ45" s="16">
        <v>20.082999999999998</v>
      </c>
      <c r="AK45" s="16">
        <v>17.084</v>
      </c>
      <c r="AL45" s="16">
        <v>10.758000000000001</v>
      </c>
      <c r="AM45" s="16">
        <v>16.564</v>
      </c>
      <c r="AN45" s="16">
        <v>24.696999999999999</v>
      </c>
      <c r="AO45" s="46"/>
      <c r="AP45" s="17">
        <v>582.04999999999995</v>
      </c>
      <c r="AQ45" s="17">
        <v>316.94</v>
      </c>
      <c r="AR45" s="17">
        <v>358.09</v>
      </c>
      <c r="AS45" s="17">
        <v>514.24</v>
      </c>
      <c r="AT45" s="17">
        <v>714.91</v>
      </c>
      <c r="AU45" s="46"/>
      <c r="AV45" s="16">
        <v>30.838000000000001</v>
      </c>
      <c r="AW45" s="16">
        <v>27.861000000000001</v>
      </c>
      <c r="AX45" s="16">
        <v>16.305</v>
      </c>
      <c r="AY45" s="16">
        <v>24.858000000000001</v>
      </c>
      <c r="AZ45" s="16">
        <v>37.268999999999998</v>
      </c>
      <c r="BA45" s="46"/>
      <c r="BB45" s="16">
        <v>11.779</v>
      </c>
      <c r="BC45" s="16">
        <v>6.819</v>
      </c>
      <c r="BD45" s="16">
        <v>7.5</v>
      </c>
      <c r="BE45" s="16">
        <v>10.518000000000001</v>
      </c>
      <c r="BF45" s="16">
        <v>14.241</v>
      </c>
    </row>
    <row r="46" spans="1:58" x14ac:dyDescent="0.25">
      <c r="A46" s="100"/>
      <c r="B46" s="81">
        <v>5</v>
      </c>
      <c r="C46" s="100"/>
      <c r="D46" s="81">
        <v>1335</v>
      </c>
      <c r="F46" s="17">
        <v>4012.7</v>
      </c>
      <c r="G46" s="17">
        <v>1477</v>
      </c>
      <c r="H46" s="17">
        <v>2898.2</v>
      </c>
      <c r="I46" s="17">
        <v>3816.8</v>
      </c>
      <c r="J46" s="17">
        <v>4984.7</v>
      </c>
      <c r="K46" s="17"/>
      <c r="L46" s="17">
        <v>4604.8</v>
      </c>
      <c r="M46" s="17">
        <v>2952.3</v>
      </c>
      <c r="N46" s="17">
        <v>2377.3000000000002</v>
      </c>
      <c r="O46" s="17">
        <v>3855.3</v>
      </c>
      <c r="P46" s="17">
        <v>6124.1</v>
      </c>
      <c r="Q46" s="46"/>
      <c r="R46" s="17">
        <v>1640.5</v>
      </c>
      <c r="S46" s="17">
        <v>1572.3</v>
      </c>
      <c r="T46" s="17">
        <v>698.7</v>
      </c>
      <c r="U46" s="17">
        <v>1232.4000000000001</v>
      </c>
      <c r="V46" s="17">
        <v>1988.1</v>
      </c>
      <c r="W46" s="46">
        <v>4</v>
      </c>
      <c r="X46" s="15">
        <v>3.6966000000000001</v>
      </c>
      <c r="Y46" s="15">
        <v>2.4901</v>
      </c>
      <c r="Z46" s="15">
        <v>2.0093999999999999</v>
      </c>
      <c r="AA46" s="15">
        <v>3.0424000000000002</v>
      </c>
      <c r="AB46" s="15">
        <v>4.6535000000000002</v>
      </c>
      <c r="AC46" s="46"/>
      <c r="AD46" s="16">
        <v>36.469000000000001</v>
      </c>
      <c r="AE46" s="16">
        <v>20.692</v>
      </c>
      <c r="AF46" s="16">
        <v>22.062000000000001</v>
      </c>
      <c r="AG46" s="16">
        <v>31.263999999999999</v>
      </c>
      <c r="AH46" s="16">
        <v>45.000999999999998</v>
      </c>
      <c r="AI46" s="46"/>
      <c r="AJ46" s="16">
        <v>33.878</v>
      </c>
      <c r="AK46" s="16">
        <v>27.012999999999998</v>
      </c>
      <c r="AL46" s="16">
        <v>17.856000000000002</v>
      </c>
      <c r="AM46" s="16">
        <v>27.099999999999998</v>
      </c>
      <c r="AN46" s="16">
        <v>41.381</v>
      </c>
      <c r="AO46" s="46"/>
      <c r="AP46" s="17">
        <v>816</v>
      </c>
      <c r="AQ46" s="17">
        <v>422.6</v>
      </c>
      <c r="AR46" s="17">
        <v>493.6</v>
      </c>
      <c r="AS46" s="17">
        <v>727.7</v>
      </c>
      <c r="AT46" s="17">
        <v>1041.0999999999999</v>
      </c>
      <c r="AU46" s="46"/>
      <c r="AV46" s="16">
        <v>49.36</v>
      </c>
      <c r="AW46" s="16">
        <v>40.590000000000003</v>
      </c>
      <c r="AX46" s="16">
        <v>24.71</v>
      </c>
      <c r="AY46" s="16">
        <v>38.85</v>
      </c>
      <c r="AZ46" s="16">
        <v>59.94</v>
      </c>
      <c r="BA46" s="46"/>
      <c r="BB46" s="16">
        <v>17.759</v>
      </c>
      <c r="BC46" s="16">
        <v>10.102</v>
      </c>
      <c r="BD46" s="16">
        <v>11.102</v>
      </c>
      <c r="BE46" s="16">
        <v>15.432</v>
      </c>
      <c r="BF46" s="16">
        <v>21.858000000000001</v>
      </c>
    </row>
    <row r="47" spans="1:58" x14ac:dyDescent="0.25">
      <c r="A47" s="100"/>
      <c r="B47" s="81"/>
      <c r="C47" s="81"/>
      <c r="D47" s="81"/>
      <c r="F47" s="17"/>
      <c r="G47" s="17"/>
      <c r="H47" s="17"/>
      <c r="I47" s="17"/>
      <c r="J47" s="17"/>
      <c r="K47" s="17"/>
      <c r="L47" s="17"/>
      <c r="M47" s="17"/>
      <c r="N47" s="17"/>
      <c r="O47" s="17"/>
      <c r="P47" s="17"/>
      <c r="Q47" s="46"/>
      <c r="R47" s="17"/>
      <c r="S47" s="17"/>
      <c r="T47" s="17"/>
      <c r="U47" s="17"/>
      <c r="V47" s="17"/>
      <c r="W47" s="46"/>
      <c r="X47" s="15"/>
      <c r="Y47" s="15"/>
      <c r="Z47" s="15"/>
      <c r="AA47" s="15"/>
      <c r="AB47" s="15"/>
      <c r="AC47" s="46"/>
      <c r="AD47" s="16"/>
      <c r="AE47" s="16"/>
      <c r="AF47" s="16"/>
      <c r="AG47" s="16"/>
      <c r="AH47" s="16"/>
      <c r="AI47" s="46"/>
      <c r="AJ47" s="16"/>
      <c r="AK47" s="16"/>
      <c r="AL47" s="16"/>
      <c r="AM47" s="16"/>
      <c r="AN47" s="16"/>
      <c r="AO47" s="46"/>
      <c r="AP47" s="17"/>
      <c r="AQ47" s="17"/>
      <c r="AR47" s="17"/>
      <c r="AS47" s="17"/>
      <c r="AT47" s="17"/>
      <c r="AU47" s="46"/>
      <c r="AV47" s="16"/>
      <c r="AW47" s="16"/>
      <c r="AX47" s="16"/>
      <c r="AY47" s="16"/>
      <c r="AZ47" s="16"/>
      <c r="BA47" s="46"/>
      <c r="BB47" s="16"/>
      <c r="BC47" s="16"/>
      <c r="BD47" s="16"/>
      <c r="BE47" s="16"/>
      <c r="BF47" s="16"/>
    </row>
    <row r="48" spans="1:58" x14ac:dyDescent="0.25">
      <c r="A48" s="100"/>
      <c r="B48" s="81">
        <v>1</v>
      </c>
      <c r="C48" s="100">
        <v>3</v>
      </c>
      <c r="D48" s="81">
        <v>290</v>
      </c>
      <c r="F48" s="17">
        <v>1634.8</v>
      </c>
      <c r="G48" s="17">
        <v>839</v>
      </c>
      <c r="H48" s="17">
        <v>1099.4000000000001</v>
      </c>
      <c r="I48" s="17">
        <v>1529.4</v>
      </c>
      <c r="J48" s="17">
        <v>2018.1</v>
      </c>
      <c r="K48" s="17"/>
      <c r="L48" s="17">
        <v>2664</v>
      </c>
      <c r="M48" s="17">
        <v>2164</v>
      </c>
      <c r="N48" s="17">
        <v>1279</v>
      </c>
      <c r="O48" s="17">
        <v>2426</v>
      </c>
      <c r="P48" s="17">
        <v>3408</v>
      </c>
      <c r="Q48" s="46"/>
      <c r="R48" s="17">
        <v>459.9</v>
      </c>
      <c r="S48" s="17">
        <v>407</v>
      </c>
      <c r="T48" s="17">
        <v>186</v>
      </c>
      <c r="U48" s="17">
        <v>354.5</v>
      </c>
      <c r="V48" s="17">
        <v>598.29999999999995</v>
      </c>
      <c r="W48" s="46">
        <v>5</v>
      </c>
      <c r="X48" s="15">
        <v>1.427</v>
      </c>
      <c r="Y48" s="15">
        <v>1.1108</v>
      </c>
      <c r="Z48" s="15">
        <v>0.7732</v>
      </c>
      <c r="AA48" s="15">
        <v>1.2258</v>
      </c>
      <c r="AB48" s="15">
        <v>1.7040999999999999</v>
      </c>
      <c r="AC48" s="46"/>
      <c r="AD48" s="16">
        <v>12.84</v>
      </c>
      <c r="AE48" s="16">
        <v>10.962</v>
      </c>
      <c r="AF48" s="16">
        <v>7.8769999999999998</v>
      </c>
      <c r="AG48" s="16">
        <v>10.545999999999999</v>
      </c>
      <c r="AH48" s="16">
        <v>13.859</v>
      </c>
      <c r="AI48" s="46"/>
      <c r="AJ48" s="16">
        <v>7.6030000000000006</v>
      </c>
      <c r="AK48" s="16">
        <v>6.266</v>
      </c>
      <c r="AL48" s="16">
        <v>3.65</v>
      </c>
      <c r="AM48" s="16">
        <v>6.0629999999999997</v>
      </c>
      <c r="AN48" s="16">
        <v>9.5879999999999992</v>
      </c>
      <c r="AO48" s="46"/>
      <c r="AP48" s="17">
        <v>386.6</v>
      </c>
      <c r="AQ48" s="17">
        <v>251.2</v>
      </c>
      <c r="AR48" s="17">
        <v>226.9</v>
      </c>
      <c r="AS48" s="17">
        <v>357.3</v>
      </c>
      <c r="AT48" s="17">
        <v>490</v>
      </c>
      <c r="AU48" s="46"/>
      <c r="AV48" s="16">
        <v>18.149999999999999</v>
      </c>
      <c r="AW48" s="16">
        <v>18.399999999999999</v>
      </c>
      <c r="AX48" s="16">
        <v>8.44</v>
      </c>
      <c r="AY48" s="16">
        <v>13.83</v>
      </c>
      <c r="AZ48" s="16">
        <v>21.72</v>
      </c>
      <c r="BA48" s="46"/>
      <c r="BB48" s="16">
        <v>7.3719999999999999</v>
      </c>
      <c r="BC48" s="16">
        <v>4.1870000000000003</v>
      </c>
      <c r="BD48" s="16">
        <v>4.3390000000000004</v>
      </c>
      <c r="BE48" s="16">
        <v>7.0129999999999999</v>
      </c>
      <c r="BF48" s="16">
        <v>9.5239999999999991</v>
      </c>
    </row>
    <row r="49" spans="1:58" x14ac:dyDescent="0.25">
      <c r="A49" s="100"/>
      <c r="B49" s="81">
        <v>2</v>
      </c>
      <c r="C49" s="100"/>
      <c r="D49" s="81">
        <v>291</v>
      </c>
      <c r="F49" s="17">
        <v>2126.8000000000002</v>
      </c>
      <c r="G49" s="17">
        <v>924.7</v>
      </c>
      <c r="H49" s="17">
        <v>1548.2</v>
      </c>
      <c r="I49" s="17">
        <v>2049.6999999999998</v>
      </c>
      <c r="J49" s="17">
        <v>2519.5</v>
      </c>
      <c r="K49" s="17"/>
      <c r="L49" s="17">
        <v>2897</v>
      </c>
      <c r="M49" s="17">
        <v>2131</v>
      </c>
      <c r="N49" s="17">
        <v>1452</v>
      </c>
      <c r="O49" s="17">
        <v>2444</v>
      </c>
      <c r="P49" s="17">
        <v>3790</v>
      </c>
      <c r="Q49" s="46"/>
      <c r="R49" s="17">
        <v>750.1</v>
      </c>
      <c r="S49" s="17">
        <v>782.6</v>
      </c>
      <c r="T49" s="17">
        <v>289.39999999999998</v>
      </c>
      <c r="U49" s="17">
        <v>516.29999999999995</v>
      </c>
      <c r="V49" s="17">
        <v>906.4</v>
      </c>
      <c r="W49" s="46"/>
      <c r="X49" s="15">
        <v>1.8644000000000001</v>
      </c>
      <c r="Y49" s="15">
        <v>1.2513000000000001</v>
      </c>
      <c r="Z49" s="15">
        <v>1.0620000000000001</v>
      </c>
      <c r="AA49" s="15">
        <v>1.6194999999999999</v>
      </c>
      <c r="AB49" s="15">
        <v>2.2970000000000002</v>
      </c>
      <c r="AC49" s="46"/>
      <c r="AD49" s="16">
        <v>16.533000000000001</v>
      </c>
      <c r="AE49" s="16">
        <v>10.090999999999999</v>
      </c>
      <c r="AF49" s="16">
        <v>10.975</v>
      </c>
      <c r="AG49" s="16">
        <v>13.685</v>
      </c>
      <c r="AH49" s="16">
        <v>18.763999999999999</v>
      </c>
      <c r="AI49" s="46"/>
      <c r="AJ49" s="16">
        <v>12.408000000000001</v>
      </c>
      <c r="AK49" s="16">
        <v>12.956000000000001</v>
      </c>
      <c r="AL49" s="16">
        <v>5.2930000000000001</v>
      </c>
      <c r="AM49" s="16">
        <v>8.770999999999999</v>
      </c>
      <c r="AN49" s="16">
        <v>14.382000000000001</v>
      </c>
      <c r="AO49" s="46"/>
      <c r="AP49" s="17">
        <v>463.2</v>
      </c>
      <c r="AQ49" s="17">
        <v>261</v>
      </c>
      <c r="AR49" s="17">
        <v>285.8</v>
      </c>
      <c r="AS49" s="17">
        <v>421.5</v>
      </c>
      <c r="AT49" s="17">
        <v>566.29999999999995</v>
      </c>
      <c r="AU49" s="46"/>
      <c r="AV49" s="16">
        <v>25.47</v>
      </c>
      <c r="AW49" s="16">
        <v>22.65</v>
      </c>
      <c r="AX49" s="16">
        <v>12.45</v>
      </c>
      <c r="AY49" s="16">
        <v>18.93</v>
      </c>
      <c r="AZ49" s="16">
        <v>29.57</v>
      </c>
      <c r="BA49" s="46"/>
      <c r="BB49" s="16">
        <v>9.4320000000000004</v>
      </c>
      <c r="BC49" s="16">
        <v>5.1909999999999998</v>
      </c>
      <c r="BD49" s="16">
        <v>5.9930000000000003</v>
      </c>
      <c r="BE49" s="16">
        <v>8.4610000000000003</v>
      </c>
      <c r="BF49" s="16">
        <v>11.766</v>
      </c>
    </row>
    <row r="50" spans="1:58" x14ac:dyDescent="0.25">
      <c r="A50" s="100"/>
      <c r="B50" s="81">
        <v>3</v>
      </c>
      <c r="C50" s="100"/>
      <c r="D50" s="81">
        <v>294</v>
      </c>
      <c r="F50" s="17">
        <v>2560.3000000000002</v>
      </c>
      <c r="G50" s="17">
        <v>993.1</v>
      </c>
      <c r="H50" s="17">
        <v>1895.3</v>
      </c>
      <c r="I50" s="17">
        <v>2364.1</v>
      </c>
      <c r="J50" s="17">
        <v>3113.3</v>
      </c>
      <c r="K50" s="17"/>
      <c r="L50" s="17">
        <v>3254</v>
      </c>
      <c r="M50" s="17">
        <v>2052</v>
      </c>
      <c r="N50" s="17">
        <v>1745</v>
      </c>
      <c r="O50" s="17">
        <v>2866</v>
      </c>
      <c r="P50" s="17">
        <v>4207</v>
      </c>
      <c r="Q50" s="46"/>
      <c r="R50" s="17">
        <v>1021.5</v>
      </c>
      <c r="S50" s="17">
        <v>917.4</v>
      </c>
      <c r="T50" s="17">
        <v>529.29999999999995</v>
      </c>
      <c r="U50" s="17">
        <v>778.8</v>
      </c>
      <c r="V50" s="17">
        <v>1254.5999999999999</v>
      </c>
      <c r="W50" s="46"/>
      <c r="X50" s="15">
        <v>2.484</v>
      </c>
      <c r="Y50" s="15">
        <v>1.78</v>
      </c>
      <c r="Z50" s="15">
        <v>1.4490000000000001</v>
      </c>
      <c r="AA50" s="15">
        <v>2.0510000000000002</v>
      </c>
      <c r="AB50" s="15">
        <v>2.9460000000000002</v>
      </c>
      <c r="AC50" s="46"/>
      <c r="AD50" s="16">
        <v>20.062999999999999</v>
      </c>
      <c r="AE50" s="16">
        <v>10.022</v>
      </c>
      <c r="AF50" s="16">
        <v>13.83</v>
      </c>
      <c r="AG50" s="16">
        <v>18.056000000000001</v>
      </c>
      <c r="AH50" s="16">
        <v>23.462</v>
      </c>
      <c r="AI50" s="46"/>
      <c r="AJ50" s="16">
        <v>16.573</v>
      </c>
      <c r="AK50" s="16">
        <v>12.097</v>
      </c>
      <c r="AL50" s="16">
        <v>9.1829999999999998</v>
      </c>
      <c r="AM50" s="16">
        <v>14.093</v>
      </c>
      <c r="AN50" s="16">
        <v>19.591999999999999</v>
      </c>
      <c r="AO50" s="46"/>
      <c r="AP50" s="17">
        <v>545.1</v>
      </c>
      <c r="AQ50" s="17">
        <v>257.39999999999998</v>
      </c>
      <c r="AR50" s="17">
        <v>356.1</v>
      </c>
      <c r="AS50" s="17">
        <v>503.3</v>
      </c>
      <c r="AT50" s="17">
        <v>672.9</v>
      </c>
      <c r="AU50" s="46"/>
      <c r="AV50" s="16">
        <v>31.39</v>
      </c>
      <c r="AW50" s="16">
        <v>22.790000000000003</v>
      </c>
      <c r="AX50" s="16">
        <v>17.690000000000001</v>
      </c>
      <c r="AY50" s="16">
        <v>25.38</v>
      </c>
      <c r="AZ50" s="16">
        <v>37.769999999999996</v>
      </c>
      <c r="BA50" s="46"/>
      <c r="BB50" s="16">
        <v>11.247</v>
      </c>
      <c r="BC50" s="16">
        <v>5.3040000000000003</v>
      </c>
      <c r="BD50" s="16">
        <v>7.5679999999999996</v>
      </c>
      <c r="BE50" s="16">
        <v>10.436999999999999</v>
      </c>
      <c r="BF50" s="16">
        <v>13.558999999999999</v>
      </c>
    </row>
    <row r="51" spans="1:58" x14ac:dyDescent="0.25">
      <c r="A51" s="100"/>
      <c r="B51" s="81">
        <v>4</v>
      </c>
      <c r="C51" s="100"/>
      <c r="D51" s="81">
        <v>294</v>
      </c>
      <c r="F51" s="17">
        <v>3270.4</v>
      </c>
      <c r="G51" s="17">
        <v>1241.3</v>
      </c>
      <c r="H51" s="17">
        <v>2497.4</v>
      </c>
      <c r="I51" s="17">
        <v>3084.5</v>
      </c>
      <c r="J51" s="17">
        <v>3918.4</v>
      </c>
      <c r="K51" s="17"/>
      <c r="L51" s="17">
        <v>3919</v>
      </c>
      <c r="M51" s="17">
        <v>2533</v>
      </c>
      <c r="N51" s="17">
        <v>1954</v>
      </c>
      <c r="O51" s="17">
        <v>3481</v>
      </c>
      <c r="P51" s="17">
        <v>5245</v>
      </c>
      <c r="Q51" s="46"/>
      <c r="R51" s="17">
        <v>1218.0999999999999</v>
      </c>
      <c r="S51" s="17">
        <v>1048.9000000000001</v>
      </c>
      <c r="T51" s="17">
        <v>604.1</v>
      </c>
      <c r="U51" s="17">
        <v>1006.1</v>
      </c>
      <c r="V51" s="17">
        <v>1512.2</v>
      </c>
      <c r="W51" s="46"/>
      <c r="X51" s="15">
        <v>3.0059999999999998</v>
      </c>
      <c r="Y51" s="15">
        <v>1.9350000000000001</v>
      </c>
      <c r="Z51" s="15">
        <v>1.7729999999999999</v>
      </c>
      <c r="AA51" s="15">
        <v>2.5299999999999998</v>
      </c>
      <c r="AB51" s="15">
        <v>3.5369999999999999</v>
      </c>
      <c r="AC51" s="46"/>
      <c r="AD51" s="16">
        <v>24.971</v>
      </c>
      <c r="AE51" s="16">
        <v>13.531000000000001</v>
      </c>
      <c r="AF51" s="16">
        <v>16.827999999999999</v>
      </c>
      <c r="AG51" s="16">
        <v>21.187999999999999</v>
      </c>
      <c r="AH51" s="16">
        <v>29.07</v>
      </c>
      <c r="AI51" s="46"/>
      <c r="AJ51" s="16">
        <v>21.431999999999999</v>
      </c>
      <c r="AK51" s="16">
        <v>16.213999999999999</v>
      </c>
      <c r="AL51" s="16">
        <v>11.734</v>
      </c>
      <c r="AM51" s="16">
        <v>18.576999999999998</v>
      </c>
      <c r="AN51" s="16">
        <v>26.047000000000001</v>
      </c>
      <c r="AO51" s="46"/>
      <c r="AP51" s="17">
        <v>667.2</v>
      </c>
      <c r="AQ51" s="17">
        <v>337.2</v>
      </c>
      <c r="AR51" s="17">
        <v>410.5</v>
      </c>
      <c r="AS51" s="17">
        <v>620.9</v>
      </c>
      <c r="AT51" s="17">
        <v>838.1</v>
      </c>
      <c r="AU51" s="46"/>
      <c r="AV51" s="16">
        <v>38.989999999999995</v>
      </c>
      <c r="AW51" s="16">
        <v>29.81</v>
      </c>
      <c r="AX51" s="16">
        <v>20.54</v>
      </c>
      <c r="AY51" s="16">
        <v>31.6</v>
      </c>
      <c r="AZ51" s="16">
        <v>46.24</v>
      </c>
      <c r="BA51" s="46"/>
      <c r="BB51" s="16">
        <v>13.965</v>
      </c>
      <c r="BC51" s="16">
        <v>6.8890000000000002</v>
      </c>
      <c r="BD51" s="16">
        <v>8.6549999999999994</v>
      </c>
      <c r="BE51" s="16">
        <v>12.576000000000001</v>
      </c>
      <c r="BF51" s="16">
        <v>17.193000000000001</v>
      </c>
    </row>
    <row r="52" spans="1:58" x14ac:dyDescent="0.25">
      <c r="A52" s="100"/>
      <c r="B52" s="81">
        <v>5</v>
      </c>
      <c r="C52" s="100"/>
      <c r="D52" s="81">
        <v>205</v>
      </c>
      <c r="F52" s="17">
        <v>4084</v>
      </c>
      <c r="G52" s="17">
        <v>1472</v>
      </c>
      <c r="H52" s="17">
        <v>3009</v>
      </c>
      <c r="I52" s="17">
        <v>3915</v>
      </c>
      <c r="J52" s="17">
        <v>5086</v>
      </c>
      <c r="K52" s="17"/>
      <c r="L52" s="17">
        <v>4686</v>
      </c>
      <c r="M52" s="17">
        <v>2932</v>
      </c>
      <c r="N52" s="17">
        <v>2588</v>
      </c>
      <c r="O52" s="17">
        <v>3980</v>
      </c>
      <c r="P52" s="17">
        <v>6059</v>
      </c>
      <c r="Q52" s="46"/>
      <c r="R52" s="17">
        <v>1683.2</v>
      </c>
      <c r="S52" s="17">
        <v>1201.8</v>
      </c>
      <c r="T52" s="17">
        <v>939</v>
      </c>
      <c r="U52" s="17">
        <v>1455.2</v>
      </c>
      <c r="V52" s="17">
        <v>2192.9</v>
      </c>
      <c r="W52" s="46"/>
      <c r="X52" s="15">
        <v>4.0199999999999996</v>
      </c>
      <c r="Y52" s="15">
        <v>2.2050000000000001</v>
      </c>
      <c r="Z52" s="15">
        <v>2.5720000000000001</v>
      </c>
      <c r="AA52" s="15">
        <v>3.5489999999999999</v>
      </c>
      <c r="AB52" s="15">
        <v>4.8949999999999996</v>
      </c>
      <c r="AC52" s="46"/>
      <c r="AD52" s="16">
        <v>33.36</v>
      </c>
      <c r="AE52" s="16">
        <v>19.54</v>
      </c>
      <c r="AF52" s="16">
        <v>22.04</v>
      </c>
      <c r="AG52" s="16">
        <v>28.45</v>
      </c>
      <c r="AH52" s="16">
        <v>37.299999999999997</v>
      </c>
      <c r="AI52" s="46"/>
      <c r="AJ52" s="16">
        <v>31.25</v>
      </c>
      <c r="AK52" s="16">
        <v>20.25</v>
      </c>
      <c r="AL52" s="16">
        <v>18.350000000000001</v>
      </c>
      <c r="AM52" s="16">
        <v>26.25</v>
      </c>
      <c r="AN52" s="16">
        <v>41.13</v>
      </c>
      <c r="AO52" s="46"/>
      <c r="AP52" s="17">
        <v>846.6</v>
      </c>
      <c r="AQ52" s="17">
        <v>398.1</v>
      </c>
      <c r="AR52" s="17">
        <v>577.4</v>
      </c>
      <c r="AS52" s="17">
        <v>781.6</v>
      </c>
      <c r="AT52" s="17">
        <v>1029.8</v>
      </c>
      <c r="AU52" s="46"/>
      <c r="AV52" s="16">
        <v>52.38</v>
      </c>
      <c r="AW52" s="16">
        <v>34.86</v>
      </c>
      <c r="AX52" s="16">
        <v>31.36</v>
      </c>
      <c r="AY52" s="16">
        <v>45.66</v>
      </c>
      <c r="AZ52" s="16">
        <v>63.46</v>
      </c>
      <c r="BA52" s="46"/>
      <c r="BB52" s="16">
        <v>18.387</v>
      </c>
      <c r="BC52" s="16">
        <v>8.4250000000000007</v>
      </c>
      <c r="BD52" s="16">
        <v>13.099</v>
      </c>
      <c r="BE52" s="16">
        <v>16.782</v>
      </c>
      <c r="BF52" s="16">
        <v>21.52</v>
      </c>
    </row>
    <row r="53" spans="1:58" x14ac:dyDescent="0.25">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row>
    <row r="55" spans="1:58" x14ac:dyDescent="0.25">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row>
    <row r="67" spans="18:22" x14ac:dyDescent="0.25">
      <c r="R67" s="20"/>
      <c r="S67" s="20"/>
      <c r="T67" s="20"/>
      <c r="U67" s="20"/>
      <c r="V67" s="20"/>
    </row>
    <row r="68" spans="18:22" x14ac:dyDescent="0.25">
      <c r="U68" s="20"/>
      <c r="V68" s="20"/>
    </row>
    <row r="69" spans="18:22" x14ac:dyDescent="0.25">
      <c r="U69" s="20"/>
      <c r="V69" s="20"/>
    </row>
    <row r="70" spans="18:22" x14ac:dyDescent="0.25">
      <c r="U70" s="20"/>
      <c r="V70" s="20"/>
    </row>
    <row r="71" spans="18:22" x14ac:dyDescent="0.25">
      <c r="U71" s="20"/>
      <c r="V71" s="20"/>
    </row>
  </sheetData>
  <mergeCells count="25">
    <mergeCell ref="AJ4:AN4"/>
    <mergeCell ref="AP4:AT4"/>
    <mergeCell ref="AV4:AZ4"/>
    <mergeCell ref="BB4:BF4"/>
    <mergeCell ref="F4:J4"/>
    <mergeCell ref="L4:P4"/>
    <mergeCell ref="R4:V4"/>
    <mergeCell ref="X4:AB4"/>
    <mergeCell ref="AD4:AH4"/>
    <mergeCell ref="BB6:BF6"/>
    <mergeCell ref="F6:J6"/>
    <mergeCell ref="L6:AH6"/>
    <mergeCell ref="AJ6:AN6"/>
    <mergeCell ref="AP6:AT6"/>
    <mergeCell ref="AV6:AZ6"/>
    <mergeCell ref="A10:A14"/>
    <mergeCell ref="C10:C14"/>
    <mergeCell ref="C24:C30"/>
    <mergeCell ref="A24:A52"/>
    <mergeCell ref="C48:C52"/>
    <mergeCell ref="C42:C46"/>
    <mergeCell ref="C36:C40"/>
    <mergeCell ref="B32:B34"/>
    <mergeCell ref="A16:A22"/>
    <mergeCell ref="C16:C2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3"/>
  <sheetViews>
    <sheetView zoomScale="70" zoomScaleNormal="70" workbookViewId="0">
      <pane xSplit="5" ySplit="7" topLeftCell="F8" activePane="bottomRight" state="frozen"/>
      <selection pane="topRight" activeCell="F1" sqref="F1"/>
      <selection pane="bottomLeft" activeCell="A8" sqref="A8"/>
      <selection pane="bottomRight"/>
    </sheetView>
  </sheetViews>
  <sheetFormatPr defaultRowHeight="15" x14ac:dyDescent="0.25"/>
  <cols>
    <col min="1" max="1" width="13" customWidth="1"/>
    <col min="5" max="5" width="2.5703125" customWidth="1"/>
    <col min="34" max="35" width="9.140625" customWidth="1"/>
    <col min="53" max="53" width="2.85546875" customWidth="1"/>
  </cols>
  <sheetData>
    <row r="1" spans="1:58" x14ac:dyDescent="0.25">
      <c r="A1" t="s">
        <v>1616</v>
      </c>
    </row>
    <row r="3" spans="1:58" x14ac:dyDescent="0.25">
      <c r="A3" s="79" t="s">
        <v>1341</v>
      </c>
      <c r="B3" s="79" t="s">
        <v>1329</v>
      </c>
      <c r="C3" s="79" t="s">
        <v>1264</v>
      </c>
      <c r="D3" s="79" t="s">
        <v>1331</v>
      </c>
      <c r="E3" s="1"/>
      <c r="F3" s="1" t="s">
        <v>1330</v>
      </c>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8" x14ac:dyDescent="0.25">
      <c r="A4" s="81"/>
      <c r="B4" s="81"/>
      <c r="C4" s="81"/>
      <c r="D4" s="81"/>
      <c r="F4" s="92" t="s">
        <v>1257</v>
      </c>
      <c r="G4" s="92"/>
      <c r="H4" s="92"/>
      <c r="I4" s="92"/>
      <c r="J4" s="92"/>
      <c r="K4" s="57"/>
      <c r="L4" s="91" t="s">
        <v>492</v>
      </c>
      <c r="M4" s="91"/>
      <c r="N4" s="91"/>
      <c r="O4" s="91"/>
      <c r="P4" s="91"/>
      <c r="Q4" s="56"/>
      <c r="R4" s="91" t="s">
        <v>493</v>
      </c>
      <c r="S4" s="91"/>
      <c r="T4" s="91"/>
      <c r="U4" s="91"/>
      <c r="V4" s="91"/>
      <c r="W4" s="56"/>
      <c r="X4" s="91" t="s">
        <v>494</v>
      </c>
      <c r="Y4" s="91"/>
      <c r="Z4" s="91"/>
      <c r="AA4" s="91"/>
      <c r="AB4" s="91"/>
      <c r="AC4" s="56"/>
      <c r="AD4" s="91" t="s">
        <v>1290</v>
      </c>
      <c r="AE4" s="91"/>
      <c r="AF4" s="91"/>
      <c r="AG4" s="91"/>
      <c r="AH4" s="91"/>
      <c r="AI4" s="56"/>
      <c r="AJ4" s="91" t="s">
        <v>495</v>
      </c>
      <c r="AK4" s="91"/>
      <c r="AL4" s="91"/>
      <c r="AM4" s="91"/>
      <c r="AN4" s="91"/>
      <c r="AO4" s="56"/>
      <c r="AP4" s="91" t="s">
        <v>496</v>
      </c>
      <c r="AQ4" s="91"/>
      <c r="AR4" s="91"/>
      <c r="AS4" s="91"/>
      <c r="AT4" s="91"/>
      <c r="AU4" s="56"/>
      <c r="AV4" s="91" t="s">
        <v>497</v>
      </c>
      <c r="AW4" s="91"/>
      <c r="AX4" s="91"/>
      <c r="AY4" s="91"/>
      <c r="AZ4" s="91"/>
      <c r="BB4" s="91" t="s">
        <v>1527</v>
      </c>
      <c r="BC4" s="91"/>
      <c r="BD4" s="91"/>
      <c r="BE4" s="91"/>
      <c r="BF4" s="91"/>
    </row>
    <row r="5" spans="1:58" x14ac:dyDescent="0.25">
      <c r="A5" s="81"/>
      <c r="B5" s="81"/>
      <c r="C5" s="81"/>
      <c r="D5" s="81"/>
      <c r="E5" s="58"/>
      <c r="F5" s="56" t="s">
        <v>1230</v>
      </c>
      <c r="G5" s="56" t="s">
        <v>1275</v>
      </c>
      <c r="H5" s="56" t="s">
        <v>1277</v>
      </c>
      <c r="I5" s="56" t="s">
        <v>1278</v>
      </c>
      <c r="J5" s="56" t="s">
        <v>1279</v>
      </c>
      <c r="K5" s="56"/>
      <c r="L5" s="56" t="s">
        <v>1230</v>
      </c>
      <c r="M5" s="56" t="s">
        <v>1275</v>
      </c>
      <c r="N5" s="56" t="s">
        <v>1277</v>
      </c>
      <c r="O5" s="56" t="s">
        <v>1278</v>
      </c>
      <c r="P5" s="56" t="s">
        <v>1279</v>
      </c>
      <c r="Q5" s="56"/>
      <c r="R5" s="56" t="s">
        <v>1230</v>
      </c>
      <c r="S5" s="56" t="s">
        <v>1275</v>
      </c>
      <c r="T5" s="56" t="s">
        <v>1277</v>
      </c>
      <c r="U5" s="56" t="s">
        <v>1278</v>
      </c>
      <c r="V5" s="56" t="s">
        <v>1279</v>
      </c>
      <c r="W5" s="56"/>
      <c r="X5" s="56" t="s">
        <v>1230</v>
      </c>
      <c r="Y5" s="56" t="s">
        <v>1275</v>
      </c>
      <c r="Z5" s="56" t="s">
        <v>1277</v>
      </c>
      <c r="AA5" s="56" t="s">
        <v>1278</v>
      </c>
      <c r="AB5" s="56" t="s">
        <v>1279</v>
      </c>
      <c r="AC5" s="56"/>
      <c r="AD5" s="56" t="s">
        <v>1230</v>
      </c>
      <c r="AE5" s="56" t="s">
        <v>1275</v>
      </c>
      <c r="AF5" s="56" t="s">
        <v>1277</v>
      </c>
      <c r="AG5" s="56" t="s">
        <v>1278</v>
      </c>
      <c r="AH5" s="56" t="s">
        <v>1279</v>
      </c>
      <c r="AI5" s="56"/>
      <c r="AJ5" s="56" t="s">
        <v>1230</v>
      </c>
      <c r="AK5" s="56" t="s">
        <v>1275</v>
      </c>
      <c r="AL5" s="56" t="s">
        <v>1277</v>
      </c>
      <c r="AM5" s="56" t="s">
        <v>1278</v>
      </c>
      <c r="AN5" s="56" t="s">
        <v>1279</v>
      </c>
      <c r="AO5" s="56"/>
      <c r="AP5" s="56" t="s">
        <v>1230</v>
      </c>
      <c r="AQ5" s="56" t="s">
        <v>1275</v>
      </c>
      <c r="AR5" s="56" t="s">
        <v>1277</v>
      </c>
      <c r="AS5" s="56" t="s">
        <v>1278</v>
      </c>
      <c r="AT5" s="56" t="s">
        <v>1279</v>
      </c>
      <c r="AU5" s="56"/>
      <c r="AV5" s="56" t="s">
        <v>1230</v>
      </c>
      <c r="AW5" s="56" t="s">
        <v>1275</v>
      </c>
      <c r="AX5" s="56" t="s">
        <v>1277</v>
      </c>
      <c r="AY5" s="56" t="s">
        <v>1278</v>
      </c>
      <c r="AZ5" s="56" t="s">
        <v>1279</v>
      </c>
      <c r="BB5" s="56" t="s">
        <v>1230</v>
      </c>
      <c r="BC5" s="56" t="s">
        <v>1275</v>
      </c>
      <c r="BD5" s="56" t="s">
        <v>1277</v>
      </c>
      <c r="BE5" s="56" t="s">
        <v>1278</v>
      </c>
      <c r="BF5" s="56" t="s">
        <v>1279</v>
      </c>
    </row>
    <row r="6" spans="1:58" ht="17.25" customHeight="1" x14ac:dyDescent="0.25">
      <c r="A6" s="81"/>
      <c r="B6" s="81"/>
      <c r="C6" s="81"/>
      <c r="D6" s="81"/>
      <c r="F6" s="94" t="s">
        <v>1522</v>
      </c>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B6" s="94" t="s">
        <v>1528</v>
      </c>
      <c r="BC6" s="94"/>
      <c r="BD6" s="94"/>
      <c r="BE6" s="94"/>
      <c r="BF6" s="94"/>
    </row>
    <row r="7" spans="1:58" x14ac:dyDescent="0.25">
      <c r="A7" s="81"/>
      <c r="B7" s="81"/>
      <c r="C7" s="81"/>
      <c r="D7" s="81"/>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row>
    <row r="8" spans="1:58" x14ac:dyDescent="0.25">
      <c r="A8" s="81" t="s">
        <v>1332</v>
      </c>
      <c r="B8" s="81" t="s">
        <v>1332</v>
      </c>
      <c r="C8" s="81" t="s">
        <v>1332</v>
      </c>
      <c r="D8" s="86">
        <v>12117</v>
      </c>
      <c r="E8" s="49"/>
      <c r="F8" s="15">
        <v>1.0102</v>
      </c>
      <c r="G8" s="15">
        <v>0.51019999999999999</v>
      </c>
      <c r="H8" s="15">
        <v>0.6532</v>
      </c>
      <c r="I8" s="15">
        <v>0.91559999999999997</v>
      </c>
      <c r="J8" s="15">
        <v>1.2646999999999999</v>
      </c>
      <c r="K8" s="15"/>
      <c r="L8" s="15">
        <v>1.5602</v>
      </c>
      <c r="M8" s="15">
        <v>1.839</v>
      </c>
      <c r="N8" s="15">
        <v>0.55630000000000002</v>
      </c>
      <c r="O8" s="15">
        <v>1.0356000000000001</v>
      </c>
      <c r="P8" s="15">
        <v>1.885</v>
      </c>
      <c r="Q8" s="15"/>
      <c r="R8" s="15">
        <v>3.8597000000000001</v>
      </c>
      <c r="S8" s="15">
        <v>3.1484000000000001</v>
      </c>
      <c r="T8" s="15">
        <v>1.9123000000000001</v>
      </c>
      <c r="U8" s="15">
        <v>3.0200999999999998</v>
      </c>
      <c r="V8" s="15">
        <v>4.7819000000000003</v>
      </c>
      <c r="W8" s="15"/>
      <c r="X8" s="15">
        <v>2.1475</v>
      </c>
      <c r="Y8" s="15">
        <v>1.6165</v>
      </c>
      <c r="Z8" s="15">
        <v>1.1568000000000001</v>
      </c>
      <c r="AA8" s="15">
        <v>1.7209000000000001</v>
      </c>
      <c r="AB8" s="15">
        <v>2.6154999999999999</v>
      </c>
      <c r="AC8" s="15"/>
      <c r="AD8" s="15">
        <v>0.18493000000000001</v>
      </c>
      <c r="AE8" s="15">
        <v>0.19211</v>
      </c>
      <c r="AF8" s="15">
        <v>7.1129999999999999E-2</v>
      </c>
      <c r="AG8" s="15">
        <v>0.13200000000000001</v>
      </c>
      <c r="AH8" s="15">
        <v>0.23088</v>
      </c>
      <c r="AI8" s="15"/>
      <c r="AJ8" s="15">
        <v>3.2130999999999998</v>
      </c>
      <c r="AK8" s="15">
        <v>1.9885999999999999</v>
      </c>
      <c r="AL8" s="15">
        <v>1.8485</v>
      </c>
      <c r="AM8" s="15">
        <v>2.738</v>
      </c>
      <c r="AN8" s="15">
        <v>4.0533999999999999</v>
      </c>
      <c r="AO8" s="15"/>
      <c r="AP8" s="15">
        <v>0.84609999999999996</v>
      </c>
      <c r="AQ8" s="15">
        <v>0.81159999999999999</v>
      </c>
      <c r="AR8" s="15">
        <v>0.36830000000000002</v>
      </c>
      <c r="AS8" s="15">
        <v>0.62549999999999994</v>
      </c>
      <c r="AT8" s="15">
        <v>1.0271999999999999</v>
      </c>
      <c r="AU8" s="15"/>
      <c r="AV8" s="15">
        <v>1.087</v>
      </c>
      <c r="AW8" s="15">
        <v>0.76119999999999999</v>
      </c>
      <c r="AX8" s="15">
        <v>0.59540000000000004</v>
      </c>
      <c r="AY8" s="15">
        <v>0.90249999999999997</v>
      </c>
      <c r="AZ8" s="15">
        <v>1.3487</v>
      </c>
      <c r="BA8" s="15"/>
      <c r="BB8" s="16">
        <v>28.64</v>
      </c>
      <c r="BC8" s="16">
        <v>11.734</v>
      </c>
      <c r="BD8" s="16">
        <v>19.66</v>
      </c>
      <c r="BE8" s="16">
        <v>28.587</v>
      </c>
      <c r="BF8" s="16">
        <v>37.231999999999999</v>
      </c>
    </row>
    <row r="9" spans="1:58" x14ac:dyDescent="0.25">
      <c r="A9" s="81"/>
      <c r="B9" s="81"/>
      <c r="C9" s="81"/>
      <c r="D9" s="86"/>
      <c r="E9" s="49"/>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6"/>
      <c r="BC9" s="16"/>
      <c r="BD9" s="16"/>
      <c r="BE9" s="16"/>
      <c r="BF9" s="16"/>
    </row>
    <row r="10" spans="1:58" x14ac:dyDescent="0.25">
      <c r="A10" s="100" t="s">
        <v>1332</v>
      </c>
      <c r="B10" s="81">
        <v>1</v>
      </c>
      <c r="C10" s="100" t="s">
        <v>1332</v>
      </c>
      <c r="D10" s="81">
        <v>1840</v>
      </c>
      <c r="F10" s="15">
        <v>0.60104000000000002</v>
      </c>
      <c r="G10" s="15">
        <v>0.3</v>
      </c>
      <c r="H10" s="15">
        <v>0.39002999999999999</v>
      </c>
      <c r="I10" s="15">
        <v>0.57820000000000005</v>
      </c>
      <c r="J10" s="15">
        <v>0.75373000000000001</v>
      </c>
      <c r="K10" s="15"/>
      <c r="L10" s="15">
        <v>0.65129999999999999</v>
      </c>
      <c r="M10" s="15">
        <v>0.72519999999999996</v>
      </c>
      <c r="N10" s="15">
        <v>0.22989999999999999</v>
      </c>
      <c r="O10" s="15">
        <v>0.45760000000000001</v>
      </c>
      <c r="P10" s="15">
        <v>0.80759999999999998</v>
      </c>
      <c r="Q10" s="15"/>
      <c r="R10" s="15">
        <v>2.0461999999999998</v>
      </c>
      <c r="S10" s="15">
        <v>1.6405000000000001</v>
      </c>
      <c r="T10" s="15">
        <v>1.0822000000000001</v>
      </c>
      <c r="U10" s="15">
        <v>1.6892</v>
      </c>
      <c r="V10" s="15">
        <v>2.5518999999999998</v>
      </c>
      <c r="W10" s="15"/>
      <c r="X10" s="15">
        <v>1.3218000000000001</v>
      </c>
      <c r="Y10" s="15">
        <v>1.1201000000000001</v>
      </c>
      <c r="Z10" s="15">
        <v>0.72729999999999995</v>
      </c>
      <c r="AA10" s="15">
        <v>1.0698000000000001</v>
      </c>
      <c r="AB10" s="15">
        <v>1.5597000000000001</v>
      </c>
      <c r="AC10" s="15"/>
      <c r="AD10" s="15">
        <v>7.1120000000000003E-2</v>
      </c>
      <c r="AE10" s="15">
        <v>7.0940000000000003E-2</v>
      </c>
      <c r="AF10" s="15">
        <v>2.9049999999999999E-2</v>
      </c>
      <c r="AG10" s="15">
        <v>5.3339999999999999E-2</v>
      </c>
      <c r="AH10" s="15">
        <v>9.178E-2</v>
      </c>
      <c r="AI10" s="15"/>
      <c r="AJ10" s="15">
        <v>2.1377000000000002</v>
      </c>
      <c r="AK10" s="15">
        <v>1.3426</v>
      </c>
      <c r="AL10" s="15">
        <v>1.1838</v>
      </c>
      <c r="AM10" s="15">
        <v>1.8926000000000001</v>
      </c>
      <c r="AN10" s="15">
        <v>2.7766000000000002</v>
      </c>
      <c r="AO10" s="15"/>
      <c r="AP10" s="15">
        <v>0.47989999999999999</v>
      </c>
      <c r="AQ10" s="15">
        <v>0.52569999999999995</v>
      </c>
      <c r="AR10" s="15">
        <v>0.1898</v>
      </c>
      <c r="AS10" s="15">
        <v>0.34370000000000001</v>
      </c>
      <c r="AT10" s="15">
        <v>0.5665</v>
      </c>
      <c r="AU10" s="15"/>
      <c r="AV10" s="15">
        <v>0.61912</v>
      </c>
      <c r="AW10" s="15">
        <v>0.38303999999999999</v>
      </c>
      <c r="AX10" s="15">
        <v>0.34643000000000002</v>
      </c>
      <c r="AY10" s="15">
        <v>0.55962999999999996</v>
      </c>
      <c r="AZ10" s="15">
        <v>0.80645</v>
      </c>
      <c r="BA10" s="15"/>
      <c r="BB10" s="16">
        <v>34.058999999999997</v>
      </c>
      <c r="BC10" s="16">
        <v>11.395</v>
      </c>
      <c r="BD10" s="16">
        <v>26.437999999999999</v>
      </c>
      <c r="BE10" s="16">
        <v>35.104999999999997</v>
      </c>
      <c r="BF10" s="16">
        <v>42.128999999999998</v>
      </c>
    </row>
    <row r="11" spans="1:58" x14ac:dyDescent="0.25">
      <c r="A11" s="100"/>
      <c r="B11" s="81">
        <v>2</v>
      </c>
      <c r="C11" s="100"/>
      <c r="D11" s="81">
        <v>2173</v>
      </c>
      <c r="F11" s="15">
        <v>0.79915999999999998</v>
      </c>
      <c r="G11" s="15">
        <v>0.34805999999999998</v>
      </c>
      <c r="H11" s="15">
        <v>0.57091999999999998</v>
      </c>
      <c r="I11" s="15">
        <v>0.75329999999999997</v>
      </c>
      <c r="J11" s="15">
        <v>0.96975999999999996</v>
      </c>
      <c r="K11" s="15"/>
      <c r="L11" s="15">
        <v>1.0266</v>
      </c>
      <c r="M11" s="15">
        <v>1.0792999999999999</v>
      </c>
      <c r="N11" s="15">
        <v>0.43149999999999999</v>
      </c>
      <c r="O11" s="15">
        <v>0.76</v>
      </c>
      <c r="P11" s="15">
        <v>1.2107000000000001</v>
      </c>
      <c r="Q11" s="15"/>
      <c r="R11" s="15">
        <v>2.7942</v>
      </c>
      <c r="S11" s="15">
        <v>1.9519</v>
      </c>
      <c r="T11" s="15">
        <v>1.5646</v>
      </c>
      <c r="U11" s="15">
        <v>2.3744000000000001</v>
      </c>
      <c r="V11" s="15">
        <v>3.4668000000000001</v>
      </c>
      <c r="W11" s="15"/>
      <c r="X11" s="15">
        <v>1.7462</v>
      </c>
      <c r="Y11" s="15">
        <v>1.1733</v>
      </c>
      <c r="Z11" s="15">
        <v>1.0364</v>
      </c>
      <c r="AA11" s="15">
        <v>1.4406000000000001</v>
      </c>
      <c r="AB11" s="15">
        <v>2.0905999999999998</v>
      </c>
      <c r="AC11" s="15"/>
      <c r="AD11" s="15">
        <v>0.1125</v>
      </c>
      <c r="AE11" s="15">
        <v>0.10387</v>
      </c>
      <c r="AF11" s="15">
        <v>5.339E-2</v>
      </c>
      <c r="AG11" s="15">
        <v>8.8050000000000003E-2</v>
      </c>
      <c r="AH11" s="15">
        <v>0.13738</v>
      </c>
      <c r="AI11" s="15"/>
      <c r="AJ11" s="15">
        <v>2.6863999999999999</v>
      </c>
      <c r="AK11" s="15">
        <v>1.5381</v>
      </c>
      <c r="AL11" s="15">
        <v>1.5941000000000001</v>
      </c>
      <c r="AM11" s="15">
        <v>2.3961999999999999</v>
      </c>
      <c r="AN11" s="15">
        <v>3.3866999999999998</v>
      </c>
      <c r="AO11" s="15"/>
      <c r="AP11" s="15">
        <v>0.62339999999999995</v>
      </c>
      <c r="AQ11" s="15">
        <v>0.55279999999999996</v>
      </c>
      <c r="AR11" s="15">
        <v>0.29020000000000001</v>
      </c>
      <c r="AS11" s="15">
        <v>0.48280000000000001</v>
      </c>
      <c r="AT11" s="15">
        <v>0.74990000000000001</v>
      </c>
      <c r="AU11" s="15"/>
      <c r="AV11" s="15">
        <v>0.81950000000000001</v>
      </c>
      <c r="AW11" s="15">
        <v>0.48120000000000002</v>
      </c>
      <c r="AX11" s="15">
        <v>0.49340000000000001</v>
      </c>
      <c r="AY11" s="15">
        <v>0.72170000000000001</v>
      </c>
      <c r="AZ11" s="15">
        <v>1.0217000000000001</v>
      </c>
      <c r="BA11" s="15"/>
      <c r="BB11" s="16">
        <v>31.675999999999998</v>
      </c>
      <c r="BC11" s="16">
        <v>11.348000000000001</v>
      </c>
      <c r="BD11" s="16">
        <v>23.701000000000001</v>
      </c>
      <c r="BE11" s="16">
        <v>32.195</v>
      </c>
      <c r="BF11" s="16">
        <v>39.61</v>
      </c>
    </row>
    <row r="12" spans="1:58" x14ac:dyDescent="0.25">
      <c r="A12" s="100"/>
      <c r="B12" s="81">
        <v>3</v>
      </c>
      <c r="C12" s="100"/>
      <c r="D12" s="81">
        <v>2331</v>
      </c>
      <c r="F12" s="15">
        <v>0.94637000000000004</v>
      </c>
      <c r="G12" s="15">
        <v>0.40348000000000001</v>
      </c>
      <c r="H12" s="15">
        <v>0.66756000000000004</v>
      </c>
      <c r="I12" s="15">
        <v>0.88932999999999995</v>
      </c>
      <c r="J12" s="15">
        <v>1.15795</v>
      </c>
      <c r="K12" s="15"/>
      <c r="L12" s="15">
        <v>1.2995000000000001</v>
      </c>
      <c r="M12" s="15">
        <v>1.5751999999999999</v>
      </c>
      <c r="N12" s="15">
        <v>0.57020000000000004</v>
      </c>
      <c r="O12" s="15">
        <v>0.93089999999999995</v>
      </c>
      <c r="P12" s="15">
        <v>1.5141</v>
      </c>
      <c r="Q12" s="15"/>
      <c r="R12" s="15">
        <v>3.4765000000000001</v>
      </c>
      <c r="S12" s="15">
        <v>2.5514999999999999</v>
      </c>
      <c r="T12" s="15">
        <v>1.8962000000000001</v>
      </c>
      <c r="U12" s="15">
        <v>2.8506</v>
      </c>
      <c r="V12" s="15">
        <v>4.2920999999999996</v>
      </c>
      <c r="W12" s="15"/>
      <c r="X12" s="15">
        <v>2.0436999999999999</v>
      </c>
      <c r="Y12" s="15">
        <v>1.3190999999999999</v>
      </c>
      <c r="Z12" s="15">
        <v>1.2121999999999999</v>
      </c>
      <c r="AA12" s="15">
        <v>1.7163999999999999</v>
      </c>
      <c r="AB12" s="15">
        <v>2.4624000000000001</v>
      </c>
      <c r="AC12" s="15"/>
      <c r="AD12" s="15">
        <v>0.14502000000000001</v>
      </c>
      <c r="AE12" s="15">
        <v>0.15001999999999999</v>
      </c>
      <c r="AF12" s="15">
        <v>7.1410000000000001E-2</v>
      </c>
      <c r="AG12" s="15">
        <v>0.11559999999999999</v>
      </c>
      <c r="AH12" s="15">
        <v>0.1711</v>
      </c>
      <c r="AI12" s="15"/>
      <c r="AJ12" s="15">
        <v>3.0547</v>
      </c>
      <c r="AK12" s="15">
        <v>1.726</v>
      </c>
      <c r="AL12" s="15">
        <v>1.8317000000000001</v>
      </c>
      <c r="AM12" s="15">
        <v>2.6577999999999999</v>
      </c>
      <c r="AN12" s="15">
        <v>3.8835999999999999</v>
      </c>
      <c r="AO12" s="15"/>
      <c r="AP12" s="15">
        <v>0.73719999999999997</v>
      </c>
      <c r="AQ12" s="15">
        <v>0.73699999999999999</v>
      </c>
      <c r="AR12" s="15">
        <v>0.35199999999999998</v>
      </c>
      <c r="AS12" s="15">
        <v>0.56359999999999999</v>
      </c>
      <c r="AT12" s="15">
        <v>0.86719999999999997</v>
      </c>
      <c r="AU12" s="15"/>
      <c r="AV12" s="15">
        <v>0.95140000000000002</v>
      </c>
      <c r="AW12" s="15">
        <v>0.60560000000000003</v>
      </c>
      <c r="AX12" s="15">
        <v>0.56520000000000004</v>
      </c>
      <c r="AY12" s="15">
        <v>0.82979999999999998</v>
      </c>
      <c r="AZ12" s="15">
        <v>1.1779999999999999</v>
      </c>
      <c r="BA12" s="15"/>
      <c r="BB12" s="16">
        <v>29.986999999999998</v>
      </c>
      <c r="BC12" s="16">
        <v>11.404</v>
      </c>
      <c r="BD12" s="16">
        <v>21.603000000000002</v>
      </c>
      <c r="BE12" s="16">
        <v>30.161999999999999</v>
      </c>
      <c r="BF12" s="16">
        <v>38.191000000000003</v>
      </c>
    </row>
    <row r="13" spans="1:58" x14ac:dyDescent="0.25">
      <c r="A13" s="100"/>
      <c r="B13" s="81">
        <v>4</v>
      </c>
      <c r="C13" s="100"/>
      <c r="D13" s="81">
        <v>2582</v>
      </c>
      <c r="F13" s="15">
        <v>1.0968</v>
      </c>
      <c r="G13" s="15">
        <v>0.4501</v>
      </c>
      <c r="H13" s="15">
        <v>0.78520000000000001</v>
      </c>
      <c r="I13" s="15">
        <v>1.0208999999999999</v>
      </c>
      <c r="J13" s="15">
        <v>1.329</v>
      </c>
      <c r="K13" s="15"/>
      <c r="L13" s="15">
        <v>1.6656</v>
      </c>
      <c r="M13" s="15">
        <v>1.8002</v>
      </c>
      <c r="N13" s="15">
        <v>0.76300000000000001</v>
      </c>
      <c r="O13" s="15">
        <v>1.2264999999999999</v>
      </c>
      <c r="P13" s="15">
        <v>1.9721</v>
      </c>
      <c r="Q13" s="15"/>
      <c r="R13" s="15">
        <v>4.1402999999999999</v>
      </c>
      <c r="S13" s="15">
        <v>3.1234999999999999</v>
      </c>
      <c r="T13" s="15">
        <v>2.3458000000000001</v>
      </c>
      <c r="U13" s="15">
        <v>3.4121000000000001</v>
      </c>
      <c r="V13" s="15">
        <v>4.9943</v>
      </c>
      <c r="W13" s="15"/>
      <c r="X13" s="15">
        <v>2.3618000000000001</v>
      </c>
      <c r="Y13" s="15">
        <v>1.5810999999999999</v>
      </c>
      <c r="Z13" s="15">
        <v>1.3543000000000001</v>
      </c>
      <c r="AA13" s="15">
        <v>1.9474</v>
      </c>
      <c r="AB13" s="15">
        <v>2.8769</v>
      </c>
      <c r="AC13" s="15"/>
      <c r="AD13" s="15">
        <v>0.19166</v>
      </c>
      <c r="AE13" s="15">
        <v>0.16206999999999999</v>
      </c>
      <c r="AF13" s="15">
        <v>0.10095</v>
      </c>
      <c r="AG13" s="15">
        <v>0.15966</v>
      </c>
      <c r="AH13" s="15">
        <v>0.22935</v>
      </c>
      <c r="AI13" s="15"/>
      <c r="AJ13" s="15">
        <v>3.4481999999999999</v>
      </c>
      <c r="AK13" s="15">
        <v>1.9530000000000001</v>
      </c>
      <c r="AL13" s="15">
        <v>2.0653000000000001</v>
      </c>
      <c r="AM13" s="15">
        <v>3.0139</v>
      </c>
      <c r="AN13" s="15">
        <v>4.3070000000000004</v>
      </c>
      <c r="AO13" s="15"/>
      <c r="AP13" s="15">
        <v>0.89639999999999997</v>
      </c>
      <c r="AQ13" s="15">
        <v>0.80269999999999997</v>
      </c>
      <c r="AR13" s="15">
        <v>0.45129999999999998</v>
      </c>
      <c r="AS13" s="15">
        <v>0.70240000000000002</v>
      </c>
      <c r="AT13" s="15">
        <v>1.0641</v>
      </c>
      <c r="AU13" s="15"/>
      <c r="AV13" s="15">
        <v>1.1471</v>
      </c>
      <c r="AW13" s="15">
        <v>0.67879999999999996</v>
      </c>
      <c r="AX13" s="15">
        <v>0.71609999999999996</v>
      </c>
      <c r="AY13" s="15">
        <v>0.9929</v>
      </c>
      <c r="AZ13" s="15">
        <v>1.4113</v>
      </c>
      <c r="BA13" s="15"/>
      <c r="BB13" s="16">
        <v>27.637</v>
      </c>
      <c r="BC13" s="16">
        <v>11.093999999999999</v>
      </c>
      <c r="BD13" s="16">
        <v>19.254000000000001</v>
      </c>
      <c r="BE13" s="16">
        <v>27.234000000000002</v>
      </c>
      <c r="BF13" s="16">
        <v>35.08</v>
      </c>
    </row>
    <row r="14" spans="1:58" x14ac:dyDescent="0.25">
      <c r="A14" s="100"/>
      <c r="B14" s="81">
        <v>5</v>
      </c>
      <c r="C14" s="100"/>
      <c r="D14" s="81">
        <v>3191</v>
      </c>
      <c r="F14" s="15">
        <v>1.3663000000000001</v>
      </c>
      <c r="G14" s="15">
        <v>0.55549999999999999</v>
      </c>
      <c r="H14" s="15">
        <v>0.95909999999999995</v>
      </c>
      <c r="I14" s="15">
        <v>1.274</v>
      </c>
      <c r="J14" s="15">
        <v>1.6772</v>
      </c>
      <c r="K14" s="15"/>
      <c r="L14" s="15">
        <v>2.5527000000000002</v>
      </c>
      <c r="M14" s="15">
        <v>2.3664999999999998</v>
      </c>
      <c r="N14" s="15">
        <v>1.0912999999999999</v>
      </c>
      <c r="O14" s="15">
        <v>1.9214</v>
      </c>
      <c r="P14" s="15">
        <v>3.1372</v>
      </c>
      <c r="Q14" s="15"/>
      <c r="R14" s="15">
        <v>5.6839000000000004</v>
      </c>
      <c r="S14" s="15">
        <v>3.8319000000000001</v>
      </c>
      <c r="T14" s="15">
        <v>3.0966999999999998</v>
      </c>
      <c r="U14" s="15">
        <v>4.7367999999999997</v>
      </c>
      <c r="V14" s="15">
        <v>7.2224000000000004</v>
      </c>
      <c r="W14" s="15"/>
      <c r="X14" s="15">
        <v>2.7995000000000001</v>
      </c>
      <c r="Y14" s="15">
        <v>1.9994000000000001</v>
      </c>
      <c r="Z14" s="15">
        <v>1.5284</v>
      </c>
      <c r="AA14" s="15">
        <v>2.2837000000000001</v>
      </c>
      <c r="AB14" s="15">
        <v>3.3569</v>
      </c>
      <c r="AC14" s="15"/>
      <c r="AD14" s="15">
        <v>0.3236</v>
      </c>
      <c r="AE14" s="15">
        <v>0.2465</v>
      </c>
      <c r="AF14" s="15">
        <v>0.1714</v>
      </c>
      <c r="AG14" s="15">
        <v>0.26304</v>
      </c>
      <c r="AH14" s="15">
        <v>0.39871000000000001</v>
      </c>
      <c r="AI14" s="15"/>
      <c r="AJ14" s="15">
        <v>4.1172000000000004</v>
      </c>
      <c r="AK14" s="15">
        <v>2.3174000000000001</v>
      </c>
      <c r="AL14" s="15">
        <v>2.4369999999999998</v>
      </c>
      <c r="AM14" s="15">
        <v>3.5350999999999999</v>
      </c>
      <c r="AN14" s="15">
        <v>5.1387999999999998</v>
      </c>
      <c r="AO14" s="15"/>
      <c r="AP14" s="15">
        <v>1.2477</v>
      </c>
      <c r="AQ14" s="15">
        <v>0.96599999999999997</v>
      </c>
      <c r="AR14" s="15">
        <v>0.64039999999999997</v>
      </c>
      <c r="AS14" s="15">
        <v>0.98609999999999998</v>
      </c>
      <c r="AT14" s="15">
        <v>1.5421</v>
      </c>
      <c r="AU14" s="15"/>
      <c r="AV14" s="15">
        <v>1.5893999999999999</v>
      </c>
      <c r="AW14" s="15">
        <v>0.93489999999999995</v>
      </c>
      <c r="AX14" s="15">
        <v>0.9486</v>
      </c>
      <c r="AY14" s="15">
        <v>1.3574999999999999</v>
      </c>
      <c r="AZ14" s="15">
        <v>1.9898</v>
      </c>
      <c r="BA14" s="15"/>
      <c r="BB14" s="16">
        <v>23.276</v>
      </c>
      <c r="BC14" s="16">
        <v>10.57</v>
      </c>
      <c r="BD14" s="16">
        <v>15.29</v>
      </c>
      <c r="BE14" s="16">
        <v>22.035</v>
      </c>
      <c r="BF14" s="16">
        <v>30.219000000000001</v>
      </c>
    </row>
    <row r="15" spans="1:58" x14ac:dyDescent="0.25">
      <c r="A15" s="81"/>
      <c r="B15" s="81"/>
      <c r="C15" s="81"/>
      <c r="D15" s="86"/>
      <c r="E15" s="49"/>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6"/>
      <c r="BC15" s="16"/>
      <c r="BD15" s="16"/>
      <c r="BE15" s="16"/>
      <c r="BF15" s="16"/>
    </row>
    <row r="16" spans="1:58" x14ac:dyDescent="0.25">
      <c r="A16" s="100" t="s">
        <v>1270</v>
      </c>
      <c r="B16" s="81" t="s">
        <v>1332</v>
      </c>
      <c r="C16" s="100">
        <v>3</v>
      </c>
      <c r="D16" s="17">
        <v>2173</v>
      </c>
      <c r="E16" s="20"/>
      <c r="F16" s="15">
        <v>1.1124000000000001</v>
      </c>
      <c r="G16" s="15">
        <v>0.50229999999999997</v>
      </c>
      <c r="H16" s="15">
        <v>0.76029999999999998</v>
      </c>
      <c r="I16" s="15">
        <v>1.0255000000000001</v>
      </c>
      <c r="J16" s="15">
        <v>1.3697999999999999</v>
      </c>
      <c r="K16" s="15"/>
      <c r="L16" s="15">
        <v>2.1604999999999999</v>
      </c>
      <c r="M16" s="15">
        <v>2.2583000000000002</v>
      </c>
      <c r="N16" s="15">
        <v>0.87560000000000004</v>
      </c>
      <c r="O16" s="15">
        <v>1.5324</v>
      </c>
      <c r="P16" s="15">
        <v>2.6042000000000001</v>
      </c>
      <c r="Q16" s="15"/>
      <c r="R16" s="15">
        <v>4.5941000000000001</v>
      </c>
      <c r="S16" s="15">
        <v>3.5352999999999999</v>
      </c>
      <c r="T16" s="15">
        <v>2.4180999999999999</v>
      </c>
      <c r="U16" s="15">
        <v>3.5817999999999999</v>
      </c>
      <c r="V16" s="15">
        <v>5.7359</v>
      </c>
      <c r="W16" s="15"/>
      <c r="X16" s="15">
        <v>1.8526</v>
      </c>
      <c r="Y16" s="15">
        <v>1.1838</v>
      </c>
      <c r="Z16" s="15">
        <v>1.1312</v>
      </c>
      <c r="AA16" s="15">
        <v>1.5477000000000001</v>
      </c>
      <c r="AB16" s="15">
        <v>2.2612999999999999</v>
      </c>
      <c r="AC16" s="15"/>
      <c r="AD16" s="15">
        <v>0.28160000000000002</v>
      </c>
      <c r="AE16" s="15">
        <v>0.24704999999999999</v>
      </c>
      <c r="AF16" s="15">
        <v>0.13469999999999999</v>
      </c>
      <c r="AG16" s="15">
        <v>0.22267000000000001</v>
      </c>
      <c r="AH16" s="15">
        <v>0.34444999999999998</v>
      </c>
      <c r="AI16" s="15"/>
      <c r="AJ16" s="15">
        <v>3.1139999999999999</v>
      </c>
      <c r="AK16" s="15">
        <v>1.8482000000000001</v>
      </c>
      <c r="AL16" s="15">
        <v>1.8731</v>
      </c>
      <c r="AM16" s="15">
        <v>2.6181000000000001</v>
      </c>
      <c r="AN16" s="15">
        <v>3.9041999999999999</v>
      </c>
      <c r="AO16" s="15"/>
      <c r="AP16" s="15">
        <v>1.018</v>
      </c>
      <c r="AQ16" s="15">
        <v>0.89359999999999995</v>
      </c>
      <c r="AR16" s="15">
        <v>0.50780000000000003</v>
      </c>
      <c r="AS16" s="15">
        <v>0.77869999999999995</v>
      </c>
      <c r="AT16" s="15">
        <v>1.2029000000000001</v>
      </c>
      <c r="AU16" s="15"/>
      <c r="AV16" s="15">
        <v>1.2543</v>
      </c>
      <c r="AW16" s="15">
        <v>0.85389999999999999</v>
      </c>
      <c r="AX16" s="15">
        <v>0.72409999999999997</v>
      </c>
      <c r="AY16" s="15">
        <v>1.0189999999999999</v>
      </c>
      <c r="AZ16" s="15">
        <v>1.5427999999999999</v>
      </c>
      <c r="BA16" s="15"/>
      <c r="BB16" s="16">
        <v>22.03</v>
      </c>
      <c r="BC16" s="16">
        <v>10.076000000000001</v>
      </c>
      <c r="BD16" s="16">
        <v>14.311999999999999</v>
      </c>
      <c r="BE16" s="16">
        <v>20.443000000000001</v>
      </c>
      <c r="BF16" s="16">
        <v>28.739000000000001</v>
      </c>
    </row>
    <row r="17" spans="1:58" x14ac:dyDescent="0.25">
      <c r="A17" s="100"/>
      <c r="B17" s="81"/>
      <c r="C17" s="100"/>
      <c r="D17" s="81"/>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6"/>
      <c r="BC17" s="16"/>
      <c r="BD17" s="16"/>
      <c r="BE17" s="16"/>
      <c r="BF17" s="16"/>
    </row>
    <row r="18" spans="1:58" x14ac:dyDescent="0.25">
      <c r="A18" s="100"/>
      <c r="B18" s="81">
        <v>1</v>
      </c>
      <c r="C18" s="100"/>
      <c r="D18" s="81">
        <v>57</v>
      </c>
      <c r="F18" s="15">
        <v>0.57120000000000004</v>
      </c>
      <c r="G18" s="15">
        <v>0.29049999999999998</v>
      </c>
      <c r="H18" s="15">
        <v>0.34589999999999999</v>
      </c>
      <c r="I18" s="15">
        <v>0.53659999999999997</v>
      </c>
      <c r="J18" s="15">
        <v>0.72499999999999998</v>
      </c>
      <c r="K18" s="15"/>
      <c r="L18" s="15">
        <v>0.84799999999999998</v>
      </c>
      <c r="M18" s="15">
        <v>0.749</v>
      </c>
      <c r="N18" s="15">
        <v>0.3543</v>
      </c>
      <c r="O18" s="15">
        <v>0.7077</v>
      </c>
      <c r="P18" s="15">
        <v>1.0561</v>
      </c>
      <c r="Q18" s="15"/>
      <c r="R18" s="15">
        <v>2.0009999999999999</v>
      </c>
      <c r="S18" s="15">
        <v>1.054</v>
      </c>
      <c r="T18" s="15">
        <v>1.19</v>
      </c>
      <c r="U18" s="15">
        <v>1.833</v>
      </c>
      <c r="V18" s="15">
        <v>2.7839999999999998</v>
      </c>
      <c r="W18" s="15"/>
      <c r="X18" s="15">
        <v>1.0347</v>
      </c>
      <c r="Y18" s="15">
        <v>0.52859999999999996</v>
      </c>
      <c r="Z18" s="15">
        <v>0.67469999999999997</v>
      </c>
      <c r="AA18" s="15">
        <v>0.92810000000000004</v>
      </c>
      <c r="AB18" s="15">
        <v>1.2406999999999999</v>
      </c>
      <c r="AC18" s="15"/>
      <c r="AD18" s="15">
        <v>9.5200000000000007E-2</v>
      </c>
      <c r="AE18" s="15">
        <v>8.3500000000000005E-2</v>
      </c>
      <c r="AF18" s="15">
        <v>3.7999999999999999E-2</v>
      </c>
      <c r="AG18" s="15">
        <v>7.17E-2</v>
      </c>
      <c r="AH18" s="15">
        <v>0.1207</v>
      </c>
      <c r="AI18" s="15"/>
      <c r="AJ18" s="15">
        <v>2.0550000000000002</v>
      </c>
      <c r="AK18" s="15">
        <v>1.2170000000000001</v>
      </c>
      <c r="AL18" s="15">
        <v>1.1559999999999999</v>
      </c>
      <c r="AM18" s="15">
        <v>1.778</v>
      </c>
      <c r="AN18" s="15">
        <v>2.7639999999999998</v>
      </c>
      <c r="AO18" s="15"/>
      <c r="AP18" s="15">
        <v>0.47460000000000002</v>
      </c>
      <c r="AQ18" s="15">
        <v>0.36109999999999998</v>
      </c>
      <c r="AR18" s="15">
        <v>0.2064</v>
      </c>
      <c r="AS18" s="15">
        <v>0.42120000000000002</v>
      </c>
      <c r="AT18" s="15">
        <v>0.60760000000000003</v>
      </c>
      <c r="AU18" s="15"/>
      <c r="AV18" s="15">
        <v>0.67749999999999999</v>
      </c>
      <c r="AW18" s="15">
        <v>0.39150000000000001</v>
      </c>
      <c r="AX18" s="15">
        <v>0.3569</v>
      </c>
      <c r="AY18" s="15">
        <v>0.55730000000000002</v>
      </c>
      <c r="AZ18" s="15">
        <v>0.92179999999999995</v>
      </c>
      <c r="BA18" s="15"/>
      <c r="BB18" s="16">
        <v>30.07</v>
      </c>
      <c r="BC18" s="16">
        <v>11.7</v>
      </c>
      <c r="BD18" s="16">
        <v>20.86</v>
      </c>
      <c r="BE18" s="16">
        <v>32.17</v>
      </c>
      <c r="BF18" s="16">
        <v>39.79</v>
      </c>
    </row>
    <row r="19" spans="1:58" x14ac:dyDescent="0.25">
      <c r="A19" s="100"/>
      <c r="B19" s="81">
        <v>2</v>
      </c>
      <c r="C19" s="100"/>
      <c r="D19" s="81">
        <v>135</v>
      </c>
      <c r="F19" s="15">
        <v>0.73409999999999997</v>
      </c>
      <c r="G19" s="15">
        <v>0.34549999999999997</v>
      </c>
      <c r="H19" s="15">
        <v>0.503</v>
      </c>
      <c r="I19" s="15">
        <v>0.63719999999999999</v>
      </c>
      <c r="J19" s="15">
        <v>0.87090000000000001</v>
      </c>
      <c r="K19" s="15"/>
      <c r="L19" s="15">
        <v>1.1415</v>
      </c>
      <c r="M19" s="15">
        <v>0.86519999999999997</v>
      </c>
      <c r="N19" s="15">
        <v>0.57440000000000002</v>
      </c>
      <c r="O19" s="15">
        <v>0.98170000000000002</v>
      </c>
      <c r="P19" s="15">
        <v>1.4964999999999999</v>
      </c>
      <c r="Q19" s="15"/>
      <c r="R19" s="15">
        <v>2.714</v>
      </c>
      <c r="S19" s="15">
        <v>1.571</v>
      </c>
      <c r="T19" s="15">
        <v>1.58</v>
      </c>
      <c r="U19" s="15">
        <v>2.4279999999999999</v>
      </c>
      <c r="V19" s="15">
        <v>3.4910000000000001</v>
      </c>
      <c r="W19" s="15"/>
      <c r="X19" s="15">
        <v>1.3083</v>
      </c>
      <c r="Y19" s="15">
        <v>0.87490000000000001</v>
      </c>
      <c r="Z19" s="15">
        <v>0.78259999999999996</v>
      </c>
      <c r="AA19" s="15">
        <v>1.1344000000000001</v>
      </c>
      <c r="AB19" s="15">
        <v>1.4421999999999999</v>
      </c>
      <c r="AC19" s="15"/>
      <c r="AD19" s="15">
        <v>0.12422999999999999</v>
      </c>
      <c r="AE19" s="15">
        <v>9.0469999999999995E-2</v>
      </c>
      <c r="AF19" s="15">
        <v>6.3039999999999999E-2</v>
      </c>
      <c r="AG19" s="15">
        <v>0.10228</v>
      </c>
      <c r="AH19" s="15">
        <v>0.16289000000000001</v>
      </c>
      <c r="AI19" s="15"/>
      <c r="AJ19" s="15">
        <v>2.3279999999999998</v>
      </c>
      <c r="AK19" s="15">
        <v>1.403</v>
      </c>
      <c r="AL19" s="15">
        <v>1.381</v>
      </c>
      <c r="AM19" s="15">
        <v>1.9530000000000001</v>
      </c>
      <c r="AN19" s="15">
        <v>2.8439999999999999</v>
      </c>
      <c r="AO19" s="15"/>
      <c r="AP19" s="15">
        <v>0.57720000000000005</v>
      </c>
      <c r="AQ19" s="15">
        <v>0.39090000000000003</v>
      </c>
      <c r="AR19" s="15">
        <v>0.31559999999999999</v>
      </c>
      <c r="AS19" s="15">
        <v>0.50090000000000001</v>
      </c>
      <c r="AT19" s="15">
        <v>0.75600000000000001</v>
      </c>
      <c r="AU19" s="15"/>
      <c r="AV19" s="15">
        <v>0.77429999999999999</v>
      </c>
      <c r="AW19" s="15">
        <v>0.43120000000000003</v>
      </c>
      <c r="AX19" s="15">
        <v>0.44390000000000002</v>
      </c>
      <c r="AY19" s="15">
        <v>0.65600000000000003</v>
      </c>
      <c r="AZ19" s="15">
        <v>1.004</v>
      </c>
      <c r="BA19" s="15"/>
      <c r="BB19" s="16">
        <v>27.971</v>
      </c>
      <c r="BC19" s="16">
        <v>11.114000000000001</v>
      </c>
      <c r="BD19" s="16">
        <v>19.07</v>
      </c>
      <c r="BE19" s="16">
        <v>29.004999999999999</v>
      </c>
      <c r="BF19" s="16">
        <v>36.091999999999999</v>
      </c>
    </row>
    <row r="20" spans="1:58" x14ac:dyDescent="0.25">
      <c r="A20" s="100"/>
      <c r="B20" s="81">
        <v>3</v>
      </c>
      <c r="C20" s="100"/>
      <c r="D20" s="81">
        <v>228</v>
      </c>
      <c r="F20" s="15">
        <v>0.86009999999999998</v>
      </c>
      <c r="G20" s="15">
        <v>0.37969999999999998</v>
      </c>
      <c r="H20" s="15">
        <v>0.59099999999999997</v>
      </c>
      <c r="I20" s="15">
        <v>0.79649999999999999</v>
      </c>
      <c r="J20" s="15">
        <v>1.0270999999999999</v>
      </c>
      <c r="K20" s="15"/>
      <c r="L20" s="15">
        <v>1.458</v>
      </c>
      <c r="M20" s="15">
        <v>2.0979999999999999</v>
      </c>
      <c r="N20" s="15">
        <v>0.63400000000000001</v>
      </c>
      <c r="O20" s="15">
        <v>1.101</v>
      </c>
      <c r="P20" s="15">
        <v>1.6439999999999999</v>
      </c>
      <c r="Q20" s="15"/>
      <c r="R20" s="15">
        <v>3.2810000000000001</v>
      </c>
      <c r="S20" s="15">
        <v>2.552</v>
      </c>
      <c r="T20" s="15">
        <v>1.9419999999999999</v>
      </c>
      <c r="U20" s="15">
        <v>2.6080000000000001</v>
      </c>
      <c r="V20" s="15">
        <v>3.5670000000000002</v>
      </c>
      <c r="W20" s="15"/>
      <c r="X20" s="15">
        <v>1.5491999999999999</v>
      </c>
      <c r="Y20" s="15">
        <v>1.2162999999999999</v>
      </c>
      <c r="Z20" s="15">
        <v>0.94620000000000004</v>
      </c>
      <c r="AA20" s="15">
        <v>1.2421</v>
      </c>
      <c r="AB20" s="15">
        <v>1.77</v>
      </c>
      <c r="AC20" s="15"/>
      <c r="AD20" s="15">
        <v>0.16700000000000001</v>
      </c>
      <c r="AE20" s="15">
        <v>0.218</v>
      </c>
      <c r="AF20" s="15">
        <v>7.7899999999999997E-2</v>
      </c>
      <c r="AG20" s="15">
        <v>0.13420000000000001</v>
      </c>
      <c r="AH20" s="15">
        <v>0.189</v>
      </c>
      <c r="AI20" s="15"/>
      <c r="AJ20" s="15">
        <v>2.5470000000000002</v>
      </c>
      <c r="AK20" s="15">
        <v>1.746</v>
      </c>
      <c r="AL20" s="15">
        <v>1.5149999999999999</v>
      </c>
      <c r="AM20" s="15">
        <v>2.085</v>
      </c>
      <c r="AN20" s="15">
        <v>3.0070000000000001</v>
      </c>
      <c r="AO20" s="15"/>
      <c r="AP20" s="15">
        <v>0.71060000000000001</v>
      </c>
      <c r="AQ20" s="15">
        <v>0.93510000000000004</v>
      </c>
      <c r="AR20" s="15">
        <v>0.34820000000000001</v>
      </c>
      <c r="AS20" s="15">
        <v>0.54790000000000005</v>
      </c>
      <c r="AT20" s="15">
        <v>0.8014</v>
      </c>
      <c r="AU20" s="15"/>
      <c r="AV20" s="15">
        <v>0.89670000000000005</v>
      </c>
      <c r="AW20" s="15">
        <v>0.77759999999999996</v>
      </c>
      <c r="AX20" s="15">
        <v>0.52710000000000001</v>
      </c>
      <c r="AY20" s="15">
        <v>0.75060000000000004</v>
      </c>
      <c r="AZ20" s="15">
        <v>0.9788</v>
      </c>
      <c r="BA20" s="15"/>
      <c r="BB20" s="16">
        <v>25.744</v>
      </c>
      <c r="BC20" s="16">
        <v>10.94</v>
      </c>
      <c r="BD20" s="16">
        <v>17.878</v>
      </c>
      <c r="BE20" s="16">
        <v>25.427</v>
      </c>
      <c r="BF20" s="16">
        <v>32.875</v>
      </c>
    </row>
    <row r="21" spans="1:58" x14ac:dyDescent="0.25">
      <c r="A21" s="100"/>
      <c r="B21" s="81">
        <v>4</v>
      </c>
      <c r="C21" s="100"/>
      <c r="D21" s="81">
        <v>442</v>
      </c>
      <c r="F21" s="15">
        <v>0.96079999999999999</v>
      </c>
      <c r="G21" s="15">
        <v>0.37730000000000002</v>
      </c>
      <c r="H21" s="15">
        <v>0.69779999999999998</v>
      </c>
      <c r="I21" s="15">
        <v>0.91249999999999998</v>
      </c>
      <c r="J21" s="15">
        <v>1.1388</v>
      </c>
      <c r="K21" s="15"/>
      <c r="L21" s="15">
        <v>1.629</v>
      </c>
      <c r="M21" s="15">
        <v>1.7475000000000001</v>
      </c>
      <c r="N21" s="15">
        <v>0.76029999999999998</v>
      </c>
      <c r="O21" s="15">
        <v>1.2845</v>
      </c>
      <c r="P21" s="15">
        <v>1.9836</v>
      </c>
      <c r="Q21" s="15"/>
      <c r="R21" s="15">
        <v>3.6779999999999999</v>
      </c>
      <c r="S21" s="15">
        <v>3.1549999999999998</v>
      </c>
      <c r="T21" s="15">
        <v>2.1779999999999999</v>
      </c>
      <c r="U21" s="15">
        <v>3.0880000000000001</v>
      </c>
      <c r="V21" s="15">
        <v>4.3730000000000002</v>
      </c>
      <c r="W21" s="15"/>
      <c r="X21" s="15">
        <v>1.6266</v>
      </c>
      <c r="Y21" s="15">
        <v>0.92569999999999997</v>
      </c>
      <c r="Z21" s="15">
        <v>1.0916999999999999</v>
      </c>
      <c r="AA21" s="15">
        <v>1.3895999999999999</v>
      </c>
      <c r="AB21" s="15">
        <v>1.9101999999999999</v>
      </c>
      <c r="AC21" s="15"/>
      <c r="AD21" s="15">
        <v>0.19989000000000001</v>
      </c>
      <c r="AE21" s="15">
        <v>0.16561000000000001</v>
      </c>
      <c r="AF21" s="15">
        <v>0.10879</v>
      </c>
      <c r="AG21" s="15">
        <v>0.16539000000000001</v>
      </c>
      <c r="AH21" s="15">
        <v>0.24637999999999999</v>
      </c>
      <c r="AI21" s="15"/>
      <c r="AJ21" s="15">
        <v>2.7637</v>
      </c>
      <c r="AK21" s="15">
        <v>1.6073</v>
      </c>
      <c r="AL21" s="15">
        <v>1.7134</v>
      </c>
      <c r="AM21" s="15">
        <v>2.3212999999999999</v>
      </c>
      <c r="AN21" s="15">
        <v>3.4392999999999998</v>
      </c>
      <c r="AO21" s="15"/>
      <c r="AP21" s="15">
        <v>0.7994</v>
      </c>
      <c r="AQ21" s="15">
        <v>0.628</v>
      </c>
      <c r="AR21" s="15">
        <v>0.4471</v>
      </c>
      <c r="AS21" s="15">
        <v>0.67230000000000001</v>
      </c>
      <c r="AT21" s="15">
        <v>0.95389999999999997</v>
      </c>
      <c r="AU21" s="15"/>
      <c r="AV21" s="15">
        <v>1.0056</v>
      </c>
      <c r="AW21" s="15">
        <v>0.55620000000000003</v>
      </c>
      <c r="AX21" s="15">
        <v>0.64829999999999999</v>
      </c>
      <c r="AY21" s="15">
        <v>0.86780000000000002</v>
      </c>
      <c r="AZ21" s="15">
        <v>1.2422</v>
      </c>
      <c r="BA21" s="15"/>
      <c r="BB21" s="16">
        <v>24.059000000000001</v>
      </c>
      <c r="BC21" s="16">
        <v>10.068</v>
      </c>
      <c r="BD21" s="16">
        <v>16.126000000000001</v>
      </c>
      <c r="BE21" s="16">
        <v>23.474</v>
      </c>
      <c r="BF21" s="16">
        <v>31.414000000000001</v>
      </c>
    </row>
    <row r="22" spans="1:58" x14ac:dyDescent="0.25">
      <c r="A22" s="100"/>
      <c r="B22" s="81">
        <v>5</v>
      </c>
      <c r="C22" s="100"/>
      <c r="D22" s="81">
        <v>1311</v>
      </c>
      <c r="F22" s="15">
        <v>1.2699</v>
      </c>
      <c r="G22" s="15">
        <v>0.50839999999999996</v>
      </c>
      <c r="H22" s="15">
        <v>0.9052</v>
      </c>
      <c r="I22" s="15">
        <v>1.1761999999999999</v>
      </c>
      <c r="J22" s="15">
        <v>1.5395000000000001</v>
      </c>
      <c r="K22" s="15"/>
      <c r="L22" s="15">
        <v>2.6238000000000001</v>
      </c>
      <c r="M22" s="15">
        <v>2.4468999999999999</v>
      </c>
      <c r="N22" s="15">
        <v>1.0859000000000001</v>
      </c>
      <c r="O22" s="15">
        <v>1.915</v>
      </c>
      <c r="P22" s="15">
        <v>3.2696000000000001</v>
      </c>
      <c r="Q22" s="15"/>
      <c r="R22" s="15">
        <v>5.4379999999999997</v>
      </c>
      <c r="S22" s="15">
        <v>3.74</v>
      </c>
      <c r="T22" s="15">
        <v>2.9049999999999998</v>
      </c>
      <c r="U22" s="15">
        <v>4.4640000000000004</v>
      </c>
      <c r="V22" s="15">
        <v>6.9370000000000003</v>
      </c>
      <c r="W22" s="15"/>
      <c r="X22" s="15">
        <v>2.0733000000000001</v>
      </c>
      <c r="Y22" s="15">
        <v>1.2437</v>
      </c>
      <c r="Z22" s="15">
        <v>1.2753000000000001</v>
      </c>
      <c r="AA22" s="15">
        <v>1.7503</v>
      </c>
      <c r="AB22" s="15">
        <v>2.5455000000000001</v>
      </c>
      <c r="AC22" s="15"/>
      <c r="AD22" s="15">
        <v>0.35338000000000003</v>
      </c>
      <c r="AE22" s="15">
        <v>0.26235999999999998</v>
      </c>
      <c r="AF22" s="15">
        <v>0.19717000000000001</v>
      </c>
      <c r="AG22" s="15">
        <v>0.28495999999999999</v>
      </c>
      <c r="AH22" s="15">
        <v>0.4269</v>
      </c>
      <c r="AI22" s="15"/>
      <c r="AJ22" s="15">
        <v>3.4577</v>
      </c>
      <c r="AK22" s="15">
        <v>1.9166000000000001</v>
      </c>
      <c r="AL22" s="15">
        <v>2.1297999999999999</v>
      </c>
      <c r="AM22" s="15">
        <v>2.9567000000000001</v>
      </c>
      <c r="AN22" s="15">
        <v>4.3220999999999998</v>
      </c>
      <c r="AO22" s="15"/>
      <c r="AP22" s="15">
        <v>1.2141</v>
      </c>
      <c r="AQ22" s="15">
        <v>0.95620000000000005</v>
      </c>
      <c r="AR22" s="15">
        <v>0.62390000000000001</v>
      </c>
      <c r="AS22" s="15">
        <v>0.94710000000000005</v>
      </c>
      <c r="AT22" s="15">
        <v>1.4845999999999999</v>
      </c>
      <c r="AU22" s="15"/>
      <c r="AV22" s="15">
        <v>1.4748000000000001</v>
      </c>
      <c r="AW22" s="15">
        <v>0.91890000000000005</v>
      </c>
      <c r="AX22" s="15">
        <v>0.85329999999999995</v>
      </c>
      <c r="AY22" s="15">
        <v>1.2441</v>
      </c>
      <c r="AZ22" s="15">
        <v>1.8007</v>
      </c>
      <c r="BA22" s="15"/>
      <c r="BB22" s="16">
        <v>19.738</v>
      </c>
      <c r="BC22" s="16">
        <v>8.9149999999999991</v>
      </c>
      <c r="BD22" s="16">
        <v>13.239000000000001</v>
      </c>
      <c r="BE22" s="16">
        <v>18.428000000000001</v>
      </c>
      <c r="BF22" s="16">
        <v>25.471</v>
      </c>
    </row>
    <row r="23" spans="1:58" x14ac:dyDescent="0.25">
      <c r="A23" s="81"/>
      <c r="B23" s="81"/>
      <c r="C23" s="81"/>
      <c r="D23" s="81"/>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6"/>
      <c r="BC23" s="16"/>
      <c r="BD23" s="16"/>
      <c r="BE23" s="16"/>
      <c r="BF23" s="16"/>
    </row>
    <row r="24" spans="1:58" x14ac:dyDescent="0.25">
      <c r="A24" s="100" t="s">
        <v>1271</v>
      </c>
      <c r="B24" s="81" t="s">
        <v>1332</v>
      </c>
      <c r="C24" s="100" t="s">
        <v>1332</v>
      </c>
      <c r="D24" s="81">
        <v>9944</v>
      </c>
      <c r="F24" s="15">
        <v>0.98782999999999999</v>
      </c>
      <c r="G24" s="15">
        <v>0.50917000000000001</v>
      </c>
      <c r="H24" s="15">
        <v>0.63410999999999995</v>
      </c>
      <c r="I24" s="15">
        <v>0.89193</v>
      </c>
      <c r="J24" s="15">
        <v>1.2388699999999999</v>
      </c>
      <c r="K24" s="15"/>
      <c r="L24" s="15">
        <v>1.429</v>
      </c>
      <c r="M24" s="15">
        <v>1.7061999999999999</v>
      </c>
      <c r="N24" s="15">
        <v>0.51339999999999997</v>
      </c>
      <c r="O24" s="15">
        <v>0.94899999999999995</v>
      </c>
      <c r="P24" s="15">
        <v>1.7131000000000001</v>
      </c>
      <c r="Q24" s="15"/>
      <c r="R24" s="15">
        <v>3.6993</v>
      </c>
      <c r="S24" s="15">
        <v>3.0339999999999998</v>
      </c>
      <c r="T24" s="15">
        <v>1.8058000000000001</v>
      </c>
      <c r="U24" s="15">
        <v>2.8891</v>
      </c>
      <c r="V24" s="15">
        <v>4.6031000000000004</v>
      </c>
      <c r="W24" s="15"/>
      <c r="X24" s="15">
        <v>2.2120000000000002</v>
      </c>
      <c r="Y24" s="15">
        <v>1.6897</v>
      </c>
      <c r="Z24" s="15">
        <v>1.1639999999999999</v>
      </c>
      <c r="AA24" s="15">
        <v>1.7627999999999999</v>
      </c>
      <c r="AB24" s="15">
        <v>2.7121</v>
      </c>
      <c r="AC24" s="15"/>
      <c r="AD24" s="15">
        <v>0.16381000000000001</v>
      </c>
      <c r="AE24" s="15">
        <v>0.17074</v>
      </c>
      <c r="AF24" s="15">
        <v>6.4219999999999999E-2</v>
      </c>
      <c r="AG24" s="15">
        <v>0.11762</v>
      </c>
      <c r="AH24" s="15">
        <v>0.20066999999999999</v>
      </c>
      <c r="AI24" s="15"/>
      <c r="AJ24" s="15">
        <v>3.2347000000000001</v>
      </c>
      <c r="AK24" s="15">
        <v>2.0173999999999999</v>
      </c>
      <c r="AL24" s="15">
        <v>1.8408</v>
      </c>
      <c r="AM24" s="15">
        <v>2.7749999999999999</v>
      </c>
      <c r="AN24" s="15">
        <v>4.0843999999999996</v>
      </c>
      <c r="AO24" s="15"/>
      <c r="AP24" s="15">
        <v>0.8085</v>
      </c>
      <c r="AQ24" s="15">
        <v>0.78759999999999997</v>
      </c>
      <c r="AR24" s="15">
        <v>0.34429999999999999</v>
      </c>
      <c r="AS24" s="15">
        <v>0.59260000000000002</v>
      </c>
      <c r="AT24" s="15">
        <v>0.99019999999999997</v>
      </c>
      <c r="AU24" s="15"/>
      <c r="AV24" s="15">
        <v>1.0504</v>
      </c>
      <c r="AW24" s="15">
        <v>0.73440000000000005</v>
      </c>
      <c r="AX24" s="15">
        <v>0.56930000000000003</v>
      </c>
      <c r="AY24" s="15">
        <v>0.87519999999999998</v>
      </c>
      <c r="AZ24" s="15">
        <v>1.3119000000000001</v>
      </c>
      <c r="BA24" s="15"/>
      <c r="BB24" s="16">
        <v>30.085000000000001</v>
      </c>
      <c r="BC24" s="16">
        <v>11.574</v>
      </c>
      <c r="BD24" s="16">
        <v>21.456</v>
      </c>
      <c r="BE24" s="16">
        <v>30.242999999999999</v>
      </c>
      <c r="BF24" s="16">
        <v>38.51</v>
      </c>
    </row>
    <row r="25" spans="1:58" x14ac:dyDescent="0.25">
      <c r="A25" s="100"/>
      <c r="B25" s="81"/>
      <c r="C25" s="100"/>
      <c r="D25" s="81"/>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6"/>
      <c r="BC25" s="16"/>
      <c r="BD25" s="16"/>
      <c r="BE25" s="16"/>
      <c r="BF25" s="16"/>
    </row>
    <row r="26" spans="1:58" x14ac:dyDescent="0.25">
      <c r="A26" s="100"/>
      <c r="B26" s="81">
        <v>1</v>
      </c>
      <c r="C26" s="100"/>
      <c r="D26" s="17">
        <v>1783</v>
      </c>
      <c r="F26" s="15">
        <v>0.60199000000000003</v>
      </c>
      <c r="G26" s="15">
        <v>0.30032999999999999</v>
      </c>
      <c r="H26" s="15">
        <v>0.39208999999999999</v>
      </c>
      <c r="I26" s="15">
        <v>0.57848999999999995</v>
      </c>
      <c r="J26" s="15">
        <v>0.75377000000000005</v>
      </c>
      <c r="K26" s="15"/>
      <c r="L26" s="15">
        <v>0.64500000000000002</v>
      </c>
      <c r="M26" s="15">
        <v>0.7238</v>
      </c>
      <c r="N26" s="15">
        <v>0.22650000000000001</v>
      </c>
      <c r="O26" s="15">
        <v>0.45019999999999999</v>
      </c>
      <c r="P26" s="15">
        <v>0.79500000000000004</v>
      </c>
      <c r="Q26" s="15"/>
      <c r="R26" s="15">
        <v>2.0476000000000001</v>
      </c>
      <c r="S26" s="15">
        <v>1.6559999999999999</v>
      </c>
      <c r="T26" s="15">
        <v>1.079</v>
      </c>
      <c r="U26" s="15">
        <v>1.6826000000000001</v>
      </c>
      <c r="V26" s="15">
        <v>2.5510999999999999</v>
      </c>
      <c r="W26" s="15"/>
      <c r="X26" s="15">
        <v>1.331</v>
      </c>
      <c r="Y26" s="15">
        <v>1.1328</v>
      </c>
      <c r="Z26" s="15">
        <v>0.73240000000000005</v>
      </c>
      <c r="AA26" s="15">
        <v>1.0730999999999999</v>
      </c>
      <c r="AB26" s="15">
        <v>1.5703</v>
      </c>
      <c r="AC26" s="15"/>
      <c r="AD26" s="15">
        <v>7.0349999999999996E-2</v>
      </c>
      <c r="AE26" s="15">
        <v>7.0389999999999994E-2</v>
      </c>
      <c r="AF26" s="15">
        <v>2.8809999999999999E-2</v>
      </c>
      <c r="AG26" s="15">
        <v>5.2780000000000001E-2</v>
      </c>
      <c r="AH26" s="15">
        <v>9.0700000000000003E-2</v>
      </c>
      <c r="AI26" s="15"/>
      <c r="AJ26" s="15">
        <v>2.1402999999999999</v>
      </c>
      <c r="AK26" s="15">
        <v>1.3466</v>
      </c>
      <c r="AL26" s="15">
        <v>1.1837</v>
      </c>
      <c r="AM26" s="15">
        <v>1.8968</v>
      </c>
      <c r="AN26" s="15">
        <v>2.7797000000000001</v>
      </c>
      <c r="AO26" s="15"/>
      <c r="AP26" s="15">
        <v>0.48010000000000003</v>
      </c>
      <c r="AQ26" s="15">
        <v>0.5302</v>
      </c>
      <c r="AR26" s="15">
        <v>0.18909999999999999</v>
      </c>
      <c r="AS26" s="15">
        <v>0.34260000000000002</v>
      </c>
      <c r="AT26" s="15">
        <v>0.56620000000000004</v>
      </c>
      <c r="AU26" s="15"/>
      <c r="AV26" s="15">
        <v>0.61724999999999997</v>
      </c>
      <c r="AW26" s="15">
        <v>0.38274000000000002</v>
      </c>
      <c r="AX26" s="15">
        <v>0.34619</v>
      </c>
      <c r="AY26" s="15">
        <v>0.55967</v>
      </c>
      <c r="AZ26" s="15">
        <v>0.79945999999999995</v>
      </c>
      <c r="BA26" s="15"/>
      <c r="BB26" s="16">
        <v>34.186999999999998</v>
      </c>
      <c r="BC26" s="16">
        <v>11.365</v>
      </c>
      <c r="BD26" s="16">
        <v>26.559000000000001</v>
      </c>
      <c r="BE26" s="16">
        <v>35.17</v>
      </c>
      <c r="BF26" s="16">
        <v>42.218000000000004</v>
      </c>
    </row>
    <row r="27" spans="1:58" x14ac:dyDescent="0.25">
      <c r="A27" s="100"/>
      <c r="B27" s="81">
        <v>2</v>
      </c>
      <c r="C27" s="100"/>
      <c r="D27" s="17">
        <v>2038</v>
      </c>
      <c r="F27" s="15">
        <v>0.80347000000000002</v>
      </c>
      <c r="G27" s="15">
        <v>0.34788000000000002</v>
      </c>
      <c r="H27" s="15">
        <v>0.57711999999999997</v>
      </c>
      <c r="I27" s="15">
        <v>0.76068999999999998</v>
      </c>
      <c r="J27" s="15">
        <v>0.97428999999999999</v>
      </c>
      <c r="K27" s="15"/>
      <c r="L27" s="15">
        <v>1.0189999999999999</v>
      </c>
      <c r="M27" s="15">
        <v>1.0916999999999999</v>
      </c>
      <c r="N27" s="15">
        <v>0.42399999999999999</v>
      </c>
      <c r="O27" s="15">
        <v>0.75049999999999994</v>
      </c>
      <c r="P27" s="15">
        <v>1.1979</v>
      </c>
      <c r="Q27" s="15"/>
      <c r="R27" s="15">
        <v>2.7995000000000001</v>
      </c>
      <c r="S27" s="15">
        <v>1.9748000000000001</v>
      </c>
      <c r="T27" s="15">
        <v>1.5606</v>
      </c>
      <c r="U27" s="15">
        <v>2.3677999999999999</v>
      </c>
      <c r="V27" s="15">
        <v>3.4636</v>
      </c>
      <c r="W27" s="15"/>
      <c r="X27" s="15">
        <v>1.7751999999999999</v>
      </c>
      <c r="Y27" s="15">
        <v>1.1849000000000001</v>
      </c>
      <c r="Z27" s="15">
        <v>1.0471999999999999</v>
      </c>
      <c r="AA27" s="15">
        <v>1.4708000000000001</v>
      </c>
      <c r="AB27" s="15">
        <v>2.1206</v>
      </c>
      <c r="AC27" s="15"/>
      <c r="AD27" s="15">
        <v>0.11172</v>
      </c>
      <c r="AE27" s="15">
        <v>0.10467</v>
      </c>
      <c r="AF27" s="15">
        <v>5.2609999999999997E-2</v>
      </c>
      <c r="AG27" s="15">
        <v>8.7400000000000005E-2</v>
      </c>
      <c r="AH27" s="15">
        <v>0.13482</v>
      </c>
      <c r="AI27" s="15"/>
      <c r="AJ27" s="15">
        <v>2.7101999999999999</v>
      </c>
      <c r="AK27" s="15">
        <v>1.5439000000000001</v>
      </c>
      <c r="AL27" s="15">
        <v>1.6075999999999999</v>
      </c>
      <c r="AM27" s="15">
        <v>2.4218999999999999</v>
      </c>
      <c r="AN27" s="15">
        <v>3.4104999999999999</v>
      </c>
      <c r="AO27" s="15"/>
      <c r="AP27" s="15">
        <v>0.62649999999999995</v>
      </c>
      <c r="AQ27" s="15">
        <v>0.56189999999999996</v>
      </c>
      <c r="AR27" s="15">
        <v>0.28920000000000001</v>
      </c>
      <c r="AS27" s="15">
        <v>0.47899999999999998</v>
      </c>
      <c r="AT27" s="15">
        <v>0.74939999999999996</v>
      </c>
      <c r="AU27" s="15"/>
      <c r="AV27" s="15">
        <v>0.82250000000000001</v>
      </c>
      <c r="AW27" s="15">
        <v>0.48430000000000001</v>
      </c>
      <c r="AX27" s="15">
        <v>0.49490000000000001</v>
      </c>
      <c r="AY27" s="15">
        <v>0.72550000000000003</v>
      </c>
      <c r="AZ27" s="15">
        <v>1.0226</v>
      </c>
      <c r="BA27" s="15"/>
      <c r="BB27" s="16">
        <v>31.922000000000001</v>
      </c>
      <c r="BC27" s="16">
        <v>11.323</v>
      </c>
      <c r="BD27" s="16">
        <v>24.143999999999998</v>
      </c>
      <c r="BE27" s="16">
        <v>32.293999999999997</v>
      </c>
      <c r="BF27" s="16">
        <v>39.841999999999999</v>
      </c>
    </row>
    <row r="28" spans="1:58" x14ac:dyDescent="0.25">
      <c r="A28" s="100"/>
      <c r="B28" s="81">
        <v>3</v>
      </c>
      <c r="C28" s="100"/>
      <c r="D28" s="17">
        <v>2103</v>
      </c>
      <c r="F28" s="15">
        <v>0.95572999999999997</v>
      </c>
      <c r="G28" s="15">
        <v>0.40495999999999999</v>
      </c>
      <c r="H28" s="15">
        <v>0.67710000000000004</v>
      </c>
      <c r="I28" s="15">
        <v>0.89703999999999995</v>
      </c>
      <c r="J28" s="15">
        <v>1.16899</v>
      </c>
      <c r="K28" s="15"/>
      <c r="L28" s="15">
        <v>1.2823</v>
      </c>
      <c r="M28" s="15">
        <v>1.5073000000000001</v>
      </c>
      <c r="N28" s="15">
        <v>0.56610000000000005</v>
      </c>
      <c r="O28" s="15">
        <v>0.92130000000000001</v>
      </c>
      <c r="P28" s="15">
        <v>1.4955000000000001</v>
      </c>
      <c r="Q28" s="15"/>
      <c r="R28" s="15">
        <v>3.4977999999999998</v>
      </c>
      <c r="S28" s="15">
        <v>2.5512000000000001</v>
      </c>
      <c r="T28" s="15">
        <v>1.8834</v>
      </c>
      <c r="U28" s="15">
        <v>2.8938000000000001</v>
      </c>
      <c r="V28" s="15">
        <v>4.3250999999999999</v>
      </c>
      <c r="W28" s="15"/>
      <c r="X28" s="15">
        <v>2.0973000000000002</v>
      </c>
      <c r="Y28" s="15">
        <v>1.319</v>
      </c>
      <c r="Z28" s="15">
        <v>1.2603</v>
      </c>
      <c r="AA28" s="15">
        <v>1.7562</v>
      </c>
      <c r="AB28" s="15">
        <v>2.5404</v>
      </c>
      <c r="AC28" s="15"/>
      <c r="AD28" s="15">
        <v>0.14263999999999999</v>
      </c>
      <c r="AE28" s="15">
        <v>0.14055000000000001</v>
      </c>
      <c r="AF28" s="15">
        <v>7.0749999999999993E-2</v>
      </c>
      <c r="AG28" s="15">
        <v>0.11357</v>
      </c>
      <c r="AH28" s="15">
        <v>0.16999</v>
      </c>
      <c r="AI28" s="15"/>
      <c r="AJ28" s="15">
        <v>3.1097000000000001</v>
      </c>
      <c r="AK28" s="15">
        <v>1.7153</v>
      </c>
      <c r="AL28" s="15">
        <v>1.8764000000000001</v>
      </c>
      <c r="AM28" s="15">
        <v>2.742</v>
      </c>
      <c r="AN28" s="15">
        <v>3.9424999999999999</v>
      </c>
      <c r="AO28" s="15"/>
      <c r="AP28" s="15">
        <v>0.74009999999999998</v>
      </c>
      <c r="AQ28" s="15">
        <v>0.71240000000000003</v>
      </c>
      <c r="AR28" s="15">
        <v>0.3523</v>
      </c>
      <c r="AS28" s="15">
        <v>0.5665</v>
      </c>
      <c r="AT28" s="15">
        <v>0.88249999999999995</v>
      </c>
      <c r="AU28" s="15"/>
      <c r="AV28" s="15">
        <v>0.95730000000000004</v>
      </c>
      <c r="AW28" s="15">
        <v>0.58389999999999997</v>
      </c>
      <c r="AX28" s="15">
        <v>0.57110000000000005</v>
      </c>
      <c r="AY28" s="15">
        <v>0.84540000000000004</v>
      </c>
      <c r="AZ28" s="15">
        <v>1.1988000000000001</v>
      </c>
      <c r="BA28" s="15"/>
      <c r="BB28" s="16">
        <v>30.446999999999999</v>
      </c>
      <c r="BC28" s="16">
        <v>11.36</v>
      </c>
      <c r="BD28" s="16">
        <v>21.988</v>
      </c>
      <c r="BE28" s="16">
        <v>30.728999999999999</v>
      </c>
      <c r="BF28" s="16">
        <v>38.581000000000003</v>
      </c>
    </row>
    <row r="29" spans="1:58" x14ac:dyDescent="0.25">
      <c r="A29" s="100"/>
      <c r="B29" s="81">
        <v>4</v>
      </c>
      <c r="C29" s="100"/>
      <c r="D29" s="17">
        <v>2140</v>
      </c>
      <c r="F29" s="15">
        <v>1.1249</v>
      </c>
      <c r="G29" s="15">
        <v>0.45879999999999999</v>
      </c>
      <c r="H29" s="15">
        <v>0.80449999999999999</v>
      </c>
      <c r="I29" s="15">
        <v>1.0538000000000001</v>
      </c>
      <c r="J29" s="15">
        <v>1.3724000000000001</v>
      </c>
      <c r="K29" s="15"/>
      <c r="L29" s="15">
        <v>1.6732</v>
      </c>
      <c r="M29" s="15">
        <v>1.8111999999999999</v>
      </c>
      <c r="N29" s="15">
        <v>0.76580000000000004</v>
      </c>
      <c r="O29" s="15">
        <v>1.2190000000000001</v>
      </c>
      <c r="P29" s="15">
        <v>1.9681999999999999</v>
      </c>
      <c r="Q29" s="15"/>
      <c r="R29" s="15">
        <v>4.2359</v>
      </c>
      <c r="S29" s="15">
        <v>3.109</v>
      </c>
      <c r="T29" s="15">
        <v>2.3767</v>
      </c>
      <c r="U29" s="15">
        <v>3.5005999999999999</v>
      </c>
      <c r="V29" s="15">
        <v>5.1501000000000001</v>
      </c>
      <c r="W29" s="15"/>
      <c r="X29" s="15">
        <v>2.5137</v>
      </c>
      <c r="Y29" s="15">
        <v>1.6447000000000001</v>
      </c>
      <c r="Z29" s="15">
        <v>1.4464999999999999</v>
      </c>
      <c r="AA29" s="15">
        <v>2.1122000000000001</v>
      </c>
      <c r="AB29" s="15">
        <v>3.0958999999999999</v>
      </c>
      <c r="AC29" s="15"/>
      <c r="AD29" s="15">
        <v>0.18995999999999999</v>
      </c>
      <c r="AE29" s="15">
        <v>0.16131999999999999</v>
      </c>
      <c r="AF29" s="15">
        <v>9.8419999999999994E-2</v>
      </c>
      <c r="AG29" s="15">
        <v>0.15609000000000001</v>
      </c>
      <c r="AH29" s="15">
        <v>0.22783999999999999</v>
      </c>
      <c r="AI29" s="15"/>
      <c r="AJ29" s="15">
        <v>3.5895999999999999</v>
      </c>
      <c r="AK29" s="15">
        <v>1.9882</v>
      </c>
      <c r="AL29" s="15">
        <v>2.1800000000000002</v>
      </c>
      <c r="AM29" s="15">
        <v>3.1857000000000002</v>
      </c>
      <c r="AN29" s="15">
        <v>4.4741999999999997</v>
      </c>
      <c r="AO29" s="15"/>
      <c r="AP29" s="15">
        <v>0.91649999999999998</v>
      </c>
      <c r="AQ29" s="15">
        <v>0.83289999999999997</v>
      </c>
      <c r="AR29" s="15">
        <v>0.45169999999999999</v>
      </c>
      <c r="AS29" s="15">
        <v>0.7097</v>
      </c>
      <c r="AT29" s="15">
        <v>1.0883</v>
      </c>
      <c r="AU29" s="15"/>
      <c r="AV29" s="15">
        <v>1.1763999999999999</v>
      </c>
      <c r="AW29" s="15">
        <v>0.69799999999999995</v>
      </c>
      <c r="AX29" s="15">
        <v>0.72989999999999999</v>
      </c>
      <c r="AY29" s="15">
        <v>1.0266999999999999</v>
      </c>
      <c r="AZ29" s="15">
        <v>1.4493</v>
      </c>
      <c r="BA29" s="15"/>
      <c r="BB29" s="16">
        <v>28.376999999999999</v>
      </c>
      <c r="BC29" s="16">
        <v>11.154</v>
      </c>
      <c r="BD29" s="16">
        <v>20.053000000000001</v>
      </c>
      <c r="BE29" s="16">
        <v>28.196000000000002</v>
      </c>
      <c r="BF29" s="16">
        <v>35.896000000000001</v>
      </c>
    </row>
    <row r="30" spans="1:58" x14ac:dyDescent="0.25">
      <c r="A30" s="100"/>
      <c r="B30" s="81">
        <v>5</v>
      </c>
      <c r="C30" s="100"/>
      <c r="D30" s="17">
        <v>1880</v>
      </c>
      <c r="F30" s="15">
        <v>1.4334</v>
      </c>
      <c r="G30" s="15">
        <v>0.57679999999999998</v>
      </c>
      <c r="H30" s="15">
        <v>1.0034000000000001</v>
      </c>
      <c r="I30" s="15">
        <v>1.3543000000000001</v>
      </c>
      <c r="J30" s="15">
        <v>1.7605</v>
      </c>
      <c r="K30" s="15"/>
      <c r="L30" s="15">
        <v>2.5030999999999999</v>
      </c>
      <c r="M30" s="15">
        <v>2.3081999999999998</v>
      </c>
      <c r="N30" s="15">
        <v>1.0916999999999999</v>
      </c>
      <c r="O30" s="15">
        <v>1.9235</v>
      </c>
      <c r="P30" s="15">
        <v>3.0964</v>
      </c>
      <c r="Q30" s="15"/>
      <c r="R30" s="15">
        <v>5.8555999999999999</v>
      </c>
      <c r="S30" s="15">
        <v>3.8862999999999999</v>
      </c>
      <c r="T30" s="15">
        <v>3.2160000000000002</v>
      </c>
      <c r="U30" s="15">
        <v>4.8851000000000004</v>
      </c>
      <c r="V30" s="15">
        <v>7.3747999999999996</v>
      </c>
      <c r="W30" s="15"/>
      <c r="X30" s="15">
        <v>3.3058999999999998</v>
      </c>
      <c r="Y30" s="15">
        <v>2.2547999999999999</v>
      </c>
      <c r="Z30" s="15">
        <v>1.8856999999999999</v>
      </c>
      <c r="AA30" s="15">
        <v>2.7263999999999999</v>
      </c>
      <c r="AB30" s="15">
        <v>4.1436999999999999</v>
      </c>
      <c r="AC30" s="15"/>
      <c r="AD30" s="15">
        <v>0.30282999999999999</v>
      </c>
      <c r="AE30" s="15">
        <v>0.23263</v>
      </c>
      <c r="AF30" s="15">
        <v>0.16075</v>
      </c>
      <c r="AG30" s="15">
        <v>0.24496000000000001</v>
      </c>
      <c r="AH30" s="15">
        <v>0.37375000000000003</v>
      </c>
      <c r="AI30" s="15"/>
      <c r="AJ30" s="15">
        <v>4.5770999999999997</v>
      </c>
      <c r="AK30" s="15">
        <v>2.4579</v>
      </c>
      <c r="AL30" s="15">
        <v>2.7852999999999999</v>
      </c>
      <c r="AM30" s="15">
        <v>4.0492999999999997</v>
      </c>
      <c r="AN30" s="15">
        <v>5.8128000000000002</v>
      </c>
      <c r="AO30" s="15"/>
      <c r="AP30" s="15">
        <v>1.2709999999999999</v>
      </c>
      <c r="AQ30" s="15">
        <v>0.97230000000000005</v>
      </c>
      <c r="AR30" s="15">
        <v>0.65349999999999997</v>
      </c>
      <c r="AS30" s="15">
        <v>1.0169999999999999</v>
      </c>
      <c r="AT30" s="15">
        <v>1.5728</v>
      </c>
      <c r="AU30" s="15"/>
      <c r="AV30" s="15">
        <v>1.6692</v>
      </c>
      <c r="AW30" s="15">
        <v>0.93789999999999996</v>
      </c>
      <c r="AX30" s="15">
        <v>1.0378000000000001</v>
      </c>
      <c r="AY30" s="15">
        <v>1.4649000000000001</v>
      </c>
      <c r="AZ30" s="15">
        <v>2.0895000000000001</v>
      </c>
      <c r="BA30" s="15"/>
      <c r="BB30" s="16">
        <v>25.742999999999999</v>
      </c>
      <c r="BC30" s="16">
        <v>10.928000000000001</v>
      </c>
      <c r="BD30" s="16">
        <v>17.603000000000002</v>
      </c>
      <c r="BE30" s="16">
        <v>24.834</v>
      </c>
      <c r="BF30" s="16">
        <v>33.161000000000001</v>
      </c>
    </row>
    <row r="31" spans="1:58" x14ac:dyDescent="0.25">
      <c r="A31" s="100"/>
      <c r="B31" s="81"/>
      <c r="C31" s="81"/>
      <c r="D31" s="17"/>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6"/>
      <c r="BC31" s="16"/>
      <c r="BD31" s="16"/>
      <c r="BE31" s="16"/>
      <c r="BF31" s="16"/>
    </row>
    <row r="32" spans="1:58" x14ac:dyDescent="0.25">
      <c r="A32" s="100"/>
      <c r="B32" s="100" t="s">
        <v>1332</v>
      </c>
      <c r="C32" s="81">
        <v>1</v>
      </c>
      <c r="D32" s="81">
        <v>2047</v>
      </c>
      <c r="F32" s="15">
        <v>0.92410000000000003</v>
      </c>
      <c r="G32" s="15">
        <v>0.4698</v>
      </c>
      <c r="H32" s="15">
        <v>0.60199999999999998</v>
      </c>
      <c r="I32" s="15">
        <v>0.83499999999999996</v>
      </c>
      <c r="J32" s="15">
        <v>1.1545000000000001</v>
      </c>
      <c r="K32" s="15"/>
      <c r="L32" s="15">
        <v>1.5049999999999999</v>
      </c>
      <c r="M32" s="15">
        <v>1.7039</v>
      </c>
      <c r="N32" s="15">
        <v>0.51890000000000003</v>
      </c>
      <c r="O32" s="15">
        <v>0.97150000000000003</v>
      </c>
      <c r="P32" s="15">
        <v>1.8472</v>
      </c>
      <c r="Q32" s="15"/>
      <c r="R32" s="15">
        <v>4.2789000000000001</v>
      </c>
      <c r="S32" s="15">
        <v>3.1011000000000002</v>
      </c>
      <c r="T32" s="15">
        <v>2.2894000000000001</v>
      </c>
      <c r="U32" s="15">
        <v>3.5224000000000002</v>
      </c>
      <c r="V32" s="15">
        <v>5.2499000000000002</v>
      </c>
      <c r="W32" s="15"/>
      <c r="X32" s="15">
        <v>2.2566999999999999</v>
      </c>
      <c r="Y32" s="15">
        <v>1.7845</v>
      </c>
      <c r="Z32" s="15">
        <v>1.2297</v>
      </c>
      <c r="AA32" s="15">
        <v>1.7733000000000001</v>
      </c>
      <c r="AB32" s="15">
        <v>2.6600999999999999</v>
      </c>
      <c r="AC32" s="15"/>
      <c r="AD32" s="15">
        <v>0.14702000000000001</v>
      </c>
      <c r="AE32" s="15">
        <v>0.14921999999999999</v>
      </c>
      <c r="AF32" s="15">
        <v>5.3269999999999998E-2</v>
      </c>
      <c r="AG32" s="15">
        <v>0.10247000000000001</v>
      </c>
      <c r="AH32" s="15">
        <v>0.18504000000000001</v>
      </c>
      <c r="AI32" s="15"/>
      <c r="AJ32" s="15">
        <v>3.4228999999999998</v>
      </c>
      <c r="AK32" s="15">
        <v>1.9547000000000001</v>
      </c>
      <c r="AL32" s="15">
        <v>2.0807000000000002</v>
      </c>
      <c r="AM32" s="15">
        <v>3.0205000000000002</v>
      </c>
      <c r="AN32" s="15">
        <v>4.2942</v>
      </c>
      <c r="AO32" s="15"/>
      <c r="AP32" s="15">
        <v>1.1843999999999999</v>
      </c>
      <c r="AQ32" s="15">
        <v>0.96040000000000003</v>
      </c>
      <c r="AR32" s="15">
        <v>0.56699999999999995</v>
      </c>
      <c r="AS32" s="15">
        <v>0.9</v>
      </c>
      <c r="AT32" s="15">
        <v>1.4964999999999999</v>
      </c>
      <c r="AU32" s="15"/>
      <c r="AV32" s="15">
        <v>1.1876</v>
      </c>
      <c r="AW32" s="15">
        <v>0.75680000000000003</v>
      </c>
      <c r="AX32" s="15">
        <v>0.66620000000000001</v>
      </c>
      <c r="AY32" s="15">
        <v>1.0210999999999999</v>
      </c>
      <c r="AZ32" s="15">
        <v>1.4913000000000001</v>
      </c>
      <c r="BA32" s="15"/>
      <c r="BB32" s="16">
        <v>27.045999999999999</v>
      </c>
      <c r="BC32" s="16">
        <v>9.2490000000000006</v>
      </c>
      <c r="BD32" s="16">
        <v>20.472999999999999</v>
      </c>
      <c r="BE32" s="16">
        <v>28.01</v>
      </c>
      <c r="BF32" s="16">
        <v>33.936999999999998</v>
      </c>
    </row>
    <row r="33" spans="1:60" x14ac:dyDescent="0.25">
      <c r="A33" s="100"/>
      <c r="B33" s="100"/>
      <c r="C33" s="81">
        <v>2</v>
      </c>
      <c r="D33" s="81">
        <v>6523</v>
      </c>
      <c r="F33" s="15">
        <v>1.0052000000000001</v>
      </c>
      <c r="G33" s="15">
        <v>0.5181</v>
      </c>
      <c r="H33" s="15">
        <v>0.64449999999999996</v>
      </c>
      <c r="I33" s="15">
        <v>0.91010000000000002</v>
      </c>
      <c r="J33" s="15">
        <v>1.2592000000000001</v>
      </c>
      <c r="K33" s="15"/>
      <c r="L33" s="15">
        <v>1.3988</v>
      </c>
      <c r="M33" s="15">
        <v>1.7519</v>
      </c>
      <c r="N33" s="15">
        <v>0.503</v>
      </c>
      <c r="O33" s="15">
        <v>0.92100000000000004</v>
      </c>
      <c r="P33" s="15">
        <v>1.6491</v>
      </c>
      <c r="Q33" s="15"/>
      <c r="R33" s="15">
        <v>3.4630000000000001</v>
      </c>
      <c r="S33" s="15">
        <v>3.0089999999999999</v>
      </c>
      <c r="T33" s="15">
        <v>1.6314</v>
      </c>
      <c r="U33" s="15">
        <v>2.6625999999999999</v>
      </c>
      <c r="V33" s="15">
        <v>4.2483000000000004</v>
      </c>
      <c r="W33" s="15"/>
      <c r="X33" s="15">
        <v>2.2534999999999998</v>
      </c>
      <c r="Y33" s="15">
        <v>1.6969000000000001</v>
      </c>
      <c r="Z33" s="15">
        <v>1.1739999999999999</v>
      </c>
      <c r="AA33" s="15">
        <v>1.7984</v>
      </c>
      <c r="AB33" s="15">
        <v>2.8041999999999998</v>
      </c>
      <c r="AC33" s="15"/>
      <c r="AD33" s="15">
        <v>0.17047999999999999</v>
      </c>
      <c r="AE33" s="15">
        <v>0.18139</v>
      </c>
      <c r="AF33" s="15">
        <v>6.8339999999999998E-2</v>
      </c>
      <c r="AG33" s="15">
        <v>0.12189999999999999</v>
      </c>
      <c r="AH33" s="15">
        <v>0.20649999999999999</v>
      </c>
      <c r="AI33" s="15"/>
      <c r="AJ33" s="15">
        <v>3.1429</v>
      </c>
      <c r="AK33" s="15">
        <v>2.0299999999999998</v>
      </c>
      <c r="AL33" s="15">
        <v>1.7331000000000001</v>
      </c>
      <c r="AM33" s="15">
        <v>2.6387</v>
      </c>
      <c r="AN33" s="15">
        <v>3.9741</v>
      </c>
      <c r="AO33" s="15"/>
      <c r="AP33" s="15">
        <v>0.69379999999999997</v>
      </c>
      <c r="AQ33" s="15">
        <v>0.71279999999999999</v>
      </c>
      <c r="AR33" s="15">
        <v>0.29709999999999998</v>
      </c>
      <c r="AS33" s="15">
        <v>0.51129999999999998</v>
      </c>
      <c r="AT33" s="15">
        <v>0.84409999999999996</v>
      </c>
      <c r="AU33" s="15"/>
      <c r="AV33" s="15">
        <v>1.0025999999999999</v>
      </c>
      <c r="AW33" s="15">
        <v>0.73729999999999996</v>
      </c>
      <c r="AX33" s="15">
        <v>0.53539999999999999</v>
      </c>
      <c r="AY33" s="15">
        <v>0.82630000000000003</v>
      </c>
      <c r="AZ33" s="15">
        <v>1.234</v>
      </c>
      <c r="BA33" s="15"/>
      <c r="BB33" s="16">
        <v>31.09</v>
      </c>
      <c r="BC33" s="16">
        <v>12.144</v>
      </c>
      <c r="BD33" s="16">
        <v>21.797000000000001</v>
      </c>
      <c r="BE33" s="16">
        <v>31.245999999999999</v>
      </c>
      <c r="BF33" s="16">
        <v>40.375</v>
      </c>
    </row>
    <row r="34" spans="1:60" x14ac:dyDescent="0.25">
      <c r="A34" s="100"/>
      <c r="B34" s="100"/>
      <c r="C34" s="81">
        <v>3</v>
      </c>
      <c r="D34" s="81">
        <v>1374</v>
      </c>
      <c r="F34" s="15">
        <v>1.0004999999999999</v>
      </c>
      <c r="G34" s="15">
        <v>0.51570000000000005</v>
      </c>
      <c r="H34" s="15">
        <v>0.63829999999999998</v>
      </c>
      <c r="I34" s="15">
        <v>0.89219999999999999</v>
      </c>
      <c r="J34" s="15">
        <v>1.2606999999999999</v>
      </c>
      <c r="K34" s="15"/>
      <c r="L34" s="15">
        <v>1.4590000000000001</v>
      </c>
      <c r="M34" s="15">
        <v>1.4706999999999999</v>
      </c>
      <c r="N34" s="15">
        <v>0.55259999999999998</v>
      </c>
      <c r="O34" s="15">
        <v>1.0555000000000001</v>
      </c>
      <c r="P34" s="15">
        <v>1.8371999999999999</v>
      </c>
      <c r="Q34" s="15"/>
      <c r="R34" s="15">
        <v>3.9575</v>
      </c>
      <c r="S34" s="15">
        <v>2.9131</v>
      </c>
      <c r="T34" s="15">
        <v>2.0813999999999999</v>
      </c>
      <c r="U34" s="15">
        <v>3.2179000000000002</v>
      </c>
      <c r="V34" s="15">
        <v>4.9329000000000001</v>
      </c>
      <c r="W34" s="15"/>
      <c r="X34" s="15">
        <v>1.9484999999999999</v>
      </c>
      <c r="Y34" s="15">
        <v>1.4739</v>
      </c>
      <c r="Z34" s="15">
        <v>1.0491999999999999</v>
      </c>
      <c r="AA34" s="15">
        <v>1.5778000000000001</v>
      </c>
      <c r="AB34" s="15">
        <v>2.3048000000000002</v>
      </c>
      <c r="AC34" s="15"/>
      <c r="AD34" s="15">
        <v>0.15715000000000001</v>
      </c>
      <c r="AE34" s="15">
        <v>0.14479</v>
      </c>
      <c r="AF34" s="15">
        <v>6.4079999999999998E-2</v>
      </c>
      <c r="AG34" s="15">
        <v>0.11786000000000001</v>
      </c>
      <c r="AH34" s="15">
        <v>0.19786000000000001</v>
      </c>
      <c r="AI34" s="15"/>
      <c r="AJ34" s="15">
        <v>3.39</v>
      </c>
      <c r="AK34" s="15">
        <v>2.0215000000000001</v>
      </c>
      <c r="AL34" s="15">
        <v>2.0142000000000002</v>
      </c>
      <c r="AM34" s="15">
        <v>2.9371</v>
      </c>
      <c r="AN34" s="15">
        <v>4.2415000000000003</v>
      </c>
      <c r="AO34" s="15"/>
      <c r="AP34" s="15">
        <v>0.79330000000000001</v>
      </c>
      <c r="AQ34" s="15">
        <v>0.65629999999999999</v>
      </c>
      <c r="AR34" s="15">
        <v>0.37580000000000002</v>
      </c>
      <c r="AS34" s="15">
        <v>0.62749999999999995</v>
      </c>
      <c r="AT34" s="15">
        <v>0.99490000000000001</v>
      </c>
      <c r="AU34" s="15"/>
      <c r="AV34" s="15">
        <v>1.0729</v>
      </c>
      <c r="AW34" s="15">
        <v>0.65639999999999998</v>
      </c>
      <c r="AX34" s="15">
        <v>0.61509999999999998</v>
      </c>
      <c r="AY34" s="15">
        <v>0.93359999999999999</v>
      </c>
      <c r="AZ34" s="15">
        <v>1.3387</v>
      </c>
      <c r="BA34" s="15"/>
      <c r="BB34" s="16">
        <v>29.841000000000001</v>
      </c>
      <c r="BC34" s="16">
        <v>11.111000000000001</v>
      </c>
      <c r="BD34" s="16">
        <v>21.43</v>
      </c>
      <c r="BE34" s="16">
        <v>30.459</v>
      </c>
      <c r="BF34" s="16">
        <v>38.158000000000001</v>
      </c>
    </row>
    <row r="35" spans="1:60" x14ac:dyDescent="0.25">
      <c r="A35" s="100"/>
      <c r="B35" s="81"/>
      <c r="C35" s="81"/>
      <c r="D35" s="17"/>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6"/>
      <c r="BC35" s="16"/>
      <c r="BD35" s="16"/>
      <c r="BE35" s="16"/>
      <c r="BF35" s="16"/>
    </row>
    <row r="36" spans="1:60" x14ac:dyDescent="0.25">
      <c r="A36" s="100"/>
      <c r="B36" s="81">
        <v>1</v>
      </c>
      <c r="C36" s="100">
        <v>1</v>
      </c>
      <c r="D36" s="81">
        <v>493</v>
      </c>
      <c r="F36" s="15">
        <v>0.57689999999999997</v>
      </c>
      <c r="G36" s="15">
        <v>0.26750000000000002</v>
      </c>
      <c r="H36" s="15">
        <v>0.39589999999999997</v>
      </c>
      <c r="I36" s="15">
        <v>0.54920000000000002</v>
      </c>
      <c r="J36" s="15">
        <v>0.73860000000000003</v>
      </c>
      <c r="K36" s="15"/>
      <c r="L36" s="15">
        <v>0.64810000000000001</v>
      </c>
      <c r="M36" s="15">
        <v>0.63300000000000001</v>
      </c>
      <c r="N36" s="15">
        <v>0.2419</v>
      </c>
      <c r="O36" s="15">
        <v>0.48020000000000002</v>
      </c>
      <c r="P36" s="15">
        <v>0.82569999999999999</v>
      </c>
      <c r="Q36" s="15"/>
      <c r="R36" s="15">
        <v>2.4807999999999999</v>
      </c>
      <c r="S36" s="15">
        <v>1.4415</v>
      </c>
      <c r="T36" s="15">
        <v>1.5002</v>
      </c>
      <c r="U36" s="15">
        <v>2.2343999999999999</v>
      </c>
      <c r="V36" s="15">
        <v>3.0884</v>
      </c>
      <c r="W36" s="15"/>
      <c r="X36" s="15">
        <v>1.5130999999999999</v>
      </c>
      <c r="Y36" s="15">
        <v>1.2956000000000001</v>
      </c>
      <c r="Z36" s="15">
        <v>0.86560000000000004</v>
      </c>
      <c r="AA36" s="15">
        <v>1.2058</v>
      </c>
      <c r="AB36" s="15">
        <v>1.7350000000000001</v>
      </c>
      <c r="AC36" s="15"/>
      <c r="AD36" s="15">
        <v>6.0229999999999999E-2</v>
      </c>
      <c r="AE36" s="15">
        <v>5.4539999999999998E-2</v>
      </c>
      <c r="AF36" s="15">
        <v>2.4719999999999999E-2</v>
      </c>
      <c r="AG36" s="15">
        <v>4.514E-2</v>
      </c>
      <c r="AH36" s="15">
        <v>7.9380000000000006E-2</v>
      </c>
      <c r="AI36" s="15"/>
      <c r="AJ36" s="15">
        <v>2.4155000000000002</v>
      </c>
      <c r="AK36" s="15">
        <v>1.252</v>
      </c>
      <c r="AL36" s="15">
        <v>1.4622999999999999</v>
      </c>
      <c r="AM36" s="15">
        <v>2.2279</v>
      </c>
      <c r="AN36" s="15">
        <v>3.1029</v>
      </c>
      <c r="AO36" s="15"/>
      <c r="AP36" s="15">
        <v>0.75760000000000005</v>
      </c>
      <c r="AQ36" s="15">
        <v>0.71360000000000001</v>
      </c>
      <c r="AR36" s="15">
        <v>0.34889999999999999</v>
      </c>
      <c r="AS36" s="15">
        <v>0.55189999999999995</v>
      </c>
      <c r="AT36" s="15">
        <v>0.88759999999999994</v>
      </c>
      <c r="AU36" s="15"/>
      <c r="AV36" s="15">
        <v>0.72399999999999998</v>
      </c>
      <c r="AW36" s="15">
        <v>0.38629999999999998</v>
      </c>
      <c r="AX36" s="15">
        <v>0.44840000000000002</v>
      </c>
      <c r="AY36" s="15">
        <v>0.68940000000000001</v>
      </c>
      <c r="AZ36" s="15">
        <v>0.91100000000000003</v>
      </c>
      <c r="BA36" s="15"/>
      <c r="BB36" s="16">
        <v>30.937999999999999</v>
      </c>
      <c r="BC36" s="16">
        <v>8.5459999999999994</v>
      </c>
      <c r="BD36" s="16">
        <v>25.951000000000001</v>
      </c>
      <c r="BE36" s="16">
        <v>32.677</v>
      </c>
      <c r="BF36" s="16">
        <v>37.484000000000002</v>
      </c>
    </row>
    <row r="37" spans="1:60" x14ac:dyDescent="0.25">
      <c r="A37" s="100"/>
      <c r="B37" s="81">
        <v>2</v>
      </c>
      <c r="C37" s="100"/>
      <c r="D37" s="81">
        <v>450</v>
      </c>
      <c r="F37" s="15">
        <v>0.79039999999999999</v>
      </c>
      <c r="G37" s="15">
        <v>0.30759999999999998</v>
      </c>
      <c r="H37" s="15">
        <v>0.58940000000000003</v>
      </c>
      <c r="I37" s="15">
        <v>0.75949999999999995</v>
      </c>
      <c r="J37" s="15">
        <v>0.96030000000000004</v>
      </c>
      <c r="K37" s="15"/>
      <c r="L37" s="15">
        <v>1.1235999999999999</v>
      </c>
      <c r="M37" s="15">
        <v>1.2033</v>
      </c>
      <c r="N37" s="15">
        <v>0.4637</v>
      </c>
      <c r="O37" s="15">
        <v>0.8226</v>
      </c>
      <c r="P37" s="15">
        <v>1.3112999999999999</v>
      </c>
      <c r="Q37" s="15"/>
      <c r="R37" s="15">
        <v>3.5089999999999999</v>
      </c>
      <c r="S37" s="15">
        <v>2.214</v>
      </c>
      <c r="T37" s="15">
        <v>2.1280000000000001</v>
      </c>
      <c r="U37" s="15">
        <v>3.0179999999999998</v>
      </c>
      <c r="V37" s="15">
        <v>4.3860000000000001</v>
      </c>
      <c r="W37" s="15"/>
      <c r="X37" s="15">
        <v>1.8434999999999999</v>
      </c>
      <c r="Y37" s="15">
        <v>1.1177999999999999</v>
      </c>
      <c r="Z37" s="15">
        <v>1.1503000000000001</v>
      </c>
      <c r="AA37" s="15">
        <v>1.5857000000000001</v>
      </c>
      <c r="AB37" s="15">
        <v>2.1545000000000001</v>
      </c>
      <c r="AC37" s="15"/>
      <c r="AD37" s="15">
        <v>0.10258</v>
      </c>
      <c r="AE37" s="15">
        <v>9.4969999999999999E-2</v>
      </c>
      <c r="AF37" s="15">
        <v>4.7419999999999997E-2</v>
      </c>
      <c r="AG37" s="15">
        <v>7.5630000000000003E-2</v>
      </c>
      <c r="AH37" s="15">
        <v>0.12723000000000001</v>
      </c>
      <c r="AI37" s="15"/>
      <c r="AJ37" s="15">
        <v>3.0678999999999998</v>
      </c>
      <c r="AK37" s="15">
        <v>1.5047999999999999</v>
      </c>
      <c r="AL37" s="15">
        <v>2.0131000000000001</v>
      </c>
      <c r="AM37" s="15">
        <v>2.8401000000000001</v>
      </c>
      <c r="AN37" s="15">
        <v>3.8271999999999999</v>
      </c>
      <c r="AO37" s="15"/>
      <c r="AP37" s="15">
        <v>0.95809999999999995</v>
      </c>
      <c r="AQ37" s="15">
        <v>0.69769999999999999</v>
      </c>
      <c r="AR37" s="15">
        <v>0.50449999999999995</v>
      </c>
      <c r="AS37" s="15">
        <v>0.76049999999999995</v>
      </c>
      <c r="AT37" s="15">
        <v>1.1781999999999999</v>
      </c>
      <c r="AU37" s="15"/>
      <c r="AV37" s="15">
        <v>0.99990000000000001</v>
      </c>
      <c r="AW37" s="15">
        <v>0.51739999999999997</v>
      </c>
      <c r="AX37" s="15">
        <v>0.63529999999999998</v>
      </c>
      <c r="AY37" s="15">
        <v>0.91959999999999997</v>
      </c>
      <c r="AZ37" s="15">
        <v>1.2544999999999999</v>
      </c>
      <c r="BA37" s="15"/>
      <c r="BB37" s="16">
        <v>28.853000000000002</v>
      </c>
      <c r="BC37" s="16">
        <v>8.6310000000000002</v>
      </c>
      <c r="BD37" s="16">
        <v>23.917000000000002</v>
      </c>
      <c r="BE37" s="16">
        <v>29.693999999999999</v>
      </c>
      <c r="BF37" s="16">
        <v>35.375</v>
      </c>
    </row>
    <row r="38" spans="1:60" x14ac:dyDescent="0.25">
      <c r="A38" s="100"/>
      <c r="B38" s="81">
        <v>3</v>
      </c>
      <c r="C38" s="100"/>
      <c r="D38" s="81">
        <v>385</v>
      </c>
      <c r="F38" s="15">
        <v>0.94489999999999996</v>
      </c>
      <c r="G38" s="15">
        <v>0.3866</v>
      </c>
      <c r="H38" s="15">
        <v>0.68200000000000005</v>
      </c>
      <c r="I38" s="15">
        <v>0.90820000000000001</v>
      </c>
      <c r="J38" s="15">
        <v>1.1145</v>
      </c>
      <c r="K38" s="15"/>
      <c r="L38" s="15">
        <v>1.3772</v>
      </c>
      <c r="M38" s="15">
        <v>1.2946</v>
      </c>
      <c r="N38" s="15">
        <v>0.64480000000000004</v>
      </c>
      <c r="O38" s="15">
        <v>0.97789999999999999</v>
      </c>
      <c r="P38" s="15">
        <v>1.6273</v>
      </c>
      <c r="Q38" s="15"/>
      <c r="R38" s="15">
        <v>4.2380000000000004</v>
      </c>
      <c r="S38" s="15">
        <v>2.6789999999999998</v>
      </c>
      <c r="T38" s="15">
        <v>2.58</v>
      </c>
      <c r="U38" s="15">
        <v>3.7160000000000002</v>
      </c>
      <c r="V38" s="15">
        <v>4.9909999999999997</v>
      </c>
      <c r="W38" s="15"/>
      <c r="X38" s="15">
        <v>2.2361</v>
      </c>
      <c r="Y38" s="15">
        <v>1.4459</v>
      </c>
      <c r="Z38" s="15">
        <v>1.4298</v>
      </c>
      <c r="AA38" s="15">
        <v>1.8566</v>
      </c>
      <c r="AB38" s="15">
        <v>2.5718000000000001</v>
      </c>
      <c r="AC38" s="15"/>
      <c r="AD38" s="15">
        <v>0.13106999999999999</v>
      </c>
      <c r="AE38" s="15">
        <v>9.8250000000000004E-2</v>
      </c>
      <c r="AF38" s="15">
        <v>6.7250000000000004E-2</v>
      </c>
      <c r="AG38" s="15">
        <v>0.10569000000000001</v>
      </c>
      <c r="AH38" s="15">
        <v>0.15866</v>
      </c>
      <c r="AI38" s="15"/>
      <c r="AJ38" s="15">
        <v>3.4493999999999998</v>
      </c>
      <c r="AK38" s="15">
        <v>1.8736999999999999</v>
      </c>
      <c r="AL38" s="15">
        <v>2.1964000000000001</v>
      </c>
      <c r="AM38" s="15">
        <v>3.1093000000000002</v>
      </c>
      <c r="AN38" s="15">
        <v>4.3346</v>
      </c>
      <c r="AO38" s="15"/>
      <c r="AP38" s="15">
        <v>1.1705000000000001</v>
      </c>
      <c r="AQ38" s="15">
        <v>0.89659999999999995</v>
      </c>
      <c r="AR38" s="15">
        <v>0.65249999999999997</v>
      </c>
      <c r="AS38" s="15">
        <v>0.91200000000000003</v>
      </c>
      <c r="AT38" s="15">
        <v>1.3849</v>
      </c>
      <c r="AU38" s="15"/>
      <c r="AV38" s="15">
        <v>1.1529</v>
      </c>
      <c r="AW38" s="15">
        <v>0.60629999999999995</v>
      </c>
      <c r="AX38" s="15">
        <v>0.68320000000000003</v>
      </c>
      <c r="AY38" s="15">
        <v>1.0954999999999999</v>
      </c>
      <c r="AZ38" s="15">
        <v>1.4336</v>
      </c>
      <c r="BA38" s="15"/>
      <c r="BB38" s="16">
        <v>27.027999999999999</v>
      </c>
      <c r="BC38" s="16">
        <v>8.6539999999999999</v>
      </c>
      <c r="BD38" s="16">
        <v>21.289000000000001</v>
      </c>
      <c r="BE38" s="16">
        <v>27.574000000000002</v>
      </c>
      <c r="BF38" s="16">
        <v>32.965000000000003</v>
      </c>
    </row>
    <row r="39" spans="1:60" x14ac:dyDescent="0.25">
      <c r="A39" s="100"/>
      <c r="B39" s="81">
        <v>4</v>
      </c>
      <c r="C39" s="100"/>
      <c r="D39" s="81">
        <v>379</v>
      </c>
      <c r="F39" s="15">
        <v>1.1142000000000001</v>
      </c>
      <c r="G39" s="15">
        <v>0.40610000000000002</v>
      </c>
      <c r="H39" s="15">
        <v>0.80969999999999998</v>
      </c>
      <c r="I39" s="15">
        <v>1.056</v>
      </c>
      <c r="J39" s="15">
        <v>1.3677999999999999</v>
      </c>
      <c r="K39" s="15"/>
      <c r="L39" s="15">
        <v>2.1850000000000001</v>
      </c>
      <c r="M39" s="15">
        <v>2.2879999999999998</v>
      </c>
      <c r="N39" s="15">
        <v>0.95399999999999996</v>
      </c>
      <c r="O39" s="15">
        <v>1.474</v>
      </c>
      <c r="P39" s="15">
        <v>2.5609999999999999</v>
      </c>
      <c r="Q39" s="15"/>
      <c r="R39" s="15">
        <v>5.3369999999999997</v>
      </c>
      <c r="S39" s="15">
        <v>3.1779999999999999</v>
      </c>
      <c r="T39" s="15">
        <v>3.2970000000000002</v>
      </c>
      <c r="U39" s="15">
        <v>4.4630000000000001</v>
      </c>
      <c r="V39" s="15">
        <v>6.5419999999999998</v>
      </c>
      <c r="W39" s="15"/>
      <c r="X39" s="15">
        <v>2.7496999999999998</v>
      </c>
      <c r="Y39" s="15">
        <v>1.8919999999999999</v>
      </c>
      <c r="Z39" s="15">
        <v>1.5733999999999999</v>
      </c>
      <c r="AA39" s="15">
        <v>2.2732000000000001</v>
      </c>
      <c r="AB39" s="15">
        <v>3.3714</v>
      </c>
      <c r="AC39" s="15"/>
      <c r="AD39" s="15">
        <v>0.20496</v>
      </c>
      <c r="AE39" s="15">
        <v>0.18337000000000001</v>
      </c>
      <c r="AF39" s="15">
        <v>0.10087</v>
      </c>
      <c r="AG39" s="15">
        <v>0.15728</v>
      </c>
      <c r="AH39" s="15">
        <v>0.24360999999999999</v>
      </c>
      <c r="AI39" s="15"/>
      <c r="AJ39" s="15">
        <v>3.9925000000000002</v>
      </c>
      <c r="AK39" s="15">
        <v>1.887</v>
      </c>
      <c r="AL39" s="15">
        <v>2.6240999999999999</v>
      </c>
      <c r="AM39" s="15">
        <v>3.7570000000000001</v>
      </c>
      <c r="AN39" s="15">
        <v>4.9425999999999997</v>
      </c>
      <c r="AO39" s="15"/>
      <c r="AP39" s="15">
        <v>1.5142</v>
      </c>
      <c r="AQ39" s="15">
        <v>1.1172</v>
      </c>
      <c r="AR39" s="15">
        <v>0.81559999999999999</v>
      </c>
      <c r="AS39" s="15">
        <v>1.2174</v>
      </c>
      <c r="AT39" s="15">
        <v>1.8366</v>
      </c>
      <c r="AU39" s="15"/>
      <c r="AV39" s="15">
        <v>1.4806999999999999</v>
      </c>
      <c r="AW39" s="15">
        <v>0.83260000000000001</v>
      </c>
      <c r="AX39" s="15">
        <v>0.93389999999999995</v>
      </c>
      <c r="AY39" s="15">
        <v>1.2906</v>
      </c>
      <c r="AZ39" s="15">
        <v>1.9100999999999999</v>
      </c>
      <c r="BA39" s="15"/>
      <c r="BB39" s="16">
        <v>24.498999999999999</v>
      </c>
      <c r="BC39" s="16">
        <v>8.7639999999999993</v>
      </c>
      <c r="BD39" s="16">
        <v>18.741</v>
      </c>
      <c r="BE39" s="16">
        <v>25.024000000000001</v>
      </c>
      <c r="BF39" s="16">
        <v>31.117000000000001</v>
      </c>
    </row>
    <row r="40" spans="1:60" x14ac:dyDescent="0.25">
      <c r="A40" s="100"/>
      <c r="B40" s="81">
        <v>5</v>
      </c>
      <c r="C40" s="100"/>
      <c r="D40" s="81">
        <v>340</v>
      </c>
      <c r="F40" s="15">
        <v>1.369</v>
      </c>
      <c r="G40" s="15">
        <v>0.55789999999999995</v>
      </c>
      <c r="H40" s="15">
        <v>0.95620000000000005</v>
      </c>
      <c r="I40" s="15">
        <v>1.3108</v>
      </c>
      <c r="J40" s="15">
        <v>1.6760999999999999</v>
      </c>
      <c r="K40" s="15"/>
      <c r="L40" s="15">
        <v>2.6389999999999998</v>
      </c>
      <c r="M40" s="15">
        <v>2.0499999999999998</v>
      </c>
      <c r="N40" s="15">
        <v>1.3129999999999999</v>
      </c>
      <c r="O40" s="15">
        <v>2.1059999999999999</v>
      </c>
      <c r="P40" s="15">
        <v>3.4369999999999998</v>
      </c>
      <c r="Q40" s="15"/>
      <c r="R40" s="15">
        <v>6.7729999999999997</v>
      </c>
      <c r="S40" s="15">
        <v>4.0209999999999999</v>
      </c>
      <c r="T40" s="15">
        <v>4.0590000000000002</v>
      </c>
      <c r="U40" s="15">
        <v>5.7039999999999997</v>
      </c>
      <c r="V40" s="15">
        <v>8.4809999999999999</v>
      </c>
      <c r="W40" s="15"/>
      <c r="X40" s="15">
        <v>3.355</v>
      </c>
      <c r="Y40" s="15">
        <v>2.5009999999999999</v>
      </c>
      <c r="Z40" s="15">
        <v>1.867</v>
      </c>
      <c r="AA40" s="15">
        <v>2.6579999999999999</v>
      </c>
      <c r="AB40" s="15">
        <v>3.8559999999999999</v>
      </c>
      <c r="AC40" s="15"/>
      <c r="AD40" s="15">
        <v>0.28516999999999998</v>
      </c>
      <c r="AE40" s="15">
        <v>0.18151</v>
      </c>
      <c r="AF40" s="15">
        <v>0.16109999999999999</v>
      </c>
      <c r="AG40" s="15">
        <v>0.23655999999999999</v>
      </c>
      <c r="AH40" s="15">
        <v>0.35833999999999999</v>
      </c>
      <c r="AI40" s="15"/>
      <c r="AJ40" s="15">
        <v>4.6890000000000001</v>
      </c>
      <c r="AK40" s="15">
        <v>2.4950000000000001</v>
      </c>
      <c r="AL40" s="15">
        <v>2.8410000000000002</v>
      </c>
      <c r="AM40" s="15">
        <v>4.1710000000000003</v>
      </c>
      <c r="AN40" s="15">
        <v>6.327</v>
      </c>
      <c r="AO40" s="15"/>
      <c r="AP40" s="15">
        <v>1.7505999999999999</v>
      </c>
      <c r="AQ40" s="15">
        <v>1.0508</v>
      </c>
      <c r="AR40" s="15">
        <v>0.99939999999999996</v>
      </c>
      <c r="AS40" s="15">
        <v>1.5056</v>
      </c>
      <c r="AT40" s="15">
        <v>2.1968000000000001</v>
      </c>
      <c r="AU40" s="15"/>
      <c r="AV40" s="15">
        <v>1.821</v>
      </c>
      <c r="AW40" s="15">
        <v>0.91520000000000001</v>
      </c>
      <c r="AX40" s="15">
        <v>1.1514</v>
      </c>
      <c r="AY40" s="15">
        <v>1.6903999999999999</v>
      </c>
      <c r="AZ40" s="15">
        <v>2.2814000000000001</v>
      </c>
      <c r="BA40" s="15"/>
      <c r="BB40" s="16">
        <v>21.872</v>
      </c>
      <c r="BC40" s="16">
        <v>8.9819999999999993</v>
      </c>
      <c r="BD40" s="16">
        <v>15.355</v>
      </c>
      <c r="BE40" s="16">
        <v>21.158999999999999</v>
      </c>
      <c r="BF40" s="16">
        <v>28.212</v>
      </c>
    </row>
    <row r="41" spans="1:60" x14ac:dyDescent="0.25">
      <c r="A41" s="100"/>
      <c r="B41" s="81"/>
      <c r="C41" s="81"/>
      <c r="D41" s="81"/>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6"/>
      <c r="BC41" s="16"/>
      <c r="BD41" s="16"/>
      <c r="BE41" s="16"/>
      <c r="BF41" s="16"/>
    </row>
    <row r="42" spans="1:60" x14ac:dyDescent="0.25">
      <c r="A42" s="100"/>
      <c r="B42" s="81">
        <v>1</v>
      </c>
      <c r="C42" s="100">
        <v>2</v>
      </c>
      <c r="D42" s="81">
        <v>1000</v>
      </c>
      <c r="F42" s="15">
        <v>0.60091000000000006</v>
      </c>
      <c r="G42" s="15">
        <v>0.30164000000000002</v>
      </c>
      <c r="H42" s="15">
        <v>0.38247999999999999</v>
      </c>
      <c r="I42" s="15">
        <v>0.58248999999999995</v>
      </c>
      <c r="J42" s="15">
        <v>0.75927999999999995</v>
      </c>
      <c r="K42" s="15"/>
      <c r="L42" s="15">
        <v>0.63119999999999998</v>
      </c>
      <c r="M42" s="15">
        <v>0.79020000000000001</v>
      </c>
      <c r="N42" s="15">
        <v>0.2087</v>
      </c>
      <c r="O42" s="15">
        <v>0.43090000000000001</v>
      </c>
      <c r="P42" s="15">
        <v>0.748</v>
      </c>
      <c r="Q42" s="15"/>
      <c r="R42" s="15">
        <v>1.7170000000000001</v>
      </c>
      <c r="S42" s="15">
        <v>1.6256999999999999</v>
      </c>
      <c r="T42" s="15">
        <v>0.89670000000000005</v>
      </c>
      <c r="U42" s="15">
        <v>1.3633</v>
      </c>
      <c r="V42" s="15">
        <v>2.0608</v>
      </c>
      <c r="W42" s="15"/>
      <c r="X42" s="15">
        <v>1.2673000000000001</v>
      </c>
      <c r="Y42" s="15">
        <v>1.0165</v>
      </c>
      <c r="Z42" s="15">
        <v>0.70569999999999999</v>
      </c>
      <c r="AA42" s="15">
        <v>1.0207999999999999</v>
      </c>
      <c r="AB42" s="15">
        <v>1.5322</v>
      </c>
      <c r="AC42" s="15"/>
      <c r="AD42" s="15">
        <v>7.4529999999999999E-2</v>
      </c>
      <c r="AE42" s="15">
        <v>7.8770000000000007E-2</v>
      </c>
      <c r="AF42" s="15">
        <v>2.9940000000000001E-2</v>
      </c>
      <c r="AG42" s="15">
        <v>5.5019999999999999E-2</v>
      </c>
      <c r="AH42" s="15">
        <v>9.5049999999999996E-2</v>
      </c>
      <c r="AI42" s="15"/>
      <c r="AJ42" s="15">
        <v>1.9149</v>
      </c>
      <c r="AK42" s="15">
        <v>1.2766</v>
      </c>
      <c r="AL42" s="15">
        <v>1.0548</v>
      </c>
      <c r="AM42" s="15">
        <v>1.6358999999999999</v>
      </c>
      <c r="AN42" s="15">
        <v>2.4864999999999999</v>
      </c>
      <c r="AO42" s="15"/>
      <c r="AP42" s="15">
        <v>0.34339999999999998</v>
      </c>
      <c r="AQ42" s="15">
        <v>0.36670000000000003</v>
      </c>
      <c r="AR42" s="15">
        <v>0.1464</v>
      </c>
      <c r="AS42" s="15">
        <v>0.25540000000000002</v>
      </c>
      <c r="AT42" s="15">
        <v>0.41860000000000003</v>
      </c>
      <c r="AU42" s="15"/>
      <c r="AV42" s="15">
        <v>0.54610000000000003</v>
      </c>
      <c r="AW42" s="15">
        <v>0.36680000000000001</v>
      </c>
      <c r="AX42" s="15">
        <v>0.30020000000000002</v>
      </c>
      <c r="AY42" s="15">
        <v>0.4713</v>
      </c>
      <c r="AZ42" s="15">
        <v>0.70609999999999995</v>
      </c>
      <c r="BA42" s="15"/>
      <c r="BB42" s="16">
        <v>35.636000000000003</v>
      </c>
      <c r="BC42" s="16">
        <v>12.503</v>
      </c>
      <c r="BD42" s="16">
        <v>26.71</v>
      </c>
      <c r="BE42" s="16">
        <v>37.518999999999998</v>
      </c>
      <c r="BF42" s="16">
        <v>45.664000000000001</v>
      </c>
    </row>
    <row r="43" spans="1:60" x14ac:dyDescent="0.25">
      <c r="A43" s="100"/>
      <c r="B43" s="81">
        <v>2</v>
      </c>
      <c r="C43" s="100"/>
      <c r="D43" s="81">
        <v>1297</v>
      </c>
      <c r="F43" s="15">
        <v>0.80123999999999995</v>
      </c>
      <c r="G43" s="15">
        <v>0.35034999999999999</v>
      </c>
      <c r="H43" s="15">
        <v>0.56430000000000002</v>
      </c>
      <c r="I43" s="15">
        <v>0.75900000000000001</v>
      </c>
      <c r="J43" s="15">
        <v>0.97453000000000001</v>
      </c>
      <c r="K43" s="15"/>
      <c r="L43" s="15">
        <v>0.96040000000000003</v>
      </c>
      <c r="M43" s="15">
        <v>1.0141</v>
      </c>
      <c r="N43" s="15">
        <v>0.40379999999999999</v>
      </c>
      <c r="O43" s="15">
        <v>0.72040000000000004</v>
      </c>
      <c r="P43" s="15">
        <v>1.1589</v>
      </c>
      <c r="Q43" s="15"/>
      <c r="R43" s="15">
        <v>2.4725000000000001</v>
      </c>
      <c r="S43" s="15">
        <v>1.7343</v>
      </c>
      <c r="T43" s="15">
        <v>1.3909</v>
      </c>
      <c r="U43" s="15">
        <v>2.0623999999999998</v>
      </c>
      <c r="V43" s="15">
        <v>3.0270999999999999</v>
      </c>
      <c r="W43" s="15"/>
      <c r="X43" s="15">
        <v>1.7932999999999999</v>
      </c>
      <c r="Y43" s="15">
        <v>1.2282999999999999</v>
      </c>
      <c r="Z43" s="15">
        <v>1.0458000000000001</v>
      </c>
      <c r="AA43" s="15">
        <v>1.4684999999999999</v>
      </c>
      <c r="AB43" s="15">
        <v>2.1825999999999999</v>
      </c>
      <c r="AC43" s="15"/>
      <c r="AD43" s="15">
        <v>0.11341</v>
      </c>
      <c r="AE43" s="15">
        <v>0.10198</v>
      </c>
      <c r="AF43" s="15">
        <v>5.534E-2</v>
      </c>
      <c r="AG43" s="15">
        <v>9.1009999999999994E-2</v>
      </c>
      <c r="AH43" s="15">
        <v>0.13738</v>
      </c>
      <c r="AI43" s="15"/>
      <c r="AJ43" s="15">
        <v>2.5425</v>
      </c>
      <c r="AK43" s="15">
        <v>1.4983</v>
      </c>
      <c r="AL43" s="15">
        <v>1.5094000000000001</v>
      </c>
      <c r="AM43" s="15">
        <v>2.2544</v>
      </c>
      <c r="AN43" s="15">
        <v>3.2111000000000001</v>
      </c>
      <c r="AO43" s="15"/>
      <c r="AP43" s="15">
        <v>0.50260000000000005</v>
      </c>
      <c r="AQ43" s="15">
        <v>0.441</v>
      </c>
      <c r="AR43" s="15">
        <v>0.24440000000000001</v>
      </c>
      <c r="AS43" s="15">
        <v>0.40310000000000001</v>
      </c>
      <c r="AT43" s="15">
        <v>0.61819999999999997</v>
      </c>
      <c r="AU43" s="15"/>
      <c r="AV43" s="15">
        <v>0.74990000000000001</v>
      </c>
      <c r="AW43" s="15">
        <v>0.45369999999999999</v>
      </c>
      <c r="AX43" s="15">
        <v>0.44750000000000001</v>
      </c>
      <c r="AY43" s="15">
        <v>0.65369999999999995</v>
      </c>
      <c r="AZ43" s="15">
        <v>0.92500000000000004</v>
      </c>
      <c r="BA43" s="15"/>
      <c r="BB43" s="16">
        <v>33.109000000000002</v>
      </c>
      <c r="BC43" s="16">
        <v>11.766</v>
      </c>
      <c r="BD43" s="16">
        <v>24.658000000000001</v>
      </c>
      <c r="BE43" s="16">
        <v>33.765999999999998</v>
      </c>
      <c r="BF43" s="16">
        <v>42.014000000000003</v>
      </c>
    </row>
    <row r="44" spans="1:60" x14ac:dyDescent="0.25">
      <c r="A44" s="100"/>
      <c r="B44" s="81">
        <v>3</v>
      </c>
      <c r="C44" s="100"/>
      <c r="D44" s="81">
        <v>1424</v>
      </c>
      <c r="F44" s="15">
        <v>0.95399999999999996</v>
      </c>
      <c r="G44" s="15">
        <v>0.40679999999999999</v>
      </c>
      <c r="H44" s="15">
        <v>0.6734</v>
      </c>
      <c r="I44" s="15">
        <v>0.89410000000000001</v>
      </c>
      <c r="J44" s="15">
        <v>1.1818</v>
      </c>
      <c r="K44" s="15"/>
      <c r="L44" s="15">
        <v>1.2113</v>
      </c>
      <c r="M44" s="15">
        <v>1.5839000000000001</v>
      </c>
      <c r="N44" s="15">
        <v>0.51970000000000005</v>
      </c>
      <c r="O44" s="15">
        <v>0.86160000000000003</v>
      </c>
      <c r="P44" s="15">
        <v>1.3854</v>
      </c>
      <c r="Q44" s="15"/>
      <c r="R44" s="15">
        <v>3.1855000000000002</v>
      </c>
      <c r="S44" s="15">
        <v>2.3734000000000002</v>
      </c>
      <c r="T44" s="15">
        <v>1.6840999999999999</v>
      </c>
      <c r="U44" s="15">
        <v>2.5972</v>
      </c>
      <c r="V44" s="15">
        <v>3.9906000000000001</v>
      </c>
      <c r="W44" s="15"/>
      <c r="X44" s="15">
        <v>2.1069</v>
      </c>
      <c r="Y44" s="15">
        <v>1.3286</v>
      </c>
      <c r="Z44" s="15">
        <v>1.2343</v>
      </c>
      <c r="AA44" s="15">
        <v>1.7569999999999999</v>
      </c>
      <c r="AB44" s="15">
        <v>2.6059000000000001</v>
      </c>
      <c r="AC44" s="15"/>
      <c r="AD44" s="15">
        <v>0.14352000000000001</v>
      </c>
      <c r="AE44" s="15">
        <v>0.15458</v>
      </c>
      <c r="AF44" s="15">
        <v>7.0050000000000001E-2</v>
      </c>
      <c r="AG44" s="15">
        <v>0.11158</v>
      </c>
      <c r="AH44" s="15">
        <v>0.17033999999999999</v>
      </c>
      <c r="AI44" s="15"/>
      <c r="AJ44" s="15">
        <v>2.9725999999999999</v>
      </c>
      <c r="AK44" s="15">
        <v>1.6641999999999999</v>
      </c>
      <c r="AL44" s="15">
        <v>1.7979000000000001</v>
      </c>
      <c r="AM44" s="15">
        <v>2.5535000000000001</v>
      </c>
      <c r="AN44" s="15">
        <v>3.7959999999999998</v>
      </c>
      <c r="AO44" s="15"/>
      <c r="AP44" s="15">
        <v>0.61350000000000005</v>
      </c>
      <c r="AQ44" s="15">
        <v>0.63419999999999999</v>
      </c>
      <c r="AR44" s="15">
        <v>0.29480000000000001</v>
      </c>
      <c r="AS44" s="15">
        <v>0.47620000000000001</v>
      </c>
      <c r="AT44" s="15">
        <v>0.73650000000000004</v>
      </c>
      <c r="AU44" s="15"/>
      <c r="AV44" s="15">
        <v>0.89039999999999997</v>
      </c>
      <c r="AW44" s="15">
        <v>0.58099999999999996</v>
      </c>
      <c r="AX44" s="15">
        <v>0.53310000000000002</v>
      </c>
      <c r="AY44" s="15">
        <v>0.77859999999999996</v>
      </c>
      <c r="AZ44" s="15">
        <v>1.0888</v>
      </c>
      <c r="BA44" s="15"/>
      <c r="BB44" s="16">
        <v>31.716999999999999</v>
      </c>
      <c r="BC44" s="16">
        <v>11.97</v>
      </c>
      <c r="BD44" s="16">
        <v>22.405999999999999</v>
      </c>
      <c r="BE44" s="16">
        <v>31.824000000000002</v>
      </c>
      <c r="BF44" s="16">
        <v>40.606999999999999</v>
      </c>
    </row>
    <row r="45" spans="1:60" x14ac:dyDescent="0.25">
      <c r="A45" s="100"/>
      <c r="B45" s="81">
        <v>4</v>
      </c>
      <c r="C45" s="100"/>
      <c r="D45" s="81">
        <v>1467</v>
      </c>
      <c r="F45" s="15">
        <v>1.1103000000000001</v>
      </c>
      <c r="G45" s="15">
        <v>0.46329999999999999</v>
      </c>
      <c r="H45" s="15">
        <v>0.78800000000000003</v>
      </c>
      <c r="I45" s="15">
        <v>1.0346</v>
      </c>
      <c r="J45" s="15">
        <v>1.3547</v>
      </c>
      <c r="K45" s="15"/>
      <c r="L45" s="15">
        <v>1.5176000000000001</v>
      </c>
      <c r="M45" s="15">
        <v>1.6914</v>
      </c>
      <c r="N45" s="15">
        <v>0.72199999999999998</v>
      </c>
      <c r="O45" s="15">
        <v>1.1073999999999999</v>
      </c>
      <c r="P45" s="15">
        <v>1.82</v>
      </c>
      <c r="Q45" s="15"/>
      <c r="R45" s="15">
        <v>3.8571</v>
      </c>
      <c r="S45" s="15">
        <v>3.0346000000000002</v>
      </c>
      <c r="T45" s="15">
        <v>2.1657999999999999</v>
      </c>
      <c r="U45" s="15">
        <v>3.1396000000000002</v>
      </c>
      <c r="V45" s="15">
        <v>4.6158000000000001</v>
      </c>
      <c r="W45" s="15"/>
      <c r="X45" s="15">
        <v>2.4897999999999998</v>
      </c>
      <c r="Y45" s="15">
        <v>1.6129</v>
      </c>
      <c r="Z45" s="15">
        <v>1.4225000000000001</v>
      </c>
      <c r="AA45" s="15">
        <v>2.1141000000000001</v>
      </c>
      <c r="AB45" s="15">
        <v>3.1173999999999999</v>
      </c>
      <c r="AC45" s="15"/>
      <c r="AD45" s="15">
        <v>0.18518000000000001</v>
      </c>
      <c r="AE45" s="15">
        <v>0.15784000000000001</v>
      </c>
      <c r="AF45" s="15">
        <v>9.6829999999999999E-2</v>
      </c>
      <c r="AG45" s="15">
        <v>0.15267</v>
      </c>
      <c r="AH45" s="15">
        <v>0.22339999999999999</v>
      </c>
      <c r="AI45" s="15"/>
      <c r="AJ45" s="15">
        <v>3.4176000000000002</v>
      </c>
      <c r="AK45" s="15">
        <v>1.9658</v>
      </c>
      <c r="AL45" s="15">
        <v>2.0680000000000001</v>
      </c>
      <c r="AM45" s="15">
        <v>3.0007000000000001</v>
      </c>
      <c r="AN45" s="15">
        <v>4.2527999999999997</v>
      </c>
      <c r="AO45" s="15"/>
      <c r="AP45" s="15">
        <v>0.75690000000000002</v>
      </c>
      <c r="AQ45" s="15">
        <v>0.68979999999999997</v>
      </c>
      <c r="AR45" s="15">
        <v>0.40450000000000003</v>
      </c>
      <c r="AS45" s="15">
        <v>0.60919999999999996</v>
      </c>
      <c r="AT45" s="15">
        <v>0.91069999999999995</v>
      </c>
      <c r="AU45" s="15"/>
      <c r="AV45" s="15">
        <v>1.0783</v>
      </c>
      <c r="AW45" s="15">
        <v>0.64549999999999996</v>
      </c>
      <c r="AX45" s="15">
        <v>0.67330000000000001</v>
      </c>
      <c r="AY45" s="15">
        <v>0.95209999999999995</v>
      </c>
      <c r="AZ45" s="15">
        <v>1.3173999999999999</v>
      </c>
      <c r="BA45" s="15"/>
      <c r="BB45" s="16">
        <v>29.513999999999999</v>
      </c>
      <c r="BC45" s="16">
        <v>11.606</v>
      </c>
      <c r="BD45" s="16">
        <v>20.507000000000001</v>
      </c>
      <c r="BE45" s="16">
        <v>29.456</v>
      </c>
      <c r="BF45" s="16">
        <v>38.332000000000001</v>
      </c>
    </row>
    <row r="46" spans="1:60" x14ac:dyDescent="0.25">
      <c r="A46" s="100"/>
      <c r="B46" s="81">
        <v>5</v>
      </c>
      <c r="C46" s="100"/>
      <c r="D46" s="81">
        <v>1335</v>
      </c>
      <c r="F46" s="15">
        <v>1.4451000000000001</v>
      </c>
      <c r="G46" s="15">
        <v>0.58379999999999999</v>
      </c>
      <c r="H46" s="15">
        <v>1.0121</v>
      </c>
      <c r="I46" s="15">
        <v>1.3564000000000001</v>
      </c>
      <c r="J46" s="15">
        <v>1.782</v>
      </c>
      <c r="K46" s="15"/>
      <c r="L46" s="15">
        <v>2.4691999999999998</v>
      </c>
      <c r="M46" s="15">
        <v>2.4268999999999998</v>
      </c>
      <c r="N46" s="15">
        <v>1.0408999999999999</v>
      </c>
      <c r="O46" s="15">
        <v>1.8267</v>
      </c>
      <c r="P46" s="15">
        <v>2.9998999999999998</v>
      </c>
      <c r="Q46" s="15"/>
      <c r="R46" s="15">
        <v>5.5960000000000001</v>
      </c>
      <c r="S46" s="15">
        <v>3.8980000000000001</v>
      </c>
      <c r="T46" s="15">
        <v>2.996</v>
      </c>
      <c r="U46" s="15">
        <v>4.5670000000000002</v>
      </c>
      <c r="V46" s="15">
        <v>7.0220000000000002</v>
      </c>
      <c r="W46" s="15"/>
      <c r="X46" s="15">
        <v>3.3357999999999999</v>
      </c>
      <c r="Y46" s="15">
        <v>2.2145999999999999</v>
      </c>
      <c r="Z46" s="15">
        <v>1.9026000000000001</v>
      </c>
      <c r="AA46" s="15">
        <v>2.7696000000000001</v>
      </c>
      <c r="AB46" s="15">
        <v>4.2709999999999999</v>
      </c>
      <c r="AC46" s="15"/>
      <c r="AD46" s="15">
        <v>0.31039</v>
      </c>
      <c r="AE46" s="15">
        <v>0.25013999999999997</v>
      </c>
      <c r="AF46" s="15">
        <v>0.15964</v>
      </c>
      <c r="AG46" s="15">
        <v>0.24786</v>
      </c>
      <c r="AH46" s="15">
        <v>0.37917000000000001</v>
      </c>
      <c r="AI46" s="15"/>
      <c r="AJ46" s="15">
        <v>4.5258000000000003</v>
      </c>
      <c r="AK46" s="15">
        <v>2.4569000000000001</v>
      </c>
      <c r="AL46" s="15">
        <v>2.7252000000000001</v>
      </c>
      <c r="AM46" s="15">
        <v>3.9621</v>
      </c>
      <c r="AN46" s="15">
        <v>5.7192999999999996</v>
      </c>
      <c r="AO46" s="15"/>
      <c r="AP46" s="15">
        <v>1.1581999999999999</v>
      </c>
      <c r="AQ46" s="15">
        <v>0.94240000000000002</v>
      </c>
      <c r="AR46" s="15">
        <v>0.5927</v>
      </c>
      <c r="AS46" s="15">
        <v>0.92300000000000004</v>
      </c>
      <c r="AT46" s="15">
        <v>1.4275</v>
      </c>
      <c r="AU46" s="15"/>
      <c r="AV46" s="15">
        <v>1.6267</v>
      </c>
      <c r="AW46" s="15">
        <v>0.9546</v>
      </c>
      <c r="AX46" s="15">
        <v>0.98670000000000002</v>
      </c>
      <c r="AY46" s="15">
        <v>1.4024000000000001</v>
      </c>
      <c r="AZ46" s="15">
        <v>2.04</v>
      </c>
      <c r="BA46" s="15"/>
      <c r="BB46" s="16">
        <v>26.785</v>
      </c>
      <c r="BC46" s="16">
        <v>11.289</v>
      </c>
      <c r="BD46" s="16">
        <v>18.457999999999998</v>
      </c>
      <c r="BE46" s="16">
        <v>25.875</v>
      </c>
      <c r="BF46" s="16">
        <v>34.637</v>
      </c>
    </row>
    <row r="47" spans="1:60" x14ac:dyDescent="0.25">
      <c r="A47" s="100"/>
      <c r="B47" s="81"/>
      <c r="C47" s="81"/>
      <c r="D47" s="81"/>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6"/>
      <c r="BC47" s="16"/>
      <c r="BD47" s="16"/>
      <c r="BE47" s="16"/>
      <c r="BF47" s="16"/>
      <c r="BG47" s="16"/>
      <c r="BH47" s="16"/>
    </row>
    <row r="48" spans="1:60" x14ac:dyDescent="0.25">
      <c r="A48" s="100"/>
      <c r="B48" s="81">
        <v>1</v>
      </c>
      <c r="C48" s="100">
        <v>3</v>
      </c>
      <c r="D48" s="81">
        <v>290</v>
      </c>
      <c r="F48" s="15">
        <v>0.64839999999999998</v>
      </c>
      <c r="G48" s="15">
        <v>0.34150000000000003</v>
      </c>
      <c r="H48" s="15">
        <v>0.42599999999999999</v>
      </c>
      <c r="I48" s="15">
        <v>0.60519999999999996</v>
      </c>
      <c r="J48" s="15">
        <v>0.79459999999999997</v>
      </c>
      <c r="K48" s="15"/>
      <c r="L48" s="15">
        <v>0.68720000000000003</v>
      </c>
      <c r="M48" s="15">
        <v>0.62219999999999998</v>
      </c>
      <c r="N48" s="15">
        <v>0.26919999999999999</v>
      </c>
      <c r="O48" s="15">
        <v>0.52480000000000004</v>
      </c>
      <c r="P48" s="15">
        <v>0.88600000000000001</v>
      </c>
      <c r="Q48" s="15"/>
      <c r="R48" s="15">
        <v>2.4510000000000001</v>
      </c>
      <c r="S48" s="15">
        <v>1.837</v>
      </c>
      <c r="T48" s="15">
        <v>1.379</v>
      </c>
      <c r="U48" s="15">
        <v>2.0510000000000002</v>
      </c>
      <c r="V48" s="15">
        <v>2.9649999999999999</v>
      </c>
      <c r="W48" s="15"/>
      <c r="X48" s="15">
        <v>1.2407999999999999</v>
      </c>
      <c r="Y48" s="15">
        <v>1.1853</v>
      </c>
      <c r="Z48" s="15">
        <v>0.72289999999999999</v>
      </c>
      <c r="AA48" s="15">
        <v>1.0201</v>
      </c>
      <c r="AB48" s="15">
        <v>1.4091</v>
      </c>
      <c r="AC48" s="15"/>
      <c r="AD48" s="15">
        <v>7.3109999999999994E-2</v>
      </c>
      <c r="AE48" s="15">
        <v>6.164E-2</v>
      </c>
      <c r="AF48" s="15">
        <v>3.3709999999999997E-2</v>
      </c>
      <c r="AG48" s="15">
        <v>5.697E-2</v>
      </c>
      <c r="AH48" s="15">
        <v>9.2850000000000002E-2</v>
      </c>
      <c r="AI48" s="15"/>
      <c r="AJ48" s="15">
        <v>2.4499</v>
      </c>
      <c r="AK48" s="15">
        <v>1.5743</v>
      </c>
      <c r="AL48" s="15">
        <v>1.4523999999999999</v>
      </c>
      <c r="AM48" s="15">
        <v>2.2719999999999998</v>
      </c>
      <c r="AN48" s="15">
        <v>3.0004</v>
      </c>
      <c r="AO48" s="15"/>
      <c r="AP48" s="15">
        <v>0.47939999999999999</v>
      </c>
      <c r="AQ48" s="15">
        <v>0.45300000000000001</v>
      </c>
      <c r="AR48" s="15">
        <v>0.21970000000000001</v>
      </c>
      <c r="AS48" s="15">
        <v>0.36049999999999999</v>
      </c>
      <c r="AT48" s="15">
        <v>0.58499999999999996</v>
      </c>
      <c r="AU48" s="15"/>
      <c r="AV48" s="15">
        <v>0.68130000000000002</v>
      </c>
      <c r="AW48" s="15">
        <v>0.37830000000000003</v>
      </c>
      <c r="AX48" s="15">
        <v>0.40529999999999999</v>
      </c>
      <c r="AY48" s="15">
        <v>0.63129999999999997</v>
      </c>
      <c r="AZ48" s="15">
        <v>0.88429999999999997</v>
      </c>
      <c r="BA48" s="15"/>
      <c r="BB48" s="16">
        <v>34.710999999999999</v>
      </c>
      <c r="BC48" s="16">
        <v>10.305</v>
      </c>
      <c r="BD48" s="16">
        <v>27.768999999999998</v>
      </c>
      <c r="BE48" s="16">
        <v>36.073</v>
      </c>
      <c r="BF48" s="16">
        <v>41.993000000000002</v>
      </c>
    </row>
    <row r="49" spans="1:58" x14ac:dyDescent="0.25">
      <c r="A49" s="100"/>
      <c r="B49" s="81">
        <v>2</v>
      </c>
      <c r="C49" s="100"/>
      <c r="D49" s="81">
        <v>291</v>
      </c>
      <c r="F49" s="15">
        <v>0.83360000000000001</v>
      </c>
      <c r="G49" s="15">
        <v>0.39219999999999999</v>
      </c>
      <c r="H49" s="15">
        <v>0.58050000000000002</v>
      </c>
      <c r="I49" s="15">
        <v>0.76880000000000004</v>
      </c>
      <c r="J49" s="15">
        <v>0.98850000000000005</v>
      </c>
      <c r="K49" s="15"/>
      <c r="L49" s="15">
        <v>1.1186</v>
      </c>
      <c r="M49" s="15">
        <v>1.2212000000000001</v>
      </c>
      <c r="N49" s="15">
        <v>0.45279999999999998</v>
      </c>
      <c r="O49" s="15">
        <v>0.76619999999999999</v>
      </c>
      <c r="P49" s="15">
        <v>1.3399000000000001</v>
      </c>
      <c r="Q49" s="15"/>
      <c r="R49" s="15">
        <v>3.16</v>
      </c>
      <c r="S49" s="15">
        <v>2.23</v>
      </c>
      <c r="T49" s="15">
        <v>1.8120000000000001</v>
      </c>
      <c r="U49" s="15">
        <v>2.7269999999999999</v>
      </c>
      <c r="V49" s="15">
        <v>3.9289999999999998</v>
      </c>
      <c r="W49" s="15"/>
      <c r="X49" s="15">
        <v>1.5886</v>
      </c>
      <c r="Y49" s="15">
        <v>1.0685</v>
      </c>
      <c r="Z49" s="15">
        <v>0.98340000000000005</v>
      </c>
      <c r="AA49" s="15">
        <v>1.3008999999999999</v>
      </c>
      <c r="AB49" s="15">
        <v>1.7948999999999999</v>
      </c>
      <c r="AC49" s="15"/>
      <c r="AD49" s="15">
        <v>0.1183</v>
      </c>
      <c r="AE49" s="15">
        <v>0.12778999999999999</v>
      </c>
      <c r="AF49" s="15">
        <v>4.947E-2</v>
      </c>
      <c r="AG49" s="15">
        <v>8.5010000000000002E-2</v>
      </c>
      <c r="AH49" s="15">
        <v>0.14071</v>
      </c>
      <c r="AI49" s="15"/>
      <c r="AJ49" s="15">
        <v>2.9045000000000001</v>
      </c>
      <c r="AK49" s="15">
        <v>1.6861999999999999</v>
      </c>
      <c r="AL49" s="15">
        <v>1.8156000000000001</v>
      </c>
      <c r="AM49" s="15">
        <v>2.5215999999999998</v>
      </c>
      <c r="AN49" s="15">
        <v>3.5998000000000001</v>
      </c>
      <c r="AO49" s="15"/>
      <c r="AP49" s="15">
        <v>0.66569999999999996</v>
      </c>
      <c r="AQ49" s="15">
        <v>0.59470000000000001</v>
      </c>
      <c r="AR49" s="15">
        <v>0.3029</v>
      </c>
      <c r="AS49" s="15">
        <v>0.50680000000000003</v>
      </c>
      <c r="AT49" s="15">
        <v>0.75739999999999996</v>
      </c>
      <c r="AU49" s="15"/>
      <c r="AV49" s="15">
        <v>0.87129999999999996</v>
      </c>
      <c r="AW49" s="15">
        <v>0.48809999999999998</v>
      </c>
      <c r="AX49" s="15">
        <v>0.52839999999999998</v>
      </c>
      <c r="AY49" s="15">
        <v>0.78080000000000005</v>
      </c>
      <c r="AZ49" s="15">
        <v>1.0603</v>
      </c>
      <c r="BA49" s="15"/>
      <c r="BB49" s="16">
        <v>31.375</v>
      </c>
      <c r="BC49" s="16">
        <v>12.051</v>
      </c>
      <c r="BD49" s="16">
        <v>21.626999999999999</v>
      </c>
      <c r="BE49" s="16">
        <v>32.625</v>
      </c>
      <c r="BF49" s="16">
        <v>40.652000000000001</v>
      </c>
    </row>
    <row r="50" spans="1:58" x14ac:dyDescent="0.25">
      <c r="A50" s="100"/>
      <c r="B50" s="81">
        <v>3</v>
      </c>
      <c r="C50" s="100"/>
      <c r="D50" s="81">
        <v>294</v>
      </c>
      <c r="F50" s="15">
        <v>0.97829999999999995</v>
      </c>
      <c r="G50" s="15">
        <v>0.42</v>
      </c>
      <c r="H50" s="15">
        <v>0.70269999999999999</v>
      </c>
      <c r="I50" s="15">
        <v>0.91249999999999998</v>
      </c>
      <c r="J50" s="15">
        <v>1.1883999999999999</v>
      </c>
      <c r="K50" s="15"/>
      <c r="L50" s="15">
        <v>1.5017</v>
      </c>
      <c r="M50" s="15">
        <v>1.3546</v>
      </c>
      <c r="N50" s="15">
        <v>0.75060000000000004</v>
      </c>
      <c r="O50" s="15">
        <v>1.1332</v>
      </c>
      <c r="P50" s="15">
        <v>1.7813000000000001</v>
      </c>
      <c r="Q50" s="15"/>
      <c r="R50" s="15">
        <v>4.0410000000000004</v>
      </c>
      <c r="S50" s="15">
        <v>2.9039999999999999</v>
      </c>
      <c r="T50" s="15">
        <v>2.3730000000000002</v>
      </c>
      <c r="U50" s="15">
        <v>3.3050000000000002</v>
      </c>
      <c r="V50" s="15">
        <v>4.72</v>
      </c>
      <c r="W50" s="15"/>
      <c r="X50" s="15">
        <v>1.8694999999999999</v>
      </c>
      <c r="Y50" s="15">
        <v>1.0438000000000001</v>
      </c>
      <c r="Z50" s="15">
        <v>1.1724000000000001</v>
      </c>
      <c r="AA50" s="15">
        <v>1.6465000000000001</v>
      </c>
      <c r="AB50" s="15">
        <v>2.2191999999999998</v>
      </c>
      <c r="AC50" s="15"/>
      <c r="AD50" s="15">
        <v>0.1535</v>
      </c>
      <c r="AE50" s="15">
        <v>0.11275</v>
      </c>
      <c r="AF50" s="15">
        <v>8.1820000000000004E-2</v>
      </c>
      <c r="AG50" s="15">
        <v>0.12905</v>
      </c>
      <c r="AH50" s="15">
        <v>0.18410000000000001</v>
      </c>
      <c r="AI50" s="15"/>
      <c r="AJ50" s="15">
        <v>3.3285999999999998</v>
      </c>
      <c r="AK50" s="15">
        <v>1.6631</v>
      </c>
      <c r="AL50" s="15">
        <v>2.0973999999999999</v>
      </c>
      <c r="AM50" s="15">
        <v>2.9984000000000002</v>
      </c>
      <c r="AN50" s="15">
        <v>4.0206</v>
      </c>
      <c r="AO50" s="15"/>
      <c r="AP50" s="15">
        <v>0.78939999999999999</v>
      </c>
      <c r="AQ50" s="15">
        <v>0.55700000000000005</v>
      </c>
      <c r="AR50" s="15">
        <v>0.43909999999999999</v>
      </c>
      <c r="AS50" s="15">
        <v>0.65659999999999996</v>
      </c>
      <c r="AT50" s="15">
        <v>0.9123</v>
      </c>
      <c r="AU50" s="15"/>
      <c r="AV50" s="15">
        <v>1.0248999999999999</v>
      </c>
      <c r="AW50" s="15">
        <v>0.49819999999999998</v>
      </c>
      <c r="AX50" s="15">
        <v>0.65380000000000005</v>
      </c>
      <c r="AY50" s="15">
        <v>0.96</v>
      </c>
      <c r="AZ50" s="15">
        <v>1.2279</v>
      </c>
      <c r="BA50" s="15"/>
      <c r="BB50" s="16">
        <v>28.773</v>
      </c>
      <c r="BC50" s="16">
        <v>10.29</v>
      </c>
      <c r="BD50" s="16">
        <v>21.23</v>
      </c>
      <c r="BE50" s="16">
        <v>30.100999999999999</v>
      </c>
      <c r="BF50" s="16">
        <v>35.889000000000003</v>
      </c>
    </row>
    <row r="51" spans="1:58" x14ac:dyDescent="0.25">
      <c r="A51" s="100"/>
      <c r="B51" s="81">
        <v>4</v>
      </c>
      <c r="C51" s="100"/>
      <c r="D51" s="81">
        <v>294</v>
      </c>
      <c r="F51" s="15">
        <v>1.2119</v>
      </c>
      <c r="G51" s="15">
        <v>0.49070000000000003</v>
      </c>
      <c r="H51" s="15">
        <v>0.88590000000000002</v>
      </c>
      <c r="I51" s="15">
        <v>1.1169</v>
      </c>
      <c r="J51" s="15">
        <v>1.4542999999999999</v>
      </c>
      <c r="K51" s="15"/>
      <c r="L51" s="15">
        <v>1.7899</v>
      </c>
      <c r="M51" s="15">
        <v>1.5524</v>
      </c>
      <c r="N51" s="15">
        <v>0.85199999999999998</v>
      </c>
      <c r="O51" s="15">
        <v>1.4430000000000001</v>
      </c>
      <c r="P51" s="15">
        <v>2.2008999999999999</v>
      </c>
      <c r="Q51" s="15"/>
      <c r="R51" s="15">
        <v>4.7069999999999999</v>
      </c>
      <c r="S51" s="15">
        <v>2.9929999999999999</v>
      </c>
      <c r="T51" s="15">
        <v>2.75</v>
      </c>
      <c r="U51" s="15">
        <v>3.91</v>
      </c>
      <c r="V51" s="15">
        <v>5.6580000000000004</v>
      </c>
      <c r="W51" s="15"/>
      <c r="X51" s="15">
        <v>2.3283999999999998</v>
      </c>
      <c r="Y51" s="15">
        <v>1.4158999999999999</v>
      </c>
      <c r="Z51" s="15">
        <v>1.4194</v>
      </c>
      <c r="AA51" s="15">
        <v>1.9271</v>
      </c>
      <c r="AB51" s="15">
        <v>2.7393000000000001</v>
      </c>
      <c r="AC51" s="15"/>
      <c r="AD51" s="15">
        <v>0.19447</v>
      </c>
      <c r="AE51" s="15">
        <v>0.1467</v>
      </c>
      <c r="AF51" s="15">
        <v>0.10664</v>
      </c>
      <c r="AG51" s="15">
        <v>0.16747999999999999</v>
      </c>
      <c r="AH51" s="15">
        <v>0.23894000000000001</v>
      </c>
      <c r="AI51" s="15"/>
      <c r="AJ51" s="15">
        <v>3.9279999999999999</v>
      </c>
      <c r="AK51" s="15">
        <v>2.1110000000000002</v>
      </c>
      <c r="AL51" s="15">
        <v>2.3860000000000001</v>
      </c>
      <c r="AM51" s="15">
        <v>3.4750000000000001</v>
      </c>
      <c r="AN51" s="15">
        <v>4.9580000000000002</v>
      </c>
      <c r="AO51" s="15"/>
      <c r="AP51" s="15">
        <v>0.94220000000000004</v>
      </c>
      <c r="AQ51" s="15">
        <v>0.69530000000000003</v>
      </c>
      <c r="AR51" s="15">
        <v>0.50139999999999996</v>
      </c>
      <c r="AS51" s="15">
        <v>0.77980000000000005</v>
      </c>
      <c r="AT51" s="15">
        <v>1.1072</v>
      </c>
      <c r="AU51" s="15"/>
      <c r="AV51" s="15">
        <v>1.2733000000000001</v>
      </c>
      <c r="AW51" s="15">
        <v>0.63319999999999999</v>
      </c>
      <c r="AX51" s="15">
        <v>0.80930000000000002</v>
      </c>
      <c r="AY51" s="15">
        <v>1.1515</v>
      </c>
      <c r="AZ51" s="15">
        <v>1.639</v>
      </c>
      <c r="BA51" s="15"/>
      <c r="BB51" s="16">
        <v>27.7</v>
      </c>
      <c r="BC51" s="16">
        <v>10.43</v>
      </c>
      <c r="BD51" s="16">
        <v>20.106999999999999</v>
      </c>
      <c r="BE51" s="16">
        <v>28.158999999999999</v>
      </c>
      <c r="BF51" s="16">
        <v>34.938000000000002</v>
      </c>
    </row>
    <row r="52" spans="1:58" x14ac:dyDescent="0.25">
      <c r="A52" s="100"/>
      <c r="B52" s="81">
        <v>5</v>
      </c>
      <c r="C52" s="100"/>
      <c r="D52" s="81">
        <v>205</v>
      </c>
      <c r="F52" s="15">
        <v>1.4642999999999999</v>
      </c>
      <c r="G52" s="15">
        <v>0.55649999999999999</v>
      </c>
      <c r="H52" s="15">
        <v>1.0629</v>
      </c>
      <c r="I52" s="15">
        <v>1.3903000000000001</v>
      </c>
      <c r="J52" s="15">
        <v>1.7686999999999999</v>
      </c>
      <c r="K52" s="15"/>
      <c r="L52" s="15">
        <v>2.4980000000000002</v>
      </c>
      <c r="M52" s="15">
        <v>1.88</v>
      </c>
      <c r="N52" s="15">
        <v>1.3220000000000001</v>
      </c>
      <c r="O52" s="15">
        <v>2.0960000000000001</v>
      </c>
      <c r="P52" s="15">
        <v>3.1819999999999999</v>
      </c>
      <c r="Q52" s="15"/>
      <c r="R52" s="15">
        <v>6.0259999999999998</v>
      </c>
      <c r="S52" s="15">
        <v>3.3220000000000001</v>
      </c>
      <c r="T52" s="15">
        <v>3.7970000000000002</v>
      </c>
      <c r="U52" s="15">
        <v>5.3330000000000002</v>
      </c>
      <c r="V52" s="15">
        <v>7.4630000000000001</v>
      </c>
      <c r="W52" s="15"/>
      <c r="X52" s="15">
        <v>3.0289999999999999</v>
      </c>
      <c r="Y52" s="15">
        <v>2.0680000000000001</v>
      </c>
      <c r="Z52" s="15">
        <v>1.782</v>
      </c>
      <c r="AA52" s="15">
        <v>2.5350000000000001</v>
      </c>
      <c r="AB52" s="15">
        <v>3.7069999999999999</v>
      </c>
      <c r="AC52" s="15"/>
      <c r="AD52" s="15">
        <v>0.28289999999999998</v>
      </c>
      <c r="AE52" s="15">
        <v>0.18229999999999999</v>
      </c>
      <c r="AF52" s="15">
        <v>0.16289999999999999</v>
      </c>
      <c r="AG52" s="15">
        <v>0.2442</v>
      </c>
      <c r="AH52" s="15">
        <v>0.35360000000000003</v>
      </c>
      <c r="AI52" s="15"/>
      <c r="AJ52" s="15">
        <v>4.726</v>
      </c>
      <c r="AK52" s="15">
        <v>2.4009999999999998</v>
      </c>
      <c r="AL52" s="15">
        <v>2.9489999999999998</v>
      </c>
      <c r="AM52" s="15">
        <v>4.2750000000000004</v>
      </c>
      <c r="AN52" s="15">
        <v>5.8879999999999999</v>
      </c>
      <c r="AO52" s="15"/>
      <c r="AP52" s="15">
        <v>1.2102999999999999</v>
      </c>
      <c r="AQ52" s="15">
        <v>0.77170000000000005</v>
      </c>
      <c r="AR52" s="15">
        <v>0.72719999999999996</v>
      </c>
      <c r="AS52" s="15">
        <v>1.0860000000000001</v>
      </c>
      <c r="AT52" s="15">
        <v>1.4498</v>
      </c>
      <c r="AU52" s="15"/>
      <c r="AV52" s="15">
        <v>1.6946000000000001</v>
      </c>
      <c r="AW52" s="15">
        <v>0.83709999999999996</v>
      </c>
      <c r="AX52" s="15">
        <v>1.1309</v>
      </c>
      <c r="AY52" s="15">
        <v>1.4975000000000001</v>
      </c>
      <c r="AZ52" s="15">
        <v>2.1278999999999999</v>
      </c>
      <c r="BA52" s="15"/>
      <c r="BB52" s="16">
        <v>25.376000000000001</v>
      </c>
      <c r="BC52" s="16">
        <v>10.016999999999999</v>
      </c>
      <c r="BD52" s="16">
        <v>18.108000000000001</v>
      </c>
      <c r="BE52" s="16">
        <v>25.004999999999999</v>
      </c>
      <c r="BF52" s="16">
        <v>32.75</v>
      </c>
    </row>
    <row r="53" spans="1:58" x14ac:dyDescent="0.25">
      <c r="D53" s="2"/>
      <c r="F53" s="15"/>
      <c r="G53" s="15"/>
      <c r="H53" s="15"/>
      <c r="I53" s="15"/>
      <c r="J53" s="15"/>
      <c r="K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row>
    <row r="55" spans="1:58" x14ac:dyDescent="0.25">
      <c r="D55" s="2"/>
      <c r="F55" s="15"/>
      <c r="G55" s="15"/>
      <c r="H55" s="15"/>
      <c r="I55" s="15"/>
      <c r="J55" s="15"/>
      <c r="K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row>
    <row r="57" spans="1:58" x14ac:dyDescent="0.25">
      <c r="L57" s="15"/>
      <c r="M57" s="15"/>
      <c r="N57" s="15"/>
      <c r="O57" s="15"/>
      <c r="P57" s="15"/>
      <c r="Q57" s="15"/>
    </row>
    <row r="59" spans="1:58" x14ac:dyDescent="0.25">
      <c r="L59" s="15"/>
      <c r="M59" s="15"/>
      <c r="N59" s="15"/>
      <c r="O59" s="15"/>
      <c r="P59" s="15"/>
      <c r="Q59" s="15"/>
    </row>
    <row r="61" spans="1:58" x14ac:dyDescent="0.25">
      <c r="D61" s="2"/>
      <c r="F61" s="23"/>
      <c r="G61" s="23"/>
      <c r="H61" s="23"/>
      <c r="I61" s="23"/>
      <c r="J61" s="23"/>
      <c r="K61" s="23"/>
      <c r="R61" s="15"/>
      <c r="S61" s="15"/>
      <c r="T61" s="15"/>
      <c r="U61" s="15"/>
      <c r="V61" s="15"/>
      <c r="W61" s="15"/>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row>
    <row r="63" spans="1:58" x14ac:dyDescent="0.25">
      <c r="D63" s="2"/>
      <c r="F63" s="23"/>
      <c r="G63" s="23"/>
      <c r="H63" s="23"/>
      <c r="I63" s="23"/>
      <c r="J63" s="23"/>
      <c r="K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row>
  </sheetData>
  <mergeCells count="21">
    <mergeCell ref="AP4:AT4"/>
    <mergeCell ref="AV4:AZ4"/>
    <mergeCell ref="BB4:BF4"/>
    <mergeCell ref="F6:AZ6"/>
    <mergeCell ref="BB6:BF6"/>
    <mergeCell ref="F4:J4"/>
    <mergeCell ref="L4:P4"/>
    <mergeCell ref="R4:V4"/>
    <mergeCell ref="X4:AB4"/>
    <mergeCell ref="AD4:AH4"/>
    <mergeCell ref="AJ4:AN4"/>
    <mergeCell ref="C48:C52"/>
    <mergeCell ref="A24:A52"/>
    <mergeCell ref="A16:A22"/>
    <mergeCell ref="A10:A14"/>
    <mergeCell ref="B32:B34"/>
    <mergeCell ref="C10:C14"/>
    <mergeCell ref="C16:C22"/>
    <mergeCell ref="C24:C30"/>
    <mergeCell ref="C36:C40"/>
    <mergeCell ref="C42:C4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63"/>
  <sheetViews>
    <sheetView zoomScale="70" zoomScaleNormal="70" workbookViewId="0">
      <pane xSplit="5" ySplit="7" topLeftCell="F8" activePane="bottomRight" state="frozen"/>
      <selection pane="topRight" activeCell="F1" sqref="F1"/>
      <selection pane="bottomLeft" activeCell="A8" sqref="A8"/>
      <selection pane="bottomRight"/>
    </sheetView>
  </sheetViews>
  <sheetFormatPr defaultRowHeight="15" x14ac:dyDescent="0.25"/>
  <cols>
    <col min="5" max="5" width="2.5703125" customWidth="1"/>
    <col min="6" max="10" width="10" bestFit="1" customWidth="1"/>
    <col min="11" max="11" width="2.42578125" customWidth="1"/>
    <col min="17" max="17" width="2" customWidth="1"/>
    <col min="23" max="23" width="2.85546875" customWidth="1"/>
    <col min="29" max="29" width="2.42578125" customWidth="1"/>
    <col min="34" max="34" width="9.140625" customWidth="1"/>
    <col min="35" max="35" width="2.140625" customWidth="1"/>
    <col min="41" max="41" width="2.85546875" customWidth="1"/>
    <col min="47" max="47" width="2.42578125" customWidth="1"/>
  </cols>
  <sheetData>
    <row r="1" spans="1:52" x14ac:dyDescent="0.25">
      <c r="A1" t="s">
        <v>1617</v>
      </c>
    </row>
    <row r="3" spans="1:52" x14ac:dyDescent="0.25">
      <c r="A3" s="79" t="s">
        <v>1341</v>
      </c>
      <c r="B3" s="79" t="s">
        <v>1329</v>
      </c>
      <c r="C3" s="79" t="s">
        <v>1264</v>
      </c>
      <c r="D3" s="79" t="s">
        <v>1331</v>
      </c>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81"/>
      <c r="B4" s="81"/>
      <c r="C4" s="81"/>
      <c r="D4" s="81"/>
      <c r="F4" s="92" t="s">
        <v>1257</v>
      </c>
      <c r="G4" s="92"/>
      <c r="H4" s="92"/>
      <c r="I4" s="92"/>
      <c r="J4" s="92"/>
      <c r="K4" s="88"/>
      <c r="L4" s="91" t="s">
        <v>492</v>
      </c>
      <c r="M4" s="91"/>
      <c r="N4" s="91"/>
      <c r="O4" s="91"/>
      <c r="P4" s="91"/>
      <c r="Q4" s="1"/>
      <c r="R4" s="91" t="s">
        <v>493</v>
      </c>
      <c r="S4" s="91"/>
      <c r="T4" s="91"/>
      <c r="U4" s="91"/>
      <c r="V4" s="91"/>
      <c r="W4" s="44"/>
      <c r="X4" s="91" t="s">
        <v>494</v>
      </c>
      <c r="Y4" s="91"/>
      <c r="Z4" s="91"/>
      <c r="AA4" s="91"/>
      <c r="AB4" s="91"/>
      <c r="AC4" s="1"/>
      <c r="AD4" s="91" t="s">
        <v>1290</v>
      </c>
      <c r="AE4" s="91"/>
      <c r="AF4" s="91"/>
      <c r="AG4" s="91"/>
      <c r="AH4" s="91"/>
      <c r="AI4" s="1"/>
      <c r="AJ4" s="91" t="s">
        <v>495</v>
      </c>
      <c r="AK4" s="91"/>
      <c r="AL4" s="91"/>
      <c r="AM4" s="91"/>
      <c r="AN4" s="91"/>
      <c r="AO4" s="1"/>
      <c r="AP4" s="91" t="s">
        <v>496</v>
      </c>
      <c r="AQ4" s="91"/>
      <c r="AR4" s="91"/>
      <c r="AS4" s="91"/>
      <c r="AT4" s="91"/>
      <c r="AU4" s="1"/>
      <c r="AV4" s="91" t="s">
        <v>497</v>
      </c>
      <c r="AW4" s="91"/>
      <c r="AX4" s="91"/>
      <c r="AY4" s="91"/>
      <c r="AZ4" s="91"/>
    </row>
    <row r="5" spans="1:52" x14ac:dyDescent="0.25">
      <c r="A5" s="81"/>
      <c r="B5" s="81"/>
      <c r="C5" s="81"/>
      <c r="D5" s="81"/>
      <c r="E5" s="46"/>
      <c r="F5" s="87" t="s">
        <v>1230</v>
      </c>
      <c r="G5" s="87" t="s">
        <v>1275</v>
      </c>
      <c r="H5" s="87" t="s">
        <v>1277</v>
      </c>
      <c r="I5" s="87" t="s">
        <v>1278</v>
      </c>
      <c r="J5" s="87" t="s">
        <v>1279</v>
      </c>
      <c r="K5" s="87"/>
      <c r="L5" s="44" t="s">
        <v>1230</v>
      </c>
      <c r="M5" s="44" t="s">
        <v>1275</v>
      </c>
      <c r="N5" s="44" t="s">
        <v>1277</v>
      </c>
      <c r="O5" s="44" t="s">
        <v>1278</v>
      </c>
      <c r="P5" s="44" t="s">
        <v>1279</v>
      </c>
      <c r="Q5" s="44"/>
      <c r="R5" s="44" t="s">
        <v>1230</v>
      </c>
      <c r="S5" s="44" t="s">
        <v>1275</v>
      </c>
      <c r="T5" s="44" t="s">
        <v>1277</v>
      </c>
      <c r="U5" s="44" t="s">
        <v>1278</v>
      </c>
      <c r="V5" s="44" t="s">
        <v>1279</v>
      </c>
      <c r="W5" s="44"/>
      <c r="X5" s="44" t="s">
        <v>1230</v>
      </c>
      <c r="Y5" s="44" t="s">
        <v>1275</v>
      </c>
      <c r="Z5" s="44" t="s">
        <v>1277</v>
      </c>
      <c r="AA5" s="44" t="s">
        <v>1278</v>
      </c>
      <c r="AB5" s="44" t="s">
        <v>1279</v>
      </c>
      <c r="AC5" s="44"/>
      <c r="AD5" s="44" t="s">
        <v>1230</v>
      </c>
      <c r="AE5" s="44" t="s">
        <v>1275</v>
      </c>
      <c r="AF5" s="44" t="s">
        <v>1277</v>
      </c>
      <c r="AG5" s="44" t="s">
        <v>1278</v>
      </c>
      <c r="AH5" s="44" t="s">
        <v>1279</v>
      </c>
      <c r="AI5" s="44"/>
      <c r="AJ5" s="44" t="s">
        <v>1230</v>
      </c>
      <c r="AK5" s="44" t="s">
        <v>1275</v>
      </c>
      <c r="AL5" s="44" t="s">
        <v>1277</v>
      </c>
      <c r="AM5" s="44" t="s">
        <v>1278</v>
      </c>
      <c r="AN5" s="44" t="s">
        <v>1279</v>
      </c>
      <c r="AO5" s="44"/>
      <c r="AP5" s="44" t="s">
        <v>1230</v>
      </c>
      <c r="AQ5" s="44" t="s">
        <v>1275</v>
      </c>
      <c r="AR5" s="44" t="s">
        <v>1277</v>
      </c>
      <c r="AS5" s="44" t="s">
        <v>1278</v>
      </c>
      <c r="AT5" s="44" t="s">
        <v>1279</v>
      </c>
      <c r="AU5" s="44"/>
      <c r="AV5" s="44" t="s">
        <v>1230</v>
      </c>
      <c r="AW5" s="44" t="s">
        <v>1275</v>
      </c>
      <c r="AX5" s="44" t="s">
        <v>1277</v>
      </c>
      <c r="AY5" s="44" t="s">
        <v>1278</v>
      </c>
      <c r="AZ5" s="44" t="s">
        <v>1279</v>
      </c>
    </row>
    <row r="6" spans="1:52" ht="17.25" customHeight="1" x14ac:dyDescent="0.25">
      <c r="A6" s="81"/>
      <c r="B6" s="81"/>
      <c r="C6" s="81"/>
      <c r="D6" s="81"/>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row>
    <row r="7" spans="1:52" x14ac:dyDescent="0.25">
      <c r="A7" s="81"/>
      <c r="B7" s="81"/>
      <c r="C7" s="81"/>
      <c r="D7" s="81"/>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row>
    <row r="8" spans="1:52" x14ac:dyDescent="0.25">
      <c r="A8" s="81" t="s">
        <v>1332</v>
      </c>
      <c r="B8" s="81" t="s">
        <v>1332</v>
      </c>
      <c r="C8" s="81" t="s">
        <v>1332</v>
      </c>
      <c r="D8" s="86">
        <v>12117</v>
      </c>
      <c r="E8" s="49"/>
      <c r="F8" s="90">
        <v>1.0102</v>
      </c>
      <c r="G8" s="90">
        <v>0.51019999999999999</v>
      </c>
      <c r="H8" s="90">
        <v>0.6532</v>
      </c>
      <c r="I8" s="90">
        <v>0.91559999999999997</v>
      </c>
      <c r="J8" s="90">
        <v>1.2646999999999999</v>
      </c>
      <c r="K8" s="90"/>
      <c r="L8" s="15">
        <v>1.3001</v>
      </c>
      <c r="M8" s="15">
        <v>1.5325</v>
      </c>
      <c r="N8" s="15">
        <v>0.46360000000000001</v>
      </c>
      <c r="O8" s="15">
        <v>0.86299999999999999</v>
      </c>
      <c r="P8" s="15">
        <v>1.5708</v>
      </c>
      <c r="Q8" s="15"/>
      <c r="R8" s="15">
        <v>3.2164000000000001</v>
      </c>
      <c r="S8" s="15">
        <v>2.6236999999999999</v>
      </c>
      <c r="T8" s="15">
        <v>1.5935999999999999</v>
      </c>
      <c r="U8" s="15">
        <v>2.5167000000000002</v>
      </c>
      <c r="V8" s="15">
        <v>3.9849000000000001</v>
      </c>
      <c r="W8" s="15"/>
      <c r="X8" s="15">
        <v>1.7896000000000001</v>
      </c>
      <c r="Y8" s="15">
        <v>1.3471</v>
      </c>
      <c r="Z8" s="15">
        <v>0.96399999999999997</v>
      </c>
      <c r="AA8" s="15">
        <v>1.4340999999999999</v>
      </c>
      <c r="AB8" s="15">
        <v>2.1796000000000002</v>
      </c>
      <c r="AC8" s="15"/>
      <c r="AD8" s="15">
        <v>0.15411</v>
      </c>
      <c r="AE8" s="15">
        <v>0.16009000000000001</v>
      </c>
      <c r="AF8" s="15">
        <v>5.9279999999999999E-2</v>
      </c>
      <c r="AG8" s="15">
        <v>0.11</v>
      </c>
      <c r="AH8" s="15">
        <v>0.19239999999999999</v>
      </c>
      <c r="AI8" s="15"/>
      <c r="AJ8" s="15">
        <v>2.6775000000000002</v>
      </c>
      <c r="AK8" s="15">
        <v>1.6571</v>
      </c>
      <c r="AL8" s="15">
        <v>1.5404</v>
      </c>
      <c r="AM8" s="15">
        <v>2.2816999999999998</v>
      </c>
      <c r="AN8" s="15">
        <v>3.3778999999999999</v>
      </c>
      <c r="AO8" s="15"/>
      <c r="AP8" s="15">
        <v>0.70509999999999995</v>
      </c>
      <c r="AQ8" s="15">
        <v>0.67630000000000001</v>
      </c>
      <c r="AR8" s="15">
        <v>0.30690000000000001</v>
      </c>
      <c r="AS8" s="15">
        <v>0.5212</v>
      </c>
      <c r="AT8" s="15">
        <v>0.85599999999999998</v>
      </c>
      <c r="AU8" s="15"/>
      <c r="AV8" s="15">
        <v>0.90581999999999996</v>
      </c>
      <c r="AW8" s="15">
        <v>0.63434999999999997</v>
      </c>
      <c r="AX8" s="15">
        <v>0.49615999999999999</v>
      </c>
      <c r="AY8" s="15">
        <v>0.75210999999999995</v>
      </c>
      <c r="AZ8" s="15">
        <v>1.1239300000000001</v>
      </c>
    </row>
    <row r="9" spans="1:52" x14ac:dyDescent="0.25">
      <c r="A9" s="81"/>
      <c r="B9" s="81"/>
      <c r="C9" s="81"/>
      <c r="D9" s="86"/>
      <c r="E9" s="49"/>
      <c r="F9" s="90"/>
      <c r="G9" s="90"/>
      <c r="H9" s="90"/>
      <c r="I9" s="90"/>
      <c r="J9" s="90"/>
      <c r="K9" s="90"/>
      <c r="L9" s="15"/>
      <c r="M9" s="15"/>
      <c r="N9" s="15"/>
      <c r="O9" s="15"/>
      <c r="P9" s="15"/>
      <c r="Q9" s="15"/>
      <c r="R9" s="15"/>
      <c r="S9" s="15"/>
      <c r="T9" s="15"/>
      <c r="U9" s="15"/>
      <c r="V9" s="15"/>
      <c r="W9" s="15"/>
      <c r="X9" s="15"/>
      <c r="Y9" s="15"/>
      <c r="Z9" s="15"/>
      <c r="AA9" s="15"/>
      <c r="AB9" s="15"/>
      <c r="AC9" s="15"/>
      <c r="AD9" s="15"/>
      <c r="AE9" s="15"/>
      <c r="AF9" s="15"/>
      <c r="AG9" s="15"/>
      <c r="AH9" s="15"/>
      <c r="AJ9" s="15"/>
      <c r="AK9" s="15"/>
      <c r="AL9" s="15"/>
      <c r="AM9" s="15"/>
      <c r="AN9" s="15"/>
      <c r="AO9" s="15"/>
      <c r="AP9" s="15"/>
      <c r="AQ9" s="15"/>
      <c r="AR9" s="15"/>
      <c r="AS9" s="15"/>
      <c r="AT9" s="15"/>
      <c r="AU9" s="15"/>
      <c r="AV9" s="15"/>
      <c r="AW9" s="15"/>
      <c r="AX9" s="15"/>
      <c r="AY9" s="15"/>
      <c r="AZ9" s="15"/>
    </row>
    <row r="10" spans="1:52" x14ac:dyDescent="0.25">
      <c r="A10" s="100" t="s">
        <v>1332</v>
      </c>
      <c r="B10" s="81">
        <v>1</v>
      </c>
      <c r="C10" s="100" t="s">
        <v>1332</v>
      </c>
      <c r="D10" s="81">
        <v>1840</v>
      </c>
      <c r="F10" s="90">
        <v>0.60104000000000002</v>
      </c>
      <c r="G10" s="90">
        <v>0.3</v>
      </c>
      <c r="H10" s="90">
        <v>0.39002999999999999</v>
      </c>
      <c r="I10" s="90">
        <v>0.57820000000000005</v>
      </c>
      <c r="J10" s="90">
        <v>0.75373000000000001</v>
      </c>
      <c r="K10" s="90"/>
      <c r="L10" s="15">
        <v>0.54269999999999996</v>
      </c>
      <c r="M10" s="15">
        <v>0.60440000000000005</v>
      </c>
      <c r="N10" s="15">
        <v>0.19159999999999999</v>
      </c>
      <c r="O10" s="15">
        <v>0.38129999999999997</v>
      </c>
      <c r="P10" s="15">
        <v>0.67300000000000004</v>
      </c>
      <c r="R10" s="15">
        <v>1.7052</v>
      </c>
      <c r="S10" s="15">
        <v>1.3671</v>
      </c>
      <c r="T10" s="15">
        <v>0.90180000000000005</v>
      </c>
      <c r="U10" s="15">
        <v>1.4077</v>
      </c>
      <c r="V10" s="15">
        <v>2.1265999999999998</v>
      </c>
      <c r="X10" s="15">
        <v>1.1014999999999999</v>
      </c>
      <c r="Y10" s="15">
        <v>0.93340000000000001</v>
      </c>
      <c r="Z10" s="15">
        <v>0.60609999999999997</v>
      </c>
      <c r="AA10" s="15">
        <v>0.89149999999999996</v>
      </c>
      <c r="AB10" s="15">
        <v>1.2997000000000001</v>
      </c>
      <c r="AD10" s="15">
        <v>5.926E-2</v>
      </c>
      <c r="AE10" s="15">
        <v>5.9119999999999999E-2</v>
      </c>
      <c r="AF10" s="15">
        <v>2.4209999999999999E-2</v>
      </c>
      <c r="AG10" s="15">
        <v>4.4450000000000003E-2</v>
      </c>
      <c r="AH10" s="15">
        <v>7.6480000000000006E-2</v>
      </c>
      <c r="AJ10" s="15">
        <v>1.7814000000000001</v>
      </c>
      <c r="AK10" s="15">
        <v>1.1188</v>
      </c>
      <c r="AL10" s="15">
        <v>0.98650000000000004</v>
      </c>
      <c r="AM10" s="15">
        <v>1.5770999999999999</v>
      </c>
      <c r="AN10" s="15">
        <v>2.3138999999999998</v>
      </c>
      <c r="AP10" s="15">
        <v>0.39989999999999998</v>
      </c>
      <c r="AQ10" s="15">
        <v>0.43809999999999999</v>
      </c>
      <c r="AR10" s="15">
        <v>0.15820000000000001</v>
      </c>
      <c r="AS10" s="15">
        <v>0.28639999999999999</v>
      </c>
      <c r="AT10" s="15">
        <v>0.47210000000000002</v>
      </c>
      <c r="AU10" s="15"/>
      <c r="AV10" s="15">
        <v>0.51593</v>
      </c>
      <c r="AW10" s="15">
        <v>0.31919999999999998</v>
      </c>
      <c r="AX10" s="15">
        <v>0.28869</v>
      </c>
      <c r="AY10" s="15">
        <v>0.46636</v>
      </c>
      <c r="AZ10" s="15">
        <v>0.67203999999999997</v>
      </c>
    </row>
    <row r="11" spans="1:52" x14ac:dyDescent="0.25">
      <c r="A11" s="100"/>
      <c r="B11" s="81">
        <v>2</v>
      </c>
      <c r="C11" s="100"/>
      <c r="D11" s="81">
        <v>2173</v>
      </c>
      <c r="F11" s="90">
        <v>0.79915999999999998</v>
      </c>
      <c r="G11" s="90">
        <v>0.34805999999999998</v>
      </c>
      <c r="H11" s="90">
        <v>0.57091999999999998</v>
      </c>
      <c r="I11" s="90">
        <v>0.75329999999999997</v>
      </c>
      <c r="J11" s="90">
        <v>0.96975999999999996</v>
      </c>
      <c r="K11" s="90"/>
      <c r="L11" s="15">
        <v>0.85550000000000004</v>
      </c>
      <c r="M11" s="15">
        <v>0.89939999999999998</v>
      </c>
      <c r="N11" s="15">
        <v>0.35959999999999998</v>
      </c>
      <c r="O11" s="15">
        <v>0.63329999999999997</v>
      </c>
      <c r="P11" s="15">
        <v>1.0089999999999999</v>
      </c>
      <c r="R11" s="15">
        <v>2.3285</v>
      </c>
      <c r="S11" s="15">
        <v>1.6266</v>
      </c>
      <c r="T11" s="15">
        <v>1.3038000000000001</v>
      </c>
      <c r="U11" s="15">
        <v>1.9786999999999999</v>
      </c>
      <c r="V11" s="15">
        <v>2.8889999999999998</v>
      </c>
      <c r="X11" s="15">
        <v>1.4551000000000001</v>
      </c>
      <c r="Y11" s="15">
        <v>0.97770000000000001</v>
      </c>
      <c r="Z11" s="15">
        <v>0.86370000000000002</v>
      </c>
      <c r="AA11" s="15">
        <v>1.2004999999999999</v>
      </c>
      <c r="AB11" s="15">
        <v>1.7422</v>
      </c>
      <c r="AD11" s="15">
        <v>9.375E-2</v>
      </c>
      <c r="AE11" s="15">
        <v>8.6559999999999998E-2</v>
      </c>
      <c r="AF11" s="15">
        <v>4.4490000000000002E-2</v>
      </c>
      <c r="AG11" s="15">
        <v>7.3380000000000001E-2</v>
      </c>
      <c r="AH11" s="15">
        <v>0.11448</v>
      </c>
      <c r="AJ11" s="15">
        <v>2.2387000000000001</v>
      </c>
      <c r="AK11" s="15">
        <v>1.2817000000000001</v>
      </c>
      <c r="AL11" s="15">
        <v>1.3284</v>
      </c>
      <c r="AM11" s="15">
        <v>1.9967999999999999</v>
      </c>
      <c r="AN11" s="15">
        <v>2.8222999999999998</v>
      </c>
      <c r="AP11" s="15">
        <v>0.51951000000000003</v>
      </c>
      <c r="AQ11" s="15">
        <v>0.46071000000000001</v>
      </c>
      <c r="AR11" s="15">
        <v>0.24187</v>
      </c>
      <c r="AS11" s="15">
        <v>0.40228999999999998</v>
      </c>
      <c r="AT11" s="15">
        <v>0.62495000000000001</v>
      </c>
      <c r="AU11" s="15"/>
      <c r="AV11" s="15">
        <v>0.68288000000000004</v>
      </c>
      <c r="AW11" s="15">
        <v>0.40103</v>
      </c>
      <c r="AX11" s="15">
        <v>0.41114000000000001</v>
      </c>
      <c r="AY11" s="15">
        <v>0.60145000000000004</v>
      </c>
      <c r="AZ11" s="15">
        <v>0.85145999999999999</v>
      </c>
    </row>
    <row r="12" spans="1:52" x14ac:dyDescent="0.25">
      <c r="A12" s="100"/>
      <c r="B12" s="81">
        <v>3</v>
      </c>
      <c r="C12" s="100"/>
      <c r="D12" s="81">
        <v>2331</v>
      </c>
      <c r="F12" s="90">
        <v>0.94637000000000004</v>
      </c>
      <c r="G12" s="90">
        <v>0.40348000000000001</v>
      </c>
      <c r="H12" s="90">
        <v>0.66756000000000004</v>
      </c>
      <c r="I12" s="90">
        <v>0.88932999999999995</v>
      </c>
      <c r="J12" s="90">
        <v>1.15795</v>
      </c>
      <c r="K12" s="90"/>
      <c r="L12" s="15">
        <v>1.0829</v>
      </c>
      <c r="M12" s="15">
        <v>1.3126</v>
      </c>
      <c r="N12" s="15">
        <v>0.47520000000000001</v>
      </c>
      <c r="O12" s="15">
        <v>0.77580000000000005</v>
      </c>
      <c r="P12" s="15">
        <v>1.2617</v>
      </c>
      <c r="R12" s="15">
        <v>2.8971</v>
      </c>
      <c r="S12" s="15">
        <v>2.1263000000000001</v>
      </c>
      <c r="T12" s="15">
        <v>1.5802</v>
      </c>
      <c r="U12" s="15">
        <v>2.3755000000000002</v>
      </c>
      <c r="V12" s="15">
        <v>3.5767000000000002</v>
      </c>
      <c r="X12" s="15">
        <v>1.7031000000000001</v>
      </c>
      <c r="Y12" s="15">
        <v>1.0992999999999999</v>
      </c>
      <c r="Z12" s="15">
        <v>1.0101</v>
      </c>
      <c r="AA12" s="15">
        <v>1.4302999999999999</v>
      </c>
      <c r="AB12" s="15">
        <v>2.052</v>
      </c>
      <c r="AD12" s="15">
        <v>0.12085</v>
      </c>
      <c r="AE12" s="15">
        <v>0.12501000000000001</v>
      </c>
      <c r="AF12" s="15">
        <v>5.951E-2</v>
      </c>
      <c r="AG12" s="15">
        <v>9.6329999999999999E-2</v>
      </c>
      <c r="AH12" s="15">
        <v>0.14258000000000001</v>
      </c>
      <c r="AJ12" s="15">
        <v>2.5455000000000001</v>
      </c>
      <c r="AK12" s="15">
        <v>1.4382999999999999</v>
      </c>
      <c r="AL12" s="15">
        <v>1.5264</v>
      </c>
      <c r="AM12" s="15">
        <v>2.2149000000000001</v>
      </c>
      <c r="AN12" s="15">
        <v>3.2364000000000002</v>
      </c>
      <c r="AP12" s="15">
        <v>0.61429999999999996</v>
      </c>
      <c r="AQ12" s="15">
        <v>0.61409999999999998</v>
      </c>
      <c r="AR12" s="15">
        <v>0.29330000000000001</v>
      </c>
      <c r="AS12" s="15">
        <v>0.46970000000000001</v>
      </c>
      <c r="AT12" s="15">
        <v>0.72270000000000001</v>
      </c>
      <c r="AU12" s="15"/>
      <c r="AV12" s="15">
        <v>0.79279999999999995</v>
      </c>
      <c r="AW12" s="15">
        <v>0.50470000000000004</v>
      </c>
      <c r="AX12" s="15">
        <v>0.47099999999999997</v>
      </c>
      <c r="AY12" s="15">
        <v>0.6915</v>
      </c>
      <c r="AZ12" s="15">
        <v>0.98160000000000003</v>
      </c>
    </row>
    <row r="13" spans="1:52" x14ac:dyDescent="0.25">
      <c r="A13" s="100"/>
      <c r="B13" s="81">
        <v>4</v>
      </c>
      <c r="C13" s="100"/>
      <c r="D13" s="81">
        <v>2582</v>
      </c>
      <c r="F13" s="90">
        <v>1.0968</v>
      </c>
      <c r="G13" s="90">
        <v>0.4501</v>
      </c>
      <c r="H13" s="90">
        <v>0.78520000000000001</v>
      </c>
      <c r="I13" s="90">
        <v>1.0208999999999999</v>
      </c>
      <c r="J13" s="90">
        <v>1.329</v>
      </c>
      <c r="K13" s="90"/>
      <c r="L13" s="15">
        <v>1.3879999999999999</v>
      </c>
      <c r="M13" s="15">
        <v>1.5002</v>
      </c>
      <c r="N13" s="15">
        <v>0.63580000000000003</v>
      </c>
      <c r="O13" s="15">
        <v>1.022</v>
      </c>
      <c r="P13" s="15">
        <v>1.6434</v>
      </c>
      <c r="R13" s="15">
        <v>3.4502999999999999</v>
      </c>
      <c r="S13" s="15">
        <v>2.6029</v>
      </c>
      <c r="T13" s="15">
        <v>1.9548000000000001</v>
      </c>
      <c r="U13" s="15">
        <v>2.8433999999999999</v>
      </c>
      <c r="V13" s="15">
        <v>4.1619000000000002</v>
      </c>
      <c r="X13" s="15">
        <v>1.9681999999999999</v>
      </c>
      <c r="Y13" s="15">
        <v>1.3176000000000001</v>
      </c>
      <c r="Z13" s="15">
        <v>1.1286</v>
      </c>
      <c r="AA13" s="15">
        <v>1.6229</v>
      </c>
      <c r="AB13" s="15">
        <v>2.3974000000000002</v>
      </c>
      <c r="AD13" s="15">
        <v>0.15970999999999999</v>
      </c>
      <c r="AE13" s="15">
        <v>0.13506000000000001</v>
      </c>
      <c r="AF13" s="15">
        <v>8.412E-2</v>
      </c>
      <c r="AG13" s="15">
        <v>0.13305</v>
      </c>
      <c r="AH13" s="15">
        <v>0.19112999999999999</v>
      </c>
      <c r="AJ13" s="15">
        <v>2.8734999999999999</v>
      </c>
      <c r="AK13" s="15">
        <v>1.6274999999999999</v>
      </c>
      <c r="AL13" s="15">
        <v>1.7211000000000001</v>
      </c>
      <c r="AM13" s="15">
        <v>2.5116000000000001</v>
      </c>
      <c r="AN13" s="15">
        <v>3.5891999999999999</v>
      </c>
      <c r="AP13" s="15">
        <v>0.747</v>
      </c>
      <c r="AQ13" s="15">
        <v>0.66890000000000005</v>
      </c>
      <c r="AR13" s="15">
        <v>0.37609999999999999</v>
      </c>
      <c r="AS13" s="15">
        <v>0.58530000000000004</v>
      </c>
      <c r="AT13" s="15">
        <v>0.88670000000000004</v>
      </c>
      <c r="AU13" s="15"/>
      <c r="AV13" s="15">
        <v>0.95589999999999997</v>
      </c>
      <c r="AW13" s="15">
        <v>0.56569999999999998</v>
      </c>
      <c r="AX13" s="15">
        <v>0.59670000000000001</v>
      </c>
      <c r="AY13" s="15">
        <v>0.82740000000000002</v>
      </c>
      <c r="AZ13" s="15">
        <v>1.1760999999999999</v>
      </c>
    </row>
    <row r="14" spans="1:52" x14ac:dyDescent="0.25">
      <c r="A14" s="100"/>
      <c r="B14" s="81">
        <v>5</v>
      </c>
      <c r="C14" s="100"/>
      <c r="D14" s="81">
        <v>3191</v>
      </c>
      <c r="F14" s="90">
        <v>1.3663000000000001</v>
      </c>
      <c r="G14" s="90">
        <v>0.55549999999999999</v>
      </c>
      <c r="H14" s="90">
        <v>0.95909999999999995</v>
      </c>
      <c r="I14" s="90">
        <v>1.274</v>
      </c>
      <c r="J14" s="90">
        <v>1.6772</v>
      </c>
      <c r="K14" s="90"/>
      <c r="L14" s="15">
        <v>2.1272000000000002</v>
      </c>
      <c r="M14" s="15">
        <v>1.9721</v>
      </c>
      <c r="N14" s="15">
        <v>0.90949999999999998</v>
      </c>
      <c r="O14" s="15">
        <v>1.6011</v>
      </c>
      <c r="P14" s="15">
        <v>2.6143000000000001</v>
      </c>
      <c r="R14" s="15">
        <v>4.7366000000000001</v>
      </c>
      <c r="S14" s="15">
        <v>3.1932999999999998</v>
      </c>
      <c r="T14" s="15">
        <v>2.5806</v>
      </c>
      <c r="U14" s="15">
        <v>3.9472999999999998</v>
      </c>
      <c r="V14" s="15">
        <v>6.0186000000000002</v>
      </c>
      <c r="X14" s="15">
        <v>2.3329</v>
      </c>
      <c r="Y14" s="15">
        <v>1.6661999999999999</v>
      </c>
      <c r="Z14" s="15">
        <v>1.2736000000000001</v>
      </c>
      <c r="AA14" s="15">
        <v>1.9031</v>
      </c>
      <c r="AB14" s="15">
        <v>2.7974000000000001</v>
      </c>
      <c r="AD14" s="15">
        <v>0.26967000000000002</v>
      </c>
      <c r="AE14" s="15">
        <v>0.20541000000000001</v>
      </c>
      <c r="AF14" s="15">
        <v>0.14283000000000001</v>
      </c>
      <c r="AG14" s="15">
        <v>0.21920000000000001</v>
      </c>
      <c r="AH14" s="15">
        <v>0.33226</v>
      </c>
      <c r="AJ14" s="15">
        <v>3.431</v>
      </c>
      <c r="AK14" s="15">
        <v>1.9311</v>
      </c>
      <c r="AL14" s="15">
        <v>2.0308000000000002</v>
      </c>
      <c r="AM14" s="15">
        <v>2.9459</v>
      </c>
      <c r="AN14" s="15">
        <v>4.2823000000000002</v>
      </c>
      <c r="AP14" s="15">
        <v>1.0397000000000001</v>
      </c>
      <c r="AQ14" s="15">
        <v>0.80500000000000005</v>
      </c>
      <c r="AR14" s="15">
        <v>0.53369999999999995</v>
      </c>
      <c r="AS14" s="15">
        <v>0.82169999999999999</v>
      </c>
      <c r="AT14" s="15">
        <v>1.2850999999999999</v>
      </c>
      <c r="AU14" s="15"/>
      <c r="AV14" s="15">
        <v>1.3245</v>
      </c>
      <c r="AW14" s="15">
        <v>0.77910000000000001</v>
      </c>
      <c r="AX14" s="15">
        <v>0.79049999999999998</v>
      </c>
      <c r="AY14" s="15">
        <v>1.1313</v>
      </c>
      <c r="AZ14" s="15">
        <v>1.6581999999999999</v>
      </c>
    </row>
    <row r="15" spans="1:52" x14ac:dyDescent="0.25">
      <c r="A15" s="81"/>
      <c r="B15" s="81"/>
      <c r="C15" s="81"/>
      <c r="D15" s="86"/>
      <c r="E15" s="49"/>
      <c r="F15" s="90"/>
      <c r="G15" s="90"/>
      <c r="H15" s="90"/>
      <c r="I15" s="90"/>
      <c r="J15" s="90"/>
      <c r="K15" s="90"/>
      <c r="L15" s="15"/>
      <c r="M15" s="15"/>
      <c r="N15" s="15"/>
      <c r="O15" s="15"/>
      <c r="P15" s="15"/>
      <c r="Q15" s="15"/>
      <c r="R15" s="15"/>
      <c r="S15" s="15"/>
      <c r="T15" s="15"/>
      <c r="U15" s="15"/>
      <c r="V15" s="15"/>
      <c r="W15" s="15"/>
      <c r="X15" s="15"/>
      <c r="Y15" s="15"/>
      <c r="Z15" s="15"/>
      <c r="AA15" s="15"/>
      <c r="AB15" s="15"/>
      <c r="AC15" s="15"/>
      <c r="AD15" s="15"/>
      <c r="AE15" s="15"/>
      <c r="AF15" s="15"/>
      <c r="AG15" s="15"/>
      <c r="AH15" s="15"/>
      <c r="AJ15" s="15"/>
      <c r="AK15" s="15"/>
      <c r="AL15" s="15"/>
      <c r="AM15" s="15"/>
      <c r="AN15" s="15"/>
      <c r="AO15" s="15"/>
      <c r="AP15" s="15"/>
      <c r="AQ15" s="15"/>
      <c r="AR15" s="15"/>
      <c r="AS15" s="15"/>
      <c r="AT15" s="15"/>
      <c r="AU15" s="15"/>
      <c r="AV15" s="15"/>
      <c r="AW15" s="15"/>
      <c r="AX15" s="15"/>
      <c r="AY15" s="15"/>
      <c r="AZ15" s="15"/>
    </row>
    <row r="16" spans="1:52" x14ac:dyDescent="0.25">
      <c r="A16" s="100" t="s">
        <v>1270</v>
      </c>
      <c r="B16" s="81" t="s">
        <v>1332</v>
      </c>
      <c r="C16" s="100">
        <v>3</v>
      </c>
      <c r="D16" s="17">
        <v>2173</v>
      </c>
      <c r="E16" s="20"/>
      <c r="F16" s="90">
        <v>1.1124000000000001</v>
      </c>
      <c r="G16" s="90">
        <v>0.50229999999999997</v>
      </c>
      <c r="H16" s="90">
        <v>0.76029999999999998</v>
      </c>
      <c r="I16" s="90">
        <v>1.0255000000000001</v>
      </c>
      <c r="J16" s="90">
        <v>1.3697999999999999</v>
      </c>
      <c r="K16" s="90"/>
      <c r="L16" s="15">
        <v>1.8004</v>
      </c>
      <c r="M16" s="15">
        <v>1.8819999999999999</v>
      </c>
      <c r="N16" s="15">
        <v>0.72970000000000002</v>
      </c>
      <c r="O16" s="15">
        <v>1.2769999999999999</v>
      </c>
      <c r="P16" s="15">
        <v>2.1701999999999999</v>
      </c>
      <c r="Q16" s="15"/>
      <c r="R16" s="15">
        <v>3.8283999999999998</v>
      </c>
      <c r="S16" s="15">
        <v>2.9460999999999999</v>
      </c>
      <c r="T16" s="15">
        <v>2.0150999999999999</v>
      </c>
      <c r="U16" s="15">
        <v>2.9847999999999999</v>
      </c>
      <c r="V16" s="15">
        <v>4.7798999999999996</v>
      </c>
      <c r="W16" s="15"/>
      <c r="X16" s="15">
        <v>1.5439000000000001</v>
      </c>
      <c r="Y16" s="15">
        <v>0.98650000000000004</v>
      </c>
      <c r="Z16" s="15">
        <v>0.94269999999999998</v>
      </c>
      <c r="AA16" s="15">
        <v>1.2897000000000001</v>
      </c>
      <c r="AB16" s="15">
        <v>1.8844000000000001</v>
      </c>
      <c r="AC16" s="15"/>
      <c r="AD16" s="15">
        <v>0.23466000000000001</v>
      </c>
      <c r="AE16" s="15">
        <v>0.20588000000000001</v>
      </c>
      <c r="AF16" s="15">
        <v>0.11225</v>
      </c>
      <c r="AG16" s="15">
        <v>0.18554999999999999</v>
      </c>
      <c r="AH16" s="15">
        <v>0.28704000000000002</v>
      </c>
      <c r="AI16" s="15"/>
      <c r="AJ16" s="15">
        <v>2.5950000000000002</v>
      </c>
      <c r="AK16" s="15">
        <v>1.5402</v>
      </c>
      <c r="AL16" s="15">
        <v>1.5609</v>
      </c>
      <c r="AM16" s="15">
        <v>2.1818</v>
      </c>
      <c r="AN16" s="15">
        <v>3.2534999999999998</v>
      </c>
      <c r="AO16" s="15"/>
      <c r="AP16" s="15">
        <v>0.84830000000000005</v>
      </c>
      <c r="AQ16" s="15">
        <v>0.74460000000000004</v>
      </c>
      <c r="AR16" s="15">
        <v>0.42320000000000002</v>
      </c>
      <c r="AS16" s="15">
        <v>0.64890000000000003</v>
      </c>
      <c r="AT16" s="15">
        <v>1.0024</v>
      </c>
      <c r="AU16" s="15"/>
      <c r="AV16" s="15">
        <v>1.0452999999999999</v>
      </c>
      <c r="AW16" s="15">
        <v>0.71160000000000001</v>
      </c>
      <c r="AX16" s="15">
        <v>0.60340000000000005</v>
      </c>
      <c r="AY16" s="15">
        <v>0.84909999999999997</v>
      </c>
      <c r="AZ16" s="15">
        <v>1.2857000000000001</v>
      </c>
    </row>
    <row r="17" spans="1:52" x14ac:dyDescent="0.25">
      <c r="A17" s="100"/>
      <c r="B17" s="81"/>
      <c r="C17" s="100"/>
      <c r="D17" s="81"/>
      <c r="F17" s="90"/>
      <c r="G17" s="90"/>
      <c r="H17" s="90"/>
      <c r="I17" s="90"/>
      <c r="J17" s="90"/>
      <c r="K17" s="90"/>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row>
    <row r="18" spans="1:52" x14ac:dyDescent="0.25">
      <c r="A18" s="100"/>
      <c r="B18" s="81">
        <v>1</v>
      </c>
      <c r="C18" s="100"/>
      <c r="D18" s="81">
        <v>57</v>
      </c>
      <c r="F18" s="90">
        <v>0.57120000000000004</v>
      </c>
      <c r="G18" s="90">
        <v>0.29049999999999998</v>
      </c>
      <c r="H18" s="90">
        <v>0.34589999999999999</v>
      </c>
      <c r="I18" s="90">
        <v>0.53659999999999997</v>
      </c>
      <c r="J18" s="90">
        <v>0.72499999999999998</v>
      </c>
      <c r="K18" s="90"/>
      <c r="L18" s="15">
        <v>0.70660000000000001</v>
      </c>
      <c r="M18" s="15">
        <v>0.62409999999999999</v>
      </c>
      <c r="N18" s="15">
        <v>0.29530000000000001</v>
      </c>
      <c r="O18" s="15">
        <v>0.5897</v>
      </c>
      <c r="P18" s="15">
        <v>0.88</v>
      </c>
      <c r="Q18" s="15"/>
      <c r="R18" s="15">
        <v>1.6679999999999999</v>
      </c>
      <c r="S18" s="15">
        <v>0.878</v>
      </c>
      <c r="T18" s="15">
        <v>0.99099999999999999</v>
      </c>
      <c r="U18" s="15">
        <v>1.528</v>
      </c>
      <c r="V18" s="15">
        <v>2.3199999999999998</v>
      </c>
      <c r="W18" s="15"/>
      <c r="X18" s="15">
        <v>0.86229999999999996</v>
      </c>
      <c r="Y18" s="15">
        <v>0.4405</v>
      </c>
      <c r="Z18" s="15">
        <v>0.56220000000000003</v>
      </c>
      <c r="AA18" s="15">
        <v>0.77339999999999998</v>
      </c>
      <c r="AB18" s="15">
        <v>1.0339</v>
      </c>
      <c r="AC18" s="15"/>
      <c r="AD18" s="15">
        <v>7.936E-2</v>
      </c>
      <c r="AE18" s="15">
        <v>6.9570000000000007E-2</v>
      </c>
      <c r="AF18" s="15">
        <v>3.1649999999999998E-2</v>
      </c>
      <c r="AG18" s="15">
        <v>5.9760000000000001E-2</v>
      </c>
      <c r="AH18" s="15">
        <v>0.10058</v>
      </c>
      <c r="AI18" s="15"/>
      <c r="AJ18" s="15">
        <v>1.712</v>
      </c>
      <c r="AK18" s="15">
        <v>1.014</v>
      </c>
      <c r="AL18" s="15">
        <v>0.96399999999999997</v>
      </c>
      <c r="AM18" s="15">
        <v>1.482</v>
      </c>
      <c r="AN18" s="15">
        <v>2.3029999999999999</v>
      </c>
      <c r="AO18" s="15"/>
      <c r="AP18" s="15">
        <v>0.39550000000000002</v>
      </c>
      <c r="AQ18" s="15">
        <v>0.3009</v>
      </c>
      <c r="AR18" s="15">
        <v>0.17199999999999999</v>
      </c>
      <c r="AS18" s="15">
        <v>0.35099999999999998</v>
      </c>
      <c r="AT18" s="15">
        <v>0.50639999999999996</v>
      </c>
      <c r="AU18" s="15"/>
      <c r="AV18" s="15">
        <v>0.5645</v>
      </c>
      <c r="AW18" s="15">
        <v>0.32619999999999999</v>
      </c>
      <c r="AX18" s="15">
        <v>0.2974</v>
      </c>
      <c r="AY18" s="15">
        <v>0.46439999999999998</v>
      </c>
      <c r="AZ18" s="15">
        <v>0.7681</v>
      </c>
    </row>
    <row r="19" spans="1:52" x14ac:dyDescent="0.25">
      <c r="A19" s="100"/>
      <c r="B19" s="81">
        <v>2</v>
      </c>
      <c r="C19" s="100"/>
      <c r="D19" s="81">
        <v>135</v>
      </c>
      <c r="F19" s="90">
        <v>0.73409999999999997</v>
      </c>
      <c r="G19" s="90">
        <v>0.34549999999999997</v>
      </c>
      <c r="H19" s="90">
        <v>0.503</v>
      </c>
      <c r="I19" s="90">
        <v>0.63719999999999999</v>
      </c>
      <c r="J19" s="90">
        <v>0.87090000000000001</v>
      </c>
      <c r="K19" s="90"/>
      <c r="L19" s="15">
        <v>0.95120000000000005</v>
      </c>
      <c r="M19" s="15">
        <v>0.72099999999999997</v>
      </c>
      <c r="N19" s="15">
        <v>0.47860000000000003</v>
      </c>
      <c r="O19" s="15">
        <v>0.81810000000000005</v>
      </c>
      <c r="P19" s="15">
        <v>1.2471000000000001</v>
      </c>
      <c r="R19" s="15">
        <v>2.262</v>
      </c>
      <c r="S19" s="15">
        <v>1.3089999999999999</v>
      </c>
      <c r="T19" s="15">
        <v>1.3169999999999999</v>
      </c>
      <c r="U19" s="15">
        <v>2.0230000000000001</v>
      </c>
      <c r="V19" s="15">
        <v>2.9089999999999998</v>
      </c>
      <c r="W19" s="15"/>
      <c r="X19" s="15">
        <v>1.0903</v>
      </c>
      <c r="Y19" s="15">
        <v>0.72899999999999998</v>
      </c>
      <c r="Z19" s="15">
        <v>0.6522</v>
      </c>
      <c r="AA19" s="15">
        <v>0.94530000000000003</v>
      </c>
      <c r="AB19" s="15">
        <v>1.2019</v>
      </c>
      <c r="AC19" s="15"/>
      <c r="AD19" s="15">
        <v>0.10353</v>
      </c>
      <c r="AE19" s="15">
        <v>7.5389999999999999E-2</v>
      </c>
      <c r="AF19" s="15">
        <v>5.253E-2</v>
      </c>
      <c r="AG19" s="15">
        <v>8.523E-2</v>
      </c>
      <c r="AH19" s="15">
        <v>0.13574</v>
      </c>
      <c r="AI19" s="15"/>
      <c r="AJ19" s="15">
        <v>1.94</v>
      </c>
      <c r="AK19" s="15">
        <v>1.17</v>
      </c>
      <c r="AL19" s="15">
        <v>1.151</v>
      </c>
      <c r="AM19" s="15">
        <v>1.627</v>
      </c>
      <c r="AN19" s="15">
        <v>2.37</v>
      </c>
      <c r="AO19" s="15"/>
      <c r="AP19" s="15">
        <v>0.48099999999999998</v>
      </c>
      <c r="AQ19" s="15">
        <v>0.32579999999999998</v>
      </c>
      <c r="AR19" s="15">
        <v>0.26300000000000001</v>
      </c>
      <c r="AS19" s="15">
        <v>0.41739999999999999</v>
      </c>
      <c r="AT19" s="15">
        <v>0.63</v>
      </c>
      <c r="AU19" s="15"/>
      <c r="AV19" s="15">
        <v>0.64529999999999998</v>
      </c>
      <c r="AW19" s="15">
        <v>0.35930000000000001</v>
      </c>
      <c r="AX19" s="15">
        <v>0.37</v>
      </c>
      <c r="AY19" s="15">
        <v>0.54659999999999997</v>
      </c>
      <c r="AZ19" s="15">
        <v>0.8367</v>
      </c>
    </row>
    <row r="20" spans="1:52" x14ac:dyDescent="0.25">
      <c r="A20" s="100"/>
      <c r="B20" s="81">
        <v>3</v>
      </c>
      <c r="C20" s="100"/>
      <c r="D20" s="81">
        <v>228</v>
      </c>
      <c r="F20" s="90">
        <v>0.86009999999999998</v>
      </c>
      <c r="G20" s="90">
        <v>0.37969999999999998</v>
      </c>
      <c r="H20" s="90">
        <v>0.59099999999999997</v>
      </c>
      <c r="I20" s="90">
        <v>0.79649999999999999</v>
      </c>
      <c r="J20" s="90">
        <v>1.0270999999999999</v>
      </c>
      <c r="K20" s="90"/>
      <c r="L20" s="15">
        <v>1.2150000000000001</v>
      </c>
      <c r="M20" s="15">
        <v>1.748</v>
      </c>
      <c r="N20" s="15">
        <v>0.52900000000000003</v>
      </c>
      <c r="O20" s="15">
        <v>0.91800000000000004</v>
      </c>
      <c r="P20" s="15">
        <v>1.37</v>
      </c>
      <c r="R20" s="15">
        <v>2.734</v>
      </c>
      <c r="S20" s="15">
        <v>2.1269999999999998</v>
      </c>
      <c r="T20" s="15">
        <v>1.619</v>
      </c>
      <c r="U20" s="15">
        <v>2.173</v>
      </c>
      <c r="V20" s="15">
        <v>2.9729999999999999</v>
      </c>
      <c r="W20" s="15"/>
      <c r="X20" s="15">
        <v>1.2909999999999999</v>
      </c>
      <c r="Y20" s="15">
        <v>1.0136000000000001</v>
      </c>
      <c r="Z20" s="15">
        <v>0.78849999999999998</v>
      </c>
      <c r="AA20" s="15">
        <v>1.0350999999999999</v>
      </c>
      <c r="AB20" s="15">
        <v>1.4750000000000001</v>
      </c>
      <c r="AC20" s="15"/>
      <c r="AD20" s="15">
        <v>0.13919999999999999</v>
      </c>
      <c r="AE20" s="15">
        <v>0.1817</v>
      </c>
      <c r="AF20" s="15">
        <v>6.4899999999999999E-2</v>
      </c>
      <c r="AG20" s="15">
        <v>0.1119</v>
      </c>
      <c r="AH20" s="15">
        <v>0.1575</v>
      </c>
      <c r="AI20" s="15"/>
      <c r="AJ20" s="15">
        <v>2.1227</v>
      </c>
      <c r="AK20" s="15">
        <v>1.4545999999999999</v>
      </c>
      <c r="AL20" s="15">
        <v>1.2621</v>
      </c>
      <c r="AM20" s="15">
        <v>1.7379</v>
      </c>
      <c r="AN20" s="15">
        <v>2.5059999999999998</v>
      </c>
      <c r="AO20" s="15"/>
      <c r="AP20" s="15">
        <v>0.59219999999999995</v>
      </c>
      <c r="AQ20" s="15">
        <v>0.77929999999999999</v>
      </c>
      <c r="AR20" s="15">
        <v>0.29010000000000002</v>
      </c>
      <c r="AS20" s="15">
        <v>0.45660000000000001</v>
      </c>
      <c r="AT20" s="15">
        <v>0.66779999999999995</v>
      </c>
      <c r="AU20" s="15"/>
      <c r="AV20" s="15">
        <v>0.74729999999999996</v>
      </c>
      <c r="AW20" s="15">
        <v>0.64800000000000002</v>
      </c>
      <c r="AX20" s="15">
        <v>0.43930000000000002</v>
      </c>
      <c r="AY20" s="15">
        <v>0.62549999999999994</v>
      </c>
      <c r="AZ20" s="15">
        <v>0.81569999999999998</v>
      </c>
    </row>
    <row r="21" spans="1:52" x14ac:dyDescent="0.25">
      <c r="A21" s="100"/>
      <c r="B21" s="81">
        <v>4</v>
      </c>
      <c r="C21" s="100"/>
      <c r="D21" s="81">
        <v>442</v>
      </c>
      <c r="F21" s="90">
        <v>0.96079999999999999</v>
      </c>
      <c r="G21" s="90">
        <v>0.37730000000000002</v>
      </c>
      <c r="H21" s="90">
        <v>0.69779999999999998</v>
      </c>
      <c r="I21" s="90">
        <v>0.91249999999999998</v>
      </c>
      <c r="J21" s="90">
        <v>1.1388</v>
      </c>
      <c r="K21" s="90"/>
      <c r="L21" s="15">
        <v>1.3574999999999999</v>
      </c>
      <c r="M21" s="15">
        <v>1.4562999999999999</v>
      </c>
      <c r="N21" s="15">
        <v>0.63349999999999995</v>
      </c>
      <c r="O21" s="15">
        <v>1.0704</v>
      </c>
      <c r="P21" s="15">
        <v>1.653</v>
      </c>
      <c r="R21" s="15">
        <v>3.0649999999999999</v>
      </c>
      <c r="S21" s="15">
        <v>2.629</v>
      </c>
      <c r="T21" s="15">
        <v>1.8149999999999999</v>
      </c>
      <c r="U21" s="15">
        <v>2.5739999999999998</v>
      </c>
      <c r="V21" s="15">
        <v>3.6440000000000001</v>
      </c>
      <c r="W21" s="15"/>
      <c r="X21" s="15">
        <v>1.3554999999999999</v>
      </c>
      <c r="Y21" s="15">
        <v>0.77139999999999997</v>
      </c>
      <c r="Z21" s="15">
        <v>0.90980000000000005</v>
      </c>
      <c r="AA21" s="15">
        <v>1.1579999999999999</v>
      </c>
      <c r="AB21" s="15">
        <v>1.5918000000000001</v>
      </c>
      <c r="AC21" s="15"/>
      <c r="AD21" s="15">
        <v>0.16657</v>
      </c>
      <c r="AE21" s="15">
        <v>0.13800999999999999</v>
      </c>
      <c r="AF21" s="15">
        <v>9.0660000000000004E-2</v>
      </c>
      <c r="AG21" s="15">
        <v>0.13783000000000001</v>
      </c>
      <c r="AH21" s="15">
        <v>0.20530999999999999</v>
      </c>
      <c r="AI21" s="15"/>
      <c r="AJ21" s="15">
        <v>2.3031000000000001</v>
      </c>
      <c r="AK21" s="15">
        <v>1.3393999999999999</v>
      </c>
      <c r="AL21" s="15">
        <v>1.4278999999999999</v>
      </c>
      <c r="AM21" s="15">
        <v>1.9343999999999999</v>
      </c>
      <c r="AN21" s="15">
        <v>2.8660999999999999</v>
      </c>
      <c r="AO21" s="15"/>
      <c r="AP21" s="15">
        <v>0.66610000000000003</v>
      </c>
      <c r="AQ21" s="15">
        <v>0.52339999999999998</v>
      </c>
      <c r="AR21" s="15">
        <v>0.37259999999999999</v>
      </c>
      <c r="AS21" s="15">
        <v>0.56020000000000003</v>
      </c>
      <c r="AT21" s="15">
        <v>0.79500000000000004</v>
      </c>
      <c r="AU21" s="15"/>
      <c r="AV21" s="15">
        <v>0.83799999999999997</v>
      </c>
      <c r="AW21" s="15">
        <v>0.46350000000000002</v>
      </c>
      <c r="AX21" s="15">
        <v>0.54020000000000001</v>
      </c>
      <c r="AY21" s="15">
        <v>0.72309999999999997</v>
      </c>
      <c r="AZ21" s="15">
        <v>1.0351999999999999</v>
      </c>
    </row>
    <row r="22" spans="1:52" x14ac:dyDescent="0.25">
      <c r="A22" s="100"/>
      <c r="B22" s="81">
        <v>5</v>
      </c>
      <c r="C22" s="100"/>
      <c r="D22" s="81">
        <v>1311</v>
      </c>
      <c r="F22" s="90">
        <v>1.2699</v>
      </c>
      <c r="G22" s="90">
        <v>0.50839999999999996</v>
      </c>
      <c r="H22" s="90">
        <v>0.9052</v>
      </c>
      <c r="I22" s="90">
        <v>1.1761999999999999</v>
      </c>
      <c r="J22" s="90">
        <v>1.5395000000000001</v>
      </c>
      <c r="K22" s="90"/>
      <c r="L22" s="15">
        <v>2.1865000000000001</v>
      </c>
      <c r="M22" s="15">
        <v>2.0390000000000001</v>
      </c>
      <c r="N22" s="15">
        <v>0.90490000000000004</v>
      </c>
      <c r="O22" s="15">
        <v>1.5958000000000001</v>
      </c>
      <c r="P22" s="15">
        <v>2.7246000000000001</v>
      </c>
      <c r="R22" s="15">
        <v>4.5315000000000003</v>
      </c>
      <c r="S22" s="15">
        <v>3.1168999999999998</v>
      </c>
      <c r="T22" s="15">
        <v>2.4209000000000001</v>
      </c>
      <c r="U22" s="15">
        <v>3.7201</v>
      </c>
      <c r="V22" s="15">
        <v>5.7805</v>
      </c>
      <c r="W22" s="15"/>
      <c r="X22" s="15">
        <v>1.7277</v>
      </c>
      <c r="Y22" s="15">
        <v>1.0364</v>
      </c>
      <c r="Z22" s="15">
        <v>1.0628</v>
      </c>
      <c r="AA22" s="15">
        <v>1.4585999999999999</v>
      </c>
      <c r="AB22" s="15">
        <v>2.1212</v>
      </c>
      <c r="AC22" s="15"/>
      <c r="AD22" s="15">
        <v>0.29448000000000002</v>
      </c>
      <c r="AE22" s="15">
        <v>0.21862999999999999</v>
      </c>
      <c r="AF22" s="15">
        <v>0.16431000000000001</v>
      </c>
      <c r="AG22" s="15">
        <v>0.23746</v>
      </c>
      <c r="AH22" s="15">
        <v>0.35575000000000001</v>
      </c>
      <c r="AI22" s="15"/>
      <c r="AJ22" s="15">
        <v>2.8815</v>
      </c>
      <c r="AK22" s="15">
        <v>1.5971</v>
      </c>
      <c r="AL22" s="15">
        <v>1.7748999999999999</v>
      </c>
      <c r="AM22" s="15">
        <v>2.464</v>
      </c>
      <c r="AN22" s="15">
        <v>3.6017999999999999</v>
      </c>
      <c r="AO22" s="15"/>
      <c r="AP22" s="15">
        <v>1.0118</v>
      </c>
      <c r="AQ22" s="15">
        <v>0.79690000000000005</v>
      </c>
      <c r="AR22" s="15">
        <v>0.51990000000000003</v>
      </c>
      <c r="AS22" s="15">
        <v>0.7893</v>
      </c>
      <c r="AT22" s="15">
        <v>1.2372000000000001</v>
      </c>
      <c r="AU22" s="15"/>
      <c r="AV22" s="15">
        <v>1.2290000000000001</v>
      </c>
      <c r="AW22" s="15">
        <v>0.76570000000000005</v>
      </c>
      <c r="AX22" s="15">
        <v>0.71109999999999995</v>
      </c>
      <c r="AY22" s="15">
        <v>1.0367999999999999</v>
      </c>
      <c r="AZ22" s="15">
        <v>1.5005999999999999</v>
      </c>
    </row>
    <row r="23" spans="1:52" x14ac:dyDescent="0.25">
      <c r="A23" s="81"/>
      <c r="B23" s="81"/>
      <c r="C23" s="81"/>
      <c r="D23" s="81"/>
      <c r="F23" s="90"/>
      <c r="G23" s="90"/>
      <c r="H23" s="90"/>
      <c r="I23" s="90"/>
      <c r="J23" s="90"/>
      <c r="K23" s="90"/>
      <c r="L23" s="15"/>
      <c r="M23" s="15"/>
      <c r="N23" s="15"/>
      <c r="O23" s="15"/>
      <c r="P23" s="15"/>
      <c r="R23" s="15"/>
      <c r="S23" s="15"/>
      <c r="T23" s="15"/>
      <c r="U23" s="15"/>
      <c r="V23" s="15"/>
      <c r="W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row>
    <row r="24" spans="1:52" x14ac:dyDescent="0.25">
      <c r="A24" s="100" t="s">
        <v>1271</v>
      </c>
      <c r="B24" s="81" t="s">
        <v>1332</v>
      </c>
      <c r="C24" s="100" t="s">
        <v>1332</v>
      </c>
      <c r="D24" s="81">
        <v>9944</v>
      </c>
      <c r="F24" s="90">
        <v>0.98782999999999999</v>
      </c>
      <c r="G24" s="90">
        <v>0.50917000000000001</v>
      </c>
      <c r="H24" s="90">
        <v>0.63410999999999995</v>
      </c>
      <c r="I24" s="90">
        <v>0.89193</v>
      </c>
      <c r="J24" s="90">
        <v>1.2388699999999999</v>
      </c>
      <c r="K24" s="90"/>
      <c r="L24" s="15">
        <v>1.1908000000000001</v>
      </c>
      <c r="M24" s="15">
        <v>1.4218</v>
      </c>
      <c r="N24" s="15">
        <v>0.4279</v>
      </c>
      <c r="O24" s="15">
        <v>0.79090000000000005</v>
      </c>
      <c r="P24" s="15">
        <v>1.4276</v>
      </c>
      <c r="Q24" s="23"/>
      <c r="R24" s="15">
        <v>3.0827</v>
      </c>
      <c r="S24" s="15">
        <v>2.5283000000000002</v>
      </c>
      <c r="T24" s="15">
        <v>1.5047999999999999</v>
      </c>
      <c r="U24" s="15">
        <v>2.4076</v>
      </c>
      <c r="V24" s="15">
        <v>3.8359999999999999</v>
      </c>
      <c r="W24" s="15"/>
      <c r="X24" s="15">
        <v>1.8432999999999999</v>
      </c>
      <c r="Y24" s="15">
        <v>1.4080999999999999</v>
      </c>
      <c r="Z24" s="15">
        <v>0.97</v>
      </c>
      <c r="AA24" s="15">
        <v>1.4690000000000001</v>
      </c>
      <c r="AB24" s="15">
        <v>2.2601</v>
      </c>
      <c r="AC24" s="23"/>
      <c r="AD24" s="15">
        <v>0.13650999999999999</v>
      </c>
      <c r="AE24" s="15">
        <v>0.14227999999999999</v>
      </c>
      <c r="AF24" s="15">
        <v>5.3519999999999998E-2</v>
      </c>
      <c r="AG24" s="15">
        <v>9.8019999999999996E-2</v>
      </c>
      <c r="AH24" s="15">
        <v>0.16722000000000001</v>
      </c>
      <c r="AI24" s="23"/>
      <c r="AJ24" s="15">
        <v>2.6956000000000002</v>
      </c>
      <c r="AK24" s="15">
        <v>1.6811</v>
      </c>
      <c r="AL24" s="15">
        <v>1.534</v>
      </c>
      <c r="AM24" s="15">
        <v>2.3125</v>
      </c>
      <c r="AN24" s="15">
        <v>3.4037000000000002</v>
      </c>
      <c r="AO24" s="23"/>
      <c r="AP24" s="15">
        <v>0.67379999999999995</v>
      </c>
      <c r="AQ24" s="15">
        <v>0.65629999999999999</v>
      </c>
      <c r="AR24" s="15">
        <v>0.28689999999999999</v>
      </c>
      <c r="AS24" s="15">
        <v>0.49380000000000002</v>
      </c>
      <c r="AT24" s="15">
        <v>0.82520000000000004</v>
      </c>
      <c r="AU24" s="15"/>
      <c r="AV24" s="15">
        <v>0.87536000000000003</v>
      </c>
      <c r="AW24" s="15">
        <v>0.61202000000000001</v>
      </c>
      <c r="AX24" s="15">
        <v>0.47441</v>
      </c>
      <c r="AY24" s="15">
        <v>0.72933999999999999</v>
      </c>
      <c r="AZ24" s="15">
        <v>1.0932599999999999</v>
      </c>
    </row>
    <row r="25" spans="1:52" x14ac:dyDescent="0.25">
      <c r="A25" s="100"/>
      <c r="B25" s="81"/>
      <c r="C25" s="100"/>
      <c r="D25" s="81"/>
      <c r="F25" s="90"/>
      <c r="G25" s="90"/>
      <c r="H25" s="90"/>
      <c r="I25" s="90"/>
      <c r="J25" s="90"/>
      <c r="K25" s="90"/>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row>
    <row r="26" spans="1:52" x14ac:dyDescent="0.25">
      <c r="A26" s="100"/>
      <c r="B26" s="81">
        <v>1</v>
      </c>
      <c r="C26" s="100"/>
      <c r="D26" s="17">
        <v>1783</v>
      </c>
      <c r="F26" s="90">
        <v>0.60199000000000003</v>
      </c>
      <c r="G26" s="90">
        <v>0.30032999999999999</v>
      </c>
      <c r="H26" s="90">
        <v>0.39208999999999999</v>
      </c>
      <c r="I26" s="90">
        <v>0.57848999999999995</v>
      </c>
      <c r="J26" s="90">
        <v>0.75377000000000005</v>
      </c>
      <c r="K26" s="90"/>
      <c r="L26" s="15">
        <v>0.53749999999999998</v>
      </c>
      <c r="M26" s="15">
        <v>0.60319999999999996</v>
      </c>
      <c r="N26" s="15">
        <v>0.18870000000000001</v>
      </c>
      <c r="O26" s="15">
        <v>0.37519999999999998</v>
      </c>
      <c r="P26" s="15">
        <v>0.66249999999999998</v>
      </c>
      <c r="R26" s="15">
        <v>1.7063999999999999</v>
      </c>
      <c r="S26" s="15">
        <v>1.38</v>
      </c>
      <c r="T26" s="15">
        <v>0.89910000000000001</v>
      </c>
      <c r="U26" s="15">
        <v>1.4021999999999999</v>
      </c>
      <c r="V26" s="15">
        <v>2.1259999999999999</v>
      </c>
      <c r="W26" s="15"/>
      <c r="X26" s="15">
        <v>1.1091</v>
      </c>
      <c r="Y26" s="15">
        <v>0.94399999999999995</v>
      </c>
      <c r="Z26" s="15">
        <v>0.61029999999999995</v>
      </c>
      <c r="AA26" s="15">
        <v>0.89419999999999999</v>
      </c>
      <c r="AB26" s="15">
        <v>1.3086</v>
      </c>
      <c r="AC26" s="15"/>
      <c r="AD26" s="15">
        <v>5.8619999999999998E-2</v>
      </c>
      <c r="AE26" s="15">
        <v>5.8659999999999997E-2</v>
      </c>
      <c r="AF26" s="15">
        <v>2.401E-2</v>
      </c>
      <c r="AG26" s="15">
        <v>4.3979999999999998E-2</v>
      </c>
      <c r="AH26" s="15">
        <v>7.5579999999999994E-2</v>
      </c>
      <c r="AI26" s="15"/>
      <c r="AJ26" s="15">
        <v>1.7836000000000001</v>
      </c>
      <c r="AK26" s="15">
        <v>1.1222000000000001</v>
      </c>
      <c r="AL26" s="15">
        <v>0.98640000000000005</v>
      </c>
      <c r="AM26" s="15">
        <v>1.5807</v>
      </c>
      <c r="AN26" s="15">
        <v>2.3163999999999998</v>
      </c>
      <c r="AO26" s="15"/>
      <c r="AP26" s="15">
        <v>0.40010000000000001</v>
      </c>
      <c r="AQ26" s="15">
        <v>0.44180000000000003</v>
      </c>
      <c r="AR26" s="15">
        <v>0.1575</v>
      </c>
      <c r="AS26" s="15">
        <v>0.28549999999999998</v>
      </c>
      <c r="AT26" s="15">
        <v>0.4718</v>
      </c>
      <c r="AU26" s="15"/>
      <c r="AV26" s="15">
        <v>0.51437999999999995</v>
      </c>
      <c r="AW26" s="15">
        <v>0.31895000000000001</v>
      </c>
      <c r="AX26" s="15">
        <v>0.28849000000000002</v>
      </c>
      <c r="AY26" s="15">
        <v>0.46639000000000003</v>
      </c>
      <c r="AZ26" s="15">
        <v>0.66622000000000003</v>
      </c>
    </row>
    <row r="27" spans="1:52" x14ac:dyDescent="0.25">
      <c r="A27" s="100"/>
      <c r="B27" s="81">
        <v>2</v>
      </c>
      <c r="C27" s="100"/>
      <c r="D27" s="17">
        <v>2038</v>
      </c>
      <c r="F27" s="90">
        <v>0.80347000000000002</v>
      </c>
      <c r="G27" s="90">
        <v>0.34788000000000002</v>
      </c>
      <c r="H27" s="90">
        <v>0.57711999999999997</v>
      </c>
      <c r="I27" s="90">
        <v>0.76068999999999998</v>
      </c>
      <c r="J27" s="90">
        <v>0.97428999999999999</v>
      </c>
      <c r="K27" s="90"/>
      <c r="L27" s="15">
        <v>0.84919999999999995</v>
      </c>
      <c r="M27" s="15">
        <v>0.90969999999999995</v>
      </c>
      <c r="N27" s="15">
        <v>0.3533</v>
      </c>
      <c r="O27" s="15">
        <v>0.62549999999999994</v>
      </c>
      <c r="P27" s="15">
        <v>0.99829999999999997</v>
      </c>
      <c r="R27" s="15">
        <v>2.3330000000000002</v>
      </c>
      <c r="S27" s="15">
        <v>1.6456999999999999</v>
      </c>
      <c r="T27" s="15">
        <v>1.3005</v>
      </c>
      <c r="U27" s="15">
        <v>1.9732000000000001</v>
      </c>
      <c r="V27" s="15">
        <v>2.8864000000000001</v>
      </c>
      <c r="W27" s="15"/>
      <c r="X27" s="15">
        <v>1.4793000000000001</v>
      </c>
      <c r="Y27" s="15">
        <v>0.98740000000000006</v>
      </c>
      <c r="Z27" s="15">
        <v>0.87260000000000004</v>
      </c>
      <c r="AA27" s="15">
        <v>1.2257</v>
      </c>
      <c r="AB27" s="15">
        <v>1.7672000000000001</v>
      </c>
      <c r="AC27" s="15"/>
      <c r="AD27" s="15">
        <v>9.3100000000000002E-2</v>
      </c>
      <c r="AE27" s="15">
        <v>8.7230000000000002E-2</v>
      </c>
      <c r="AF27" s="15">
        <v>4.3839999999999997E-2</v>
      </c>
      <c r="AG27" s="15">
        <v>7.2830000000000006E-2</v>
      </c>
      <c r="AH27" s="15">
        <v>0.11235000000000001</v>
      </c>
      <c r="AI27" s="15"/>
      <c r="AJ27" s="15">
        <v>2.2585000000000002</v>
      </c>
      <c r="AK27" s="15">
        <v>1.2866</v>
      </c>
      <c r="AL27" s="15">
        <v>1.3396999999999999</v>
      </c>
      <c r="AM27" s="15">
        <v>2.0182000000000002</v>
      </c>
      <c r="AN27" s="15">
        <v>2.8420999999999998</v>
      </c>
      <c r="AO27" s="15"/>
      <c r="AP27" s="15">
        <v>0.52210000000000001</v>
      </c>
      <c r="AQ27" s="15">
        <v>0.46820000000000001</v>
      </c>
      <c r="AR27" s="15">
        <v>0.24099999999999999</v>
      </c>
      <c r="AS27" s="15">
        <v>0.3992</v>
      </c>
      <c r="AT27" s="15">
        <v>0.62450000000000006</v>
      </c>
      <c r="AU27" s="15"/>
      <c r="AV27" s="15">
        <v>0.68537999999999999</v>
      </c>
      <c r="AW27" s="15">
        <v>0.40360000000000001</v>
      </c>
      <c r="AX27" s="15">
        <v>0.41241</v>
      </c>
      <c r="AY27" s="15">
        <v>0.60455000000000003</v>
      </c>
      <c r="AZ27" s="15">
        <v>0.85214000000000001</v>
      </c>
    </row>
    <row r="28" spans="1:52" x14ac:dyDescent="0.25">
      <c r="A28" s="100"/>
      <c r="B28" s="81">
        <v>3</v>
      </c>
      <c r="C28" s="100"/>
      <c r="D28" s="17">
        <v>2103</v>
      </c>
      <c r="F28" s="90">
        <v>0.95572999999999997</v>
      </c>
      <c r="G28" s="90">
        <v>0.40495999999999999</v>
      </c>
      <c r="H28" s="90">
        <v>0.67710000000000004</v>
      </c>
      <c r="I28" s="90">
        <v>0.89703999999999995</v>
      </c>
      <c r="J28" s="90">
        <v>1.16899</v>
      </c>
      <c r="K28" s="90"/>
      <c r="L28" s="15">
        <v>1.0685</v>
      </c>
      <c r="M28" s="15">
        <v>1.2561</v>
      </c>
      <c r="N28" s="15">
        <v>0.4718</v>
      </c>
      <c r="O28" s="15">
        <v>0.76770000000000005</v>
      </c>
      <c r="P28" s="15">
        <v>1.2463</v>
      </c>
      <c r="R28" s="15">
        <v>2.9148000000000001</v>
      </c>
      <c r="S28" s="15">
        <v>2.1259999999999999</v>
      </c>
      <c r="T28" s="15">
        <v>1.5694999999999999</v>
      </c>
      <c r="U28" s="15">
        <v>2.4115000000000002</v>
      </c>
      <c r="V28" s="15">
        <v>3.6042999999999998</v>
      </c>
      <c r="W28" s="15"/>
      <c r="X28" s="15">
        <v>1.7478</v>
      </c>
      <c r="Y28" s="15">
        <v>1.0991</v>
      </c>
      <c r="Z28" s="15">
        <v>1.0503</v>
      </c>
      <c r="AA28" s="15">
        <v>1.4635</v>
      </c>
      <c r="AB28" s="15">
        <v>2.117</v>
      </c>
      <c r="AC28" s="15"/>
      <c r="AD28" s="15">
        <v>0.11885999999999999</v>
      </c>
      <c r="AE28" s="15">
        <v>0.11712</v>
      </c>
      <c r="AF28" s="15">
        <v>5.8950000000000002E-2</v>
      </c>
      <c r="AG28" s="15">
        <v>9.4640000000000002E-2</v>
      </c>
      <c r="AH28" s="15">
        <v>0.14166000000000001</v>
      </c>
      <c r="AI28" s="15"/>
      <c r="AJ28" s="15">
        <v>2.5914000000000001</v>
      </c>
      <c r="AK28" s="15">
        <v>1.4294</v>
      </c>
      <c r="AL28" s="15">
        <v>1.5637000000000001</v>
      </c>
      <c r="AM28" s="15">
        <v>2.2850000000000001</v>
      </c>
      <c r="AN28" s="15">
        <v>3.2854000000000001</v>
      </c>
      <c r="AO28" s="15"/>
      <c r="AP28" s="15">
        <v>0.61670000000000003</v>
      </c>
      <c r="AQ28" s="15">
        <v>0.59360000000000002</v>
      </c>
      <c r="AR28" s="15">
        <v>0.29360000000000003</v>
      </c>
      <c r="AS28" s="15">
        <v>0.47210000000000002</v>
      </c>
      <c r="AT28" s="15">
        <v>0.73550000000000004</v>
      </c>
      <c r="AU28" s="15"/>
      <c r="AV28" s="15">
        <v>0.79769999999999996</v>
      </c>
      <c r="AW28" s="15">
        <v>0.48659999999999998</v>
      </c>
      <c r="AX28" s="15">
        <v>0.47589999999999999</v>
      </c>
      <c r="AY28" s="15">
        <v>0.70450000000000002</v>
      </c>
      <c r="AZ28" s="15">
        <v>0.999</v>
      </c>
    </row>
    <row r="29" spans="1:52" x14ac:dyDescent="0.25">
      <c r="A29" s="100"/>
      <c r="B29" s="81">
        <v>4</v>
      </c>
      <c r="C29" s="100"/>
      <c r="D29" s="17">
        <v>2140</v>
      </c>
      <c r="F29" s="90">
        <v>1.1249</v>
      </c>
      <c r="G29" s="90">
        <v>0.45879999999999999</v>
      </c>
      <c r="H29" s="90">
        <v>0.80449999999999999</v>
      </c>
      <c r="I29" s="90">
        <v>1.0538000000000001</v>
      </c>
      <c r="J29" s="90">
        <v>1.3724000000000001</v>
      </c>
      <c r="K29" s="90"/>
      <c r="L29" s="15">
        <v>1.3943000000000001</v>
      </c>
      <c r="M29" s="15">
        <v>1.5094000000000001</v>
      </c>
      <c r="N29" s="15">
        <v>0.63819999999999999</v>
      </c>
      <c r="O29" s="15">
        <v>1.0158</v>
      </c>
      <c r="P29" s="15">
        <v>1.6400999999999999</v>
      </c>
      <c r="R29" s="15">
        <v>3.5299</v>
      </c>
      <c r="S29" s="15">
        <v>2.5909</v>
      </c>
      <c r="T29" s="15">
        <v>1.9805999999999999</v>
      </c>
      <c r="U29" s="15">
        <v>2.9171</v>
      </c>
      <c r="V29" s="15">
        <v>4.2918000000000003</v>
      </c>
      <c r="W29" s="15"/>
      <c r="X29" s="15">
        <v>2.0947</v>
      </c>
      <c r="Y29" s="15">
        <v>1.3706</v>
      </c>
      <c r="Z29" s="15">
        <v>1.2054</v>
      </c>
      <c r="AA29" s="15">
        <v>1.7601</v>
      </c>
      <c r="AB29" s="15">
        <v>2.5798999999999999</v>
      </c>
      <c r="AC29" s="15"/>
      <c r="AD29" s="15">
        <v>0.1583</v>
      </c>
      <c r="AE29" s="15">
        <v>0.13442999999999999</v>
      </c>
      <c r="AF29" s="15">
        <v>8.2019999999999996E-2</v>
      </c>
      <c r="AG29" s="15">
        <v>0.13008</v>
      </c>
      <c r="AH29" s="15">
        <v>0.18986</v>
      </c>
      <c r="AI29" s="15"/>
      <c r="AJ29" s="15">
        <v>2.9912999999999998</v>
      </c>
      <c r="AK29" s="15">
        <v>1.6569</v>
      </c>
      <c r="AL29" s="15">
        <v>1.8166</v>
      </c>
      <c r="AM29" s="15">
        <v>2.6547000000000001</v>
      </c>
      <c r="AN29" s="15">
        <v>3.7284999999999999</v>
      </c>
      <c r="AO29" s="15"/>
      <c r="AP29" s="15">
        <v>0.76370000000000005</v>
      </c>
      <c r="AQ29" s="15">
        <v>0.69410000000000005</v>
      </c>
      <c r="AR29" s="15">
        <v>0.37640000000000001</v>
      </c>
      <c r="AS29" s="15">
        <v>0.59140000000000004</v>
      </c>
      <c r="AT29" s="15">
        <v>0.90690000000000004</v>
      </c>
      <c r="AU29" s="15"/>
      <c r="AV29" s="15">
        <v>0.98029999999999995</v>
      </c>
      <c r="AW29" s="15">
        <v>0.58169999999999999</v>
      </c>
      <c r="AX29" s="15">
        <v>0.60819999999999996</v>
      </c>
      <c r="AY29" s="15">
        <v>0.85550000000000004</v>
      </c>
      <c r="AZ29" s="15">
        <v>1.2078</v>
      </c>
    </row>
    <row r="30" spans="1:52" x14ac:dyDescent="0.25">
      <c r="A30" s="100"/>
      <c r="B30" s="81">
        <v>5</v>
      </c>
      <c r="C30" s="100"/>
      <c r="D30" s="17">
        <v>1880</v>
      </c>
      <c r="F30" s="90">
        <v>1.4334</v>
      </c>
      <c r="G30" s="90">
        <v>0.57679999999999998</v>
      </c>
      <c r="H30" s="90">
        <v>1.0034000000000001</v>
      </c>
      <c r="I30" s="90">
        <v>1.3543000000000001</v>
      </c>
      <c r="J30" s="90">
        <v>1.7605</v>
      </c>
      <c r="K30" s="90"/>
      <c r="L30" s="15">
        <v>2.0859000000000001</v>
      </c>
      <c r="M30" s="15">
        <v>1.9235</v>
      </c>
      <c r="N30" s="15">
        <v>0.90969999999999995</v>
      </c>
      <c r="O30" s="15">
        <v>1.6029</v>
      </c>
      <c r="P30" s="15">
        <v>2.5804</v>
      </c>
      <c r="Q30" s="15"/>
      <c r="R30" s="15">
        <v>4.8796999999999997</v>
      </c>
      <c r="S30" s="15">
        <v>3.2385999999999999</v>
      </c>
      <c r="T30" s="15">
        <v>2.68</v>
      </c>
      <c r="U30" s="15">
        <v>4.0709</v>
      </c>
      <c r="V30" s="15">
        <v>6.1456999999999997</v>
      </c>
      <c r="W30" s="15"/>
      <c r="X30" s="15">
        <v>2.7549000000000001</v>
      </c>
      <c r="Y30" s="15">
        <v>1.879</v>
      </c>
      <c r="Z30" s="15">
        <v>1.5713999999999999</v>
      </c>
      <c r="AA30" s="15">
        <v>2.2719999999999998</v>
      </c>
      <c r="AB30" s="15">
        <v>3.4531000000000001</v>
      </c>
      <c r="AC30" s="15"/>
      <c r="AD30" s="15">
        <v>0.25235999999999997</v>
      </c>
      <c r="AE30" s="15">
        <v>0.19384999999999999</v>
      </c>
      <c r="AF30" s="15">
        <v>0.13396</v>
      </c>
      <c r="AG30" s="15">
        <v>0.20413000000000001</v>
      </c>
      <c r="AH30" s="15">
        <v>0.31146000000000001</v>
      </c>
      <c r="AI30" s="15"/>
      <c r="AJ30" s="15">
        <v>3.8142999999999998</v>
      </c>
      <c r="AK30" s="15">
        <v>2.0482</v>
      </c>
      <c r="AL30" s="15">
        <v>2.3210999999999999</v>
      </c>
      <c r="AM30" s="15">
        <v>3.3744000000000001</v>
      </c>
      <c r="AN30" s="15">
        <v>4.8440000000000003</v>
      </c>
      <c r="AO30" s="15"/>
      <c r="AP30" s="15">
        <v>1.0591999999999999</v>
      </c>
      <c r="AQ30" s="15">
        <v>0.81030000000000002</v>
      </c>
      <c r="AR30" s="15">
        <v>0.54449999999999998</v>
      </c>
      <c r="AS30" s="15">
        <v>0.84750000000000003</v>
      </c>
      <c r="AT30" s="15">
        <v>1.3107</v>
      </c>
      <c r="AU30" s="15"/>
      <c r="AV30" s="15">
        <v>1.391</v>
      </c>
      <c r="AW30" s="15">
        <v>0.78159999999999996</v>
      </c>
      <c r="AX30" s="15">
        <v>0.86480000000000001</v>
      </c>
      <c r="AY30" s="15">
        <v>1.2208000000000001</v>
      </c>
      <c r="AZ30" s="15">
        <v>1.7413000000000001</v>
      </c>
    </row>
    <row r="31" spans="1:52" x14ac:dyDescent="0.25">
      <c r="A31" s="100"/>
      <c r="B31" s="81"/>
      <c r="C31" s="81"/>
      <c r="D31" s="17"/>
      <c r="F31" s="90"/>
      <c r="G31" s="90"/>
      <c r="H31" s="90"/>
      <c r="I31" s="90"/>
      <c r="J31" s="90"/>
      <c r="K31" s="90"/>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row>
    <row r="32" spans="1:52" x14ac:dyDescent="0.25">
      <c r="A32" s="100"/>
      <c r="B32" s="100" t="s">
        <v>1332</v>
      </c>
      <c r="C32" s="81">
        <v>1</v>
      </c>
      <c r="D32" s="81">
        <v>2047</v>
      </c>
      <c r="F32" s="90">
        <v>0.92410000000000003</v>
      </c>
      <c r="G32" s="90">
        <v>0.4698</v>
      </c>
      <c r="H32" s="90">
        <v>0.60199999999999998</v>
      </c>
      <c r="I32" s="90">
        <v>0.83499999999999996</v>
      </c>
      <c r="J32" s="90">
        <v>1.1545000000000001</v>
      </c>
      <c r="K32" s="90"/>
      <c r="L32" s="15">
        <v>1.2541</v>
      </c>
      <c r="M32" s="15">
        <v>1.4198999999999999</v>
      </c>
      <c r="N32" s="15">
        <v>0.43240000000000001</v>
      </c>
      <c r="O32" s="15">
        <v>0.80959999999999999</v>
      </c>
      <c r="P32" s="15">
        <v>1.5392999999999999</v>
      </c>
      <c r="Q32" s="15"/>
      <c r="R32" s="15">
        <v>3.5657999999999999</v>
      </c>
      <c r="S32" s="15">
        <v>2.5842000000000001</v>
      </c>
      <c r="T32" s="15">
        <v>1.9077999999999999</v>
      </c>
      <c r="U32" s="15">
        <v>2.9354</v>
      </c>
      <c r="V32" s="15">
        <v>4.3749000000000002</v>
      </c>
      <c r="W32" s="15"/>
      <c r="X32" s="15">
        <v>1.8806</v>
      </c>
      <c r="Y32" s="15">
        <v>1.4871000000000001</v>
      </c>
      <c r="Z32" s="15">
        <v>1.0246999999999999</v>
      </c>
      <c r="AA32" s="15">
        <v>1.4777</v>
      </c>
      <c r="AB32" s="15">
        <v>2.2166999999999999</v>
      </c>
      <c r="AC32" s="15"/>
      <c r="AD32" s="15">
        <v>0.12252</v>
      </c>
      <c r="AE32" s="15">
        <v>0.12435</v>
      </c>
      <c r="AF32" s="15">
        <v>4.4389999999999999E-2</v>
      </c>
      <c r="AG32" s="15">
        <v>8.5389999999999994E-2</v>
      </c>
      <c r="AH32" s="15">
        <v>0.1542</v>
      </c>
      <c r="AI32" s="15"/>
      <c r="AJ32" s="15">
        <v>2.8523999999999998</v>
      </c>
      <c r="AK32" s="15">
        <v>1.6289</v>
      </c>
      <c r="AL32" s="15">
        <v>1.7339</v>
      </c>
      <c r="AM32" s="15">
        <v>2.5171000000000001</v>
      </c>
      <c r="AN32" s="15">
        <v>3.5785</v>
      </c>
      <c r="AO32" s="15"/>
      <c r="AP32" s="15">
        <v>0.98699999999999999</v>
      </c>
      <c r="AQ32" s="15">
        <v>0.80030000000000001</v>
      </c>
      <c r="AR32" s="15">
        <v>0.47249999999999998</v>
      </c>
      <c r="AS32" s="15">
        <v>0.75</v>
      </c>
      <c r="AT32" s="15">
        <v>1.2471000000000001</v>
      </c>
      <c r="AU32" s="15"/>
      <c r="AV32" s="15">
        <v>0.98970000000000002</v>
      </c>
      <c r="AW32" s="15">
        <v>0.63070000000000004</v>
      </c>
      <c r="AX32" s="15">
        <v>0.55520000000000003</v>
      </c>
      <c r="AY32" s="15">
        <v>0.85099999999999998</v>
      </c>
      <c r="AZ32" s="15">
        <v>1.2427999999999999</v>
      </c>
    </row>
    <row r="33" spans="1:52" x14ac:dyDescent="0.25">
      <c r="A33" s="100"/>
      <c r="B33" s="100"/>
      <c r="C33" s="81">
        <v>2</v>
      </c>
      <c r="D33" s="81">
        <v>6523</v>
      </c>
      <c r="F33" s="90">
        <v>1.0052000000000001</v>
      </c>
      <c r="G33" s="90">
        <v>0.5181</v>
      </c>
      <c r="H33" s="90">
        <v>0.64449999999999996</v>
      </c>
      <c r="I33" s="90">
        <v>0.91010000000000002</v>
      </c>
      <c r="J33" s="90">
        <v>1.2592000000000001</v>
      </c>
      <c r="K33" s="90"/>
      <c r="L33" s="15">
        <v>1.1657</v>
      </c>
      <c r="M33" s="15">
        <v>1.4599</v>
      </c>
      <c r="N33" s="15">
        <v>0.41920000000000002</v>
      </c>
      <c r="O33" s="15">
        <v>0.76749999999999996</v>
      </c>
      <c r="P33" s="15">
        <v>1.3740000000000001</v>
      </c>
      <c r="Q33" s="15"/>
      <c r="R33" s="15">
        <v>2.8858000000000001</v>
      </c>
      <c r="S33" s="15">
        <v>2.5074999999999998</v>
      </c>
      <c r="T33" s="15">
        <v>1.3594999999999999</v>
      </c>
      <c r="U33" s="15">
        <v>2.2189000000000001</v>
      </c>
      <c r="V33" s="15">
        <v>3.5402999999999998</v>
      </c>
      <c r="W33" s="15"/>
      <c r="X33" s="15">
        <v>1.8778999999999999</v>
      </c>
      <c r="Y33" s="15">
        <v>1.4140999999999999</v>
      </c>
      <c r="Z33" s="15">
        <v>0.97829999999999995</v>
      </c>
      <c r="AA33" s="15">
        <v>1.4986999999999999</v>
      </c>
      <c r="AB33" s="15">
        <v>2.3368000000000002</v>
      </c>
      <c r="AC33" s="15"/>
      <c r="AD33" s="15">
        <v>0.14207</v>
      </c>
      <c r="AE33" s="15">
        <v>0.15115999999999999</v>
      </c>
      <c r="AF33" s="15">
        <v>5.6950000000000001E-2</v>
      </c>
      <c r="AG33" s="15">
        <v>0.10158</v>
      </c>
      <c r="AH33" s="15">
        <v>0.17208999999999999</v>
      </c>
      <c r="AI33" s="15"/>
      <c r="AJ33" s="15">
        <v>2.6191</v>
      </c>
      <c r="AK33" s="15">
        <v>1.6917</v>
      </c>
      <c r="AL33" s="15">
        <v>1.4441999999999999</v>
      </c>
      <c r="AM33" s="15">
        <v>2.1989000000000001</v>
      </c>
      <c r="AN33" s="15">
        <v>3.3117000000000001</v>
      </c>
      <c r="AO33" s="15"/>
      <c r="AP33" s="15">
        <v>0.57820000000000005</v>
      </c>
      <c r="AQ33" s="15">
        <v>0.59399999999999997</v>
      </c>
      <c r="AR33" s="15">
        <v>0.2475</v>
      </c>
      <c r="AS33" s="15">
        <v>0.42609999999999998</v>
      </c>
      <c r="AT33" s="15">
        <v>0.70340000000000003</v>
      </c>
      <c r="AU33" s="15"/>
      <c r="AV33" s="15">
        <v>0.83552000000000004</v>
      </c>
      <c r="AW33" s="15">
        <v>0.61441000000000001</v>
      </c>
      <c r="AX33" s="15">
        <v>0.44614999999999999</v>
      </c>
      <c r="AY33" s="15">
        <v>0.68855999999999995</v>
      </c>
      <c r="AZ33" s="15">
        <v>1.0283199999999999</v>
      </c>
    </row>
    <row r="34" spans="1:52" x14ac:dyDescent="0.25">
      <c r="A34" s="100"/>
      <c r="B34" s="100"/>
      <c r="C34" s="81">
        <v>3</v>
      </c>
      <c r="D34" s="81">
        <v>1374</v>
      </c>
      <c r="F34" s="90">
        <v>1.0004999999999999</v>
      </c>
      <c r="G34" s="90">
        <v>0.51570000000000005</v>
      </c>
      <c r="H34" s="90">
        <v>0.63829999999999998</v>
      </c>
      <c r="I34" s="90">
        <v>0.89219999999999999</v>
      </c>
      <c r="J34" s="90">
        <v>1.2606999999999999</v>
      </c>
      <c r="K34" s="90"/>
      <c r="L34" s="15">
        <v>1.5740000000000001</v>
      </c>
      <c r="M34" s="15">
        <v>1.6829000000000001</v>
      </c>
      <c r="N34" s="15">
        <v>0.61499999999999999</v>
      </c>
      <c r="O34" s="15">
        <v>1.1155999999999999</v>
      </c>
      <c r="P34" s="15">
        <v>1.9169</v>
      </c>
      <c r="Q34" s="15"/>
      <c r="R34" s="15">
        <v>3.2978999999999998</v>
      </c>
      <c r="S34" s="15">
        <v>2.4276</v>
      </c>
      <c r="T34" s="15">
        <v>1.7344999999999999</v>
      </c>
      <c r="U34" s="15">
        <v>2.6816</v>
      </c>
      <c r="V34" s="15">
        <v>4.1108000000000002</v>
      </c>
      <c r="W34" s="15"/>
      <c r="X34" s="15">
        <v>1.6237999999999999</v>
      </c>
      <c r="Y34" s="15">
        <v>1.2282</v>
      </c>
      <c r="Z34" s="15">
        <v>0.87429999999999997</v>
      </c>
      <c r="AA34" s="15">
        <v>1.3149</v>
      </c>
      <c r="AB34" s="15">
        <v>1.9207000000000001</v>
      </c>
      <c r="AC34" s="15"/>
      <c r="AD34" s="15">
        <v>0.13095999999999999</v>
      </c>
      <c r="AE34" s="15">
        <v>0.12066</v>
      </c>
      <c r="AF34" s="15">
        <v>5.3400000000000003E-2</v>
      </c>
      <c r="AG34" s="15">
        <v>9.8220000000000002E-2</v>
      </c>
      <c r="AH34" s="15">
        <v>0.16488</v>
      </c>
      <c r="AI34" s="15"/>
      <c r="AJ34" s="15">
        <v>2.8250000000000002</v>
      </c>
      <c r="AK34" s="15">
        <v>1.6846000000000001</v>
      </c>
      <c r="AL34" s="15">
        <v>1.6785000000000001</v>
      </c>
      <c r="AM34" s="15">
        <v>2.4476</v>
      </c>
      <c r="AN34" s="15">
        <v>3.5346000000000002</v>
      </c>
      <c r="AO34" s="15"/>
      <c r="AP34" s="15">
        <v>0.66110000000000002</v>
      </c>
      <c r="AQ34" s="15">
        <v>0.54690000000000005</v>
      </c>
      <c r="AR34" s="15">
        <v>0.31319999999999998</v>
      </c>
      <c r="AS34" s="15">
        <v>0.52290000000000003</v>
      </c>
      <c r="AT34" s="15">
        <v>0.82909999999999995</v>
      </c>
      <c r="AU34" s="15"/>
      <c r="AV34" s="15">
        <v>0.89410000000000001</v>
      </c>
      <c r="AW34" s="15">
        <v>0.54700000000000004</v>
      </c>
      <c r="AX34" s="15">
        <v>0.51259999999999994</v>
      </c>
      <c r="AY34" s="15">
        <v>0.77800000000000002</v>
      </c>
      <c r="AZ34" s="15">
        <v>1.1155999999999999</v>
      </c>
    </row>
    <row r="35" spans="1:52" x14ac:dyDescent="0.25">
      <c r="A35" s="100"/>
      <c r="B35" s="81"/>
      <c r="C35" s="81"/>
      <c r="D35" s="17"/>
      <c r="F35" s="90"/>
      <c r="G35" s="90"/>
      <c r="H35" s="90"/>
      <c r="I35" s="90"/>
      <c r="J35" s="90"/>
      <c r="K35" s="90"/>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row>
    <row r="36" spans="1:52" x14ac:dyDescent="0.25">
      <c r="A36" s="100"/>
      <c r="B36" s="81">
        <v>1</v>
      </c>
      <c r="C36" s="100">
        <v>1</v>
      </c>
      <c r="D36" s="81">
        <v>493</v>
      </c>
      <c r="F36" s="90">
        <v>0.57689999999999997</v>
      </c>
      <c r="G36" s="90">
        <v>0.26750000000000002</v>
      </c>
      <c r="H36" s="90">
        <v>0.39589999999999997</v>
      </c>
      <c r="I36" s="90">
        <v>0.54920000000000002</v>
      </c>
      <c r="J36" s="90">
        <v>0.73860000000000003</v>
      </c>
      <c r="K36" s="90"/>
      <c r="L36" s="15">
        <v>0.54010000000000002</v>
      </c>
      <c r="M36" s="15">
        <v>0.52749999999999997</v>
      </c>
      <c r="N36" s="15">
        <v>0.20150000000000001</v>
      </c>
      <c r="O36" s="15">
        <v>0.4002</v>
      </c>
      <c r="P36" s="15">
        <v>0.68810000000000004</v>
      </c>
      <c r="R36" s="15">
        <v>2.0672999999999999</v>
      </c>
      <c r="S36" s="15">
        <v>1.2013</v>
      </c>
      <c r="T36" s="15">
        <v>1.2502</v>
      </c>
      <c r="U36" s="15">
        <v>1.8620000000000001</v>
      </c>
      <c r="V36" s="15">
        <v>2.5737000000000001</v>
      </c>
      <c r="W36" s="15"/>
      <c r="X36" s="15">
        <v>1.2608999999999999</v>
      </c>
      <c r="Y36" s="15">
        <v>1.0797000000000001</v>
      </c>
      <c r="Z36" s="15">
        <v>0.72130000000000005</v>
      </c>
      <c r="AA36" s="15">
        <v>1.0048999999999999</v>
      </c>
      <c r="AB36" s="15">
        <v>1.4458</v>
      </c>
      <c r="AC36" s="15"/>
      <c r="AD36" s="15">
        <v>5.0189999999999999E-2</v>
      </c>
      <c r="AE36" s="15">
        <v>4.5449999999999997E-2</v>
      </c>
      <c r="AF36" s="15">
        <v>2.06E-2</v>
      </c>
      <c r="AG36" s="15">
        <v>3.7620000000000001E-2</v>
      </c>
      <c r="AH36" s="15">
        <v>6.615E-2</v>
      </c>
      <c r="AI36" s="15"/>
      <c r="AJ36" s="15">
        <v>2.0129000000000001</v>
      </c>
      <c r="AK36" s="15">
        <v>1.0432999999999999</v>
      </c>
      <c r="AL36" s="15">
        <v>1.2184999999999999</v>
      </c>
      <c r="AM36" s="15">
        <v>1.8566</v>
      </c>
      <c r="AN36" s="15">
        <v>2.5857000000000001</v>
      </c>
      <c r="AO36" s="15"/>
      <c r="AP36" s="15">
        <v>0.63139999999999996</v>
      </c>
      <c r="AQ36" s="15">
        <v>0.59470000000000001</v>
      </c>
      <c r="AR36" s="15">
        <v>0.2908</v>
      </c>
      <c r="AS36" s="15">
        <v>0.45989999999999998</v>
      </c>
      <c r="AT36" s="15">
        <v>0.73970000000000002</v>
      </c>
      <c r="AU36" s="15"/>
      <c r="AV36" s="15">
        <v>0.60329999999999995</v>
      </c>
      <c r="AW36" s="15">
        <v>0.32190000000000002</v>
      </c>
      <c r="AX36" s="15">
        <v>0.37369999999999998</v>
      </c>
      <c r="AY36" s="15">
        <v>0.57450000000000001</v>
      </c>
      <c r="AZ36" s="15">
        <v>0.7591</v>
      </c>
    </row>
    <row r="37" spans="1:52" x14ac:dyDescent="0.25">
      <c r="A37" s="100"/>
      <c r="B37" s="81">
        <v>2</v>
      </c>
      <c r="C37" s="100"/>
      <c r="D37" s="81">
        <v>450</v>
      </c>
      <c r="F37" s="90">
        <v>0.79039999999999999</v>
      </c>
      <c r="G37" s="90">
        <v>0.30759999999999998</v>
      </c>
      <c r="H37" s="90">
        <v>0.58940000000000003</v>
      </c>
      <c r="I37" s="90">
        <v>0.75949999999999995</v>
      </c>
      <c r="J37" s="90">
        <v>0.96030000000000004</v>
      </c>
      <c r="K37" s="90"/>
      <c r="L37" s="15">
        <v>0.93630000000000002</v>
      </c>
      <c r="M37" s="15">
        <v>1.0026999999999999</v>
      </c>
      <c r="N37" s="15">
        <v>0.38640000000000002</v>
      </c>
      <c r="O37" s="15">
        <v>0.6855</v>
      </c>
      <c r="P37" s="15">
        <v>1.0928</v>
      </c>
      <c r="R37" s="15">
        <v>2.9239999999999999</v>
      </c>
      <c r="S37" s="15">
        <v>1.8448</v>
      </c>
      <c r="T37" s="15">
        <v>1.7732000000000001</v>
      </c>
      <c r="U37" s="15">
        <v>2.5148999999999999</v>
      </c>
      <c r="V37" s="15">
        <v>3.6551</v>
      </c>
      <c r="W37" s="15"/>
      <c r="X37" s="15">
        <v>1.5363</v>
      </c>
      <c r="Y37" s="15">
        <v>0.93149999999999999</v>
      </c>
      <c r="Z37" s="15">
        <v>0.95860000000000001</v>
      </c>
      <c r="AA37" s="15">
        <v>1.3213999999999999</v>
      </c>
      <c r="AB37" s="15">
        <v>1.7955000000000001</v>
      </c>
      <c r="AC37" s="15"/>
      <c r="AD37" s="15">
        <v>8.548E-2</v>
      </c>
      <c r="AE37" s="15">
        <v>7.9140000000000002E-2</v>
      </c>
      <c r="AF37" s="15">
        <v>3.952E-2</v>
      </c>
      <c r="AG37" s="15">
        <v>6.3020000000000007E-2</v>
      </c>
      <c r="AH37" s="15">
        <v>0.10603</v>
      </c>
      <c r="AI37" s="15"/>
      <c r="AJ37" s="15">
        <v>2.5566</v>
      </c>
      <c r="AK37" s="15">
        <v>1.254</v>
      </c>
      <c r="AL37" s="15">
        <v>1.6776</v>
      </c>
      <c r="AM37" s="15">
        <v>2.3666999999999998</v>
      </c>
      <c r="AN37" s="15">
        <v>3.1892999999999998</v>
      </c>
      <c r="AO37" s="15"/>
      <c r="AP37" s="15">
        <v>0.7984</v>
      </c>
      <c r="AQ37" s="15">
        <v>0.58150000000000002</v>
      </c>
      <c r="AR37" s="15">
        <v>0.4204</v>
      </c>
      <c r="AS37" s="15">
        <v>0.63370000000000004</v>
      </c>
      <c r="AT37" s="15">
        <v>0.9819</v>
      </c>
      <c r="AU37" s="15"/>
      <c r="AV37" s="15">
        <v>0.83330000000000004</v>
      </c>
      <c r="AW37" s="15">
        <v>0.43120000000000003</v>
      </c>
      <c r="AX37" s="15">
        <v>0.52939999999999998</v>
      </c>
      <c r="AY37" s="15">
        <v>0.76629999999999998</v>
      </c>
      <c r="AZ37" s="15">
        <v>1.0455000000000001</v>
      </c>
    </row>
    <row r="38" spans="1:52" x14ac:dyDescent="0.25">
      <c r="A38" s="100"/>
      <c r="B38" s="81">
        <v>3</v>
      </c>
      <c r="C38" s="100"/>
      <c r="D38" s="81">
        <v>385</v>
      </c>
      <c r="F38" s="90">
        <v>0.94489999999999996</v>
      </c>
      <c r="G38" s="90">
        <v>0.3866</v>
      </c>
      <c r="H38" s="90">
        <v>0.68200000000000005</v>
      </c>
      <c r="I38" s="90">
        <v>0.90820000000000001</v>
      </c>
      <c r="J38" s="90">
        <v>1.1145</v>
      </c>
      <c r="K38" s="90"/>
      <c r="L38" s="15">
        <v>1.1476999999999999</v>
      </c>
      <c r="M38" s="15">
        <v>1.0788</v>
      </c>
      <c r="N38" s="15">
        <v>0.5373</v>
      </c>
      <c r="O38" s="15">
        <v>0.81489999999999996</v>
      </c>
      <c r="P38" s="15">
        <v>1.3561000000000001</v>
      </c>
      <c r="R38" s="15">
        <v>3.532</v>
      </c>
      <c r="S38" s="15">
        <v>2.2330000000000001</v>
      </c>
      <c r="T38" s="15">
        <v>2.15</v>
      </c>
      <c r="U38" s="15">
        <v>3.097</v>
      </c>
      <c r="V38" s="15">
        <v>4.1589999999999998</v>
      </c>
      <c r="W38" s="15"/>
      <c r="X38" s="15">
        <v>1.8633999999999999</v>
      </c>
      <c r="Y38" s="15">
        <v>1.2049000000000001</v>
      </c>
      <c r="Z38" s="15">
        <v>1.1915</v>
      </c>
      <c r="AA38" s="15">
        <v>1.5471999999999999</v>
      </c>
      <c r="AB38" s="15">
        <v>2.1432000000000002</v>
      </c>
      <c r="AC38" s="15"/>
      <c r="AD38" s="15">
        <v>0.10922999999999999</v>
      </c>
      <c r="AE38" s="15">
        <v>8.1869999999999998E-2</v>
      </c>
      <c r="AF38" s="15">
        <v>5.604E-2</v>
      </c>
      <c r="AG38" s="15">
        <v>8.8080000000000006E-2</v>
      </c>
      <c r="AH38" s="15">
        <v>0.13222</v>
      </c>
      <c r="AI38" s="15"/>
      <c r="AJ38" s="15">
        <v>2.8744999999999998</v>
      </c>
      <c r="AK38" s="15">
        <v>1.5613999999999999</v>
      </c>
      <c r="AL38" s="15">
        <v>1.8303</v>
      </c>
      <c r="AM38" s="15">
        <v>2.5911</v>
      </c>
      <c r="AN38" s="15">
        <v>3.6122000000000001</v>
      </c>
      <c r="AO38" s="15"/>
      <c r="AP38" s="15">
        <v>0.97540000000000004</v>
      </c>
      <c r="AQ38" s="15">
        <v>0.74709999999999999</v>
      </c>
      <c r="AR38" s="15">
        <v>0.54379999999999995</v>
      </c>
      <c r="AS38" s="15">
        <v>0.76</v>
      </c>
      <c r="AT38" s="15">
        <v>1.1540999999999999</v>
      </c>
      <c r="AU38" s="15"/>
      <c r="AV38" s="15">
        <v>0.96079999999999999</v>
      </c>
      <c r="AW38" s="15">
        <v>0.50519999999999998</v>
      </c>
      <c r="AX38" s="15">
        <v>0.56930000000000003</v>
      </c>
      <c r="AY38" s="15">
        <v>0.91290000000000004</v>
      </c>
      <c r="AZ38" s="15">
        <v>1.1946000000000001</v>
      </c>
    </row>
    <row r="39" spans="1:52" x14ac:dyDescent="0.25">
      <c r="A39" s="100"/>
      <c r="B39" s="81">
        <v>4</v>
      </c>
      <c r="C39" s="100"/>
      <c r="D39" s="81">
        <v>379</v>
      </c>
      <c r="F39" s="90">
        <v>1.1142000000000001</v>
      </c>
      <c r="G39" s="90">
        <v>0.40610000000000002</v>
      </c>
      <c r="H39" s="90">
        <v>0.80969999999999998</v>
      </c>
      <c r="I39" s="90">
        <v>1.056</v>
      </c>
      <c r="J39" s="90">
        <v>1.3677999999999999</v>
      </c>
      <c r="K39" s="90"/>
      <c r="L39" s="15">
        <v>1.8207</v>
      </c>
      <c r="M39" s="15">
        <v>1.9064000000000001</v>
      </c>
      <c r="N39" s="15">
        <v>0.79530000000000001</v>
      </c>
      <c r="O39" s="15">
        <v>1.2282</v>
      </c>
      <c r="P39" s="15">
        <v>2.1339999999999999</v>
      </c>
      <c r="R39" s="15">
        <v>4.4470000000000001</v>
      </c>
      <c r="S39" s="15">
        <v>2.6480000000000001</v>
      </c>
      <c r="T39" s="15">
        <v>2.7469999999999999</v>
      </c>
      <c r="U39" s="15">
        <v>3.7189999999999999</v>
      </c>
      <c r="V39" s="15">
        <v>5.452</v>
      </c>
      <c r="W39" s="15"/>
      <c r="X39" s="15">
        <v>2.2913999999999999</v>
      </c>
      <c r="Y39" s="15">
        <v>1.5767</v>
      </c>
      <c r="Z39" s="15">
        <v>1.3111999999999999</v>
      </c>
      <c r="AA39" s="15">
        <v>1.8944000000000001</v>
      </c>
      <c r="AB39" s="15">
        <v>2.8094999999999999</v>
      </c>
      <c r="AC39" s="15"/>
      <c r="AD39" s="15">
        <v>0.17080000000000001</v>
      </c>
      <c r="AE39" s="15">
        <v>0.15281</v>
      </c>
      <c r="AF39" s="15">
        <v>8.4059999999999996E-2</v>
      </c>
      <c r="AG39" s="15">
        <v>0.13106000000000001</v>
      </c>
      <c r="AH39" s="15">
        <v>0.20301</v>
      </c>
      <c r="AI39" s="15"/>
      <c r="AJ39" s="15">
        <v>3.3271000000000002</v>
      </c>
      <c r="AK39" s="15">
        <v>1.5725</v>
      </c>
      <c r="AL39" s="15">
        <v>2.1867000000000001</v>
      </c>
      <c r="AM39" s="15">
        <v>3.1307999999999998</v>
      </c>
      <c r="AN39" s="15">
        <v>4.1188000000000002</v>
      </c>
      <c r="AO39" s="15"/>
      <c r="AP39" s="15">
        <v>1.2618</v>
      </c>
      <c r="AQ39" s="15">
        <v>0.93100000000000005</v>
      </c>
      <c r="AR39" s="15">
        <v>0.67969999999999997</v>
      </c>
      <c r="AS39" s="15">
        <v>1.0145</v>
      </c>
      <c r="AT39" s="15">
        <v>1.5305</v>
      </c>
      <c r="AU39" s="15"/>
      <c r="AV39" s="15">
        <v>1.2339</v>
      </c>
      <c r="AW39" s="15">
        <v>0.69379999999999997</v>
      </c>
      <c r="AX39" s="15">
        <v>0.7782</v>
      </c>
      <c r="AY39" s="15">
        <v>1.0754999999999999</v>
      </c>
      <c r="AZ39" s="15">
        <v>1.5916999999999999</v>
      </c>
    </row>
    <row r="40" spans="1:52" x14ac:dyDescent="0.25">
      <c r="A40" s="100"/>
      <c r="B40" s="81">
        <v>5</v>
      </c>
      <c r="C40" s="100"/>
      <c r="D40" s="81">
        <v>340</v>
      </c>
      <c r="F40" s="90">
        <v>1.369</v>
      </c>
      <c r="G40" s="90">
        <v>0.55789999999999995</v>
      </c>
      <c r="H40" s="90">
        <v>0.95620000000000005</v>
      </c>
      <c r="I40" s="90">
        <v>1.3108</v>
      </c>
      <c r="J40" s="90">
        <v>1.6760999999999999</v>
      </c>
      <c r="K40" s="90"/>
      <c r="L40" s="15">
        <v>2.1991999999999998</v>
      </c>
      <c r="M40" s="15">
        <v>1.7083999999999999</v>
      </c>
      <c r="N40" s="15">
        <v>1.0941000000000001</v>
      </c>
      <c r="O40" s="15">
        <v>1.7553000000000001</v>
      </c>
      <c r="P40" s="15">
        <v>2.8637999999999999</v>
      </c>
      <c r="R40" s="15">
        <v>5.6440000000000001</v>
      </c>
      <c r="S40" s="15">
        <v>3.35</v>
      </c>
      <c r="T40" s="15">
        <v>3.3820000000000001</v>
      </c>
      <c r="U40" s="15">
        <v>4.7530000000000001</v>
      </c>
      <c r="V40" s="15">
        <v>7.0679999999999996</v>
      </c>
      <c r="W40" s="15"/>
      <c r="X40" s="15">
        <v>2.7959999999999998</v>
      </c>
      <c r="Y40" s="15">
        <v>2.0840000000000001</v>
      </c>
      <c r="Z40" s="15">
        <v>1.556</v>
      </c>
      <c r="AA40" s="15">
        <v>2.2149999999999999</v>
      </c>
      <c r="AB40" s="15">
        <v>3.2130000000000001</v>
      </c>
      <c r="AC40" s="15"/>
      <c r="AD40" s="15">
        <v>0.23763999999999999</v>
      </c>
      <c r="AE40" s="15">
        <v>0.15126000000000001</v>
      </c>
      <c r="AF40" s="15">
        <v>0.13425000000000001</v>
      </c>
      <c r="AG40" s="15">
        <v>0.19713</v>
      </c>
      <c r="AH40" s="15">
        <v>0.29862</v>
      </c>
      <c r="AI40" s="15"/>
      <c r="AJ40" s="15">
        <v>3.907</v>
      </c>
      <c r="AK40" s="15">
        <v>2.0790000000000002</v>
      </c>
      <c r="AL40" s="15">
        <v>2.3679999999999999</v>
      </c>
      <c r="AM40" s="15">
        <v>3.476</v>
      </c>
      <c r="AN40" s="15">
        <v>5.2729999999999997</v>
      </c>
      <c r="AO40" s="15"/>
      <c r="AP40" s="15">
        <v>1.4588000000000001</v>
      </c>
      <c r="AQ40" s="15">
        <v>0.87560000000000004</v>
      </c>
      <c r="AR40" s="15">
        <v>0.83279999999999998</v>
      </c>
      <c r="AS40" s="15">
        <v>1.2545999999999999</v>
      </c>
      <c r="AT40" s="15">
        <v>1.8307</v>
      </c>
      <c r="AU40" s="15"/>
      <c r="AV40" s="15">
        <v>1.5175000000000001</v>
      </c>
      <c r="AW40" s="15">
        <v>0.76270000000000004</v>
      </c>
      <c r="AX40" s="15">
        <v>0.95950000000000002</v>
      </c>
      <c r="AY40" s="15">
        <v>1.4087000000000001</v>
      </c>
      <c r="AZ40" s="15">
        <v>1.9012</v>
      </c>
    </row>
    <row r="41" spans="1:52" x14ac:dyDescent="0.25">
      <c r="A41" s="100"/>
      <c r="B41" s="81"/>
      <c r="C41" s="81"/>
      <c r="D41" s="81"/>
      <c r="F41" s="90"/>
      <c r="G41" s="90"/>
      <c r="H41" s="90"/>
      <c r="I41" s="90"/>
      <c r="J41" s="90"/>
      <c r="K41" s="90"/>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P41" s="15"/>
      <c r="AQ41" s="15"/>
      <c r="AR41" s="15"/>
      <c r="AS41" s="15"/>
      <c r="AT41" s="15"/>
      <c r="AU41" s="15"/>
      <c r="AV41" s="15"/>
      <c r="AW41" s="15"/>
      <c r="AX41" s="15"/>
      <c r="AY41" s="15"/>
      <c r="AZ41" s="15"/>
    </row>
    <row r="42" spans="1:52" x14ac:dyDescent="0.25">
      <c r="A42" s="100"/>
      <c r="B42" s="81">
        <v>1</v>
      </c>
      <c r="C42" s="100">
        <v>2</v>
      </c>
      <c r="D42" s="81">
        <v>1000</v>
      </c>
      <c r="F42" s="90">
        <v>0.60091000000000006</v>
      </c>
      <c r="G42" s="90">
        <v>0.30164000000000002</v>
      </c>
      <c r="H42" s="90">
        <v>0.38247999999999999</v>
      </c>
      <c r="I42" s="90">
        <v>0.58248999999999995</v>
      </c>
      <c r="J42" s="90">
        <v>0.75927999999999995</v>
      </c>
      <c r="K42" s="90"/>
      <c r="L42" s="15">
        <v>0.52600000000000002</v>
      </c>
      <c r="M42" s="15">
        <v>0.65849999999999997</v>
      </c>
      <c r="N42" s="15">
        <v>0.1739</v>
      </c>
      <c r="O42" s="15">
        <v>0.35909999999999997</v>
      </c>
      <c r="P42" s="15">
        <v>0.62329999999999997</v>
      </c>
      <c r="R42" s="15">
        <v>1.4308000000000001</v>
      </c>
      <c r="S42" s="15">
        <v>1.3547</v>
      </c>
      <c r="T42" s="15">
        <v>0.74719999999999998</v>
      </c>
      <c r="U42" s="15">
        <v>1.1361000000000001</v>
      </c>
      <c r="V42" s="15">
        <v>1.7173</v>
      </c>
      <c r="W42" s="15"/>
      <c r="X42" s="15">
        <v>1.0561</v>
      </c>
      <c r="Y42" s="15">
        <v>0.84709999999999996</v>
      </c>
      <c r="Z42" s="15">
        <v>0.58809999999999996</v>
      </c>
      <c r="AA42" s="15">
        <v>0.85070000000000001</v>
      </c>
      <c r="AB42" s="15">
        <v>1.2768999999999999</v>
      </c>
      <c r="AC42" s="15"/>
      <c r="AD42" s="15">
        <v>6.2109999999999999E-2</v>
      </c>
      <c r="AE42" s="15">
        <v>6.5640000000000004E-2</v>
      </c>
      <c r="AF42" s="15">
        <v>2.495E-2</v>
      </c>
      <c r="AG42" s="15">
        <v>4.5850000000000002E-2</v>
      </c>
      <c r="AH42" s="15">
        <v>7.9200000000000007E-2</v>
      </c>
      <c r="AI42" s="15"/>
      <c r="AJ42" s="15">
        <v>1.5956999999999999</v>
      </c>
      <c r="AK42" s="15">
        <v>1.0638000000000001</v>
      </c>
      <c r="AL42" s="15">
        <v>0.879</v>
      </c>
      <c r="AM42" s="15">
        <v>1.3633</v>
      </c>
      <c r="AN42" s="15">
        <v>2.0720999999999998</v>
      </c>
      <c r="AP42" s="15">
        <v>0.28620000000000001</v>
      </c>
      <c r="AQ42" s="15">
        <v>0.30557000000000001</v>
      </c>
      <c r="AR42" s="15">
        <v>0.122</v>
      </c>
      <c r="AS42" s="15">
        <v>0.21279999999999999</v>
      </c>
      <c r="AT42" s="15">
        <v>0.34881000000000001</v>
      </c>
      <c r="AU42" s="15"/>
      <c r="AV42" s="15">
        <v>0.45505000000000001</v>
      </c>
      <c r="AW42" s="15">
        <v>0.30565999999999999</v>
      </c>
      <c r="AX42" s="15">
        <v>0.25015999999999999</v>
      </c>
      <c r="AY42" s="15">
        <v>0.39273000000000002</v>
      </c>
      <c r="AZ42" s="15">
        <v>0.58843999999999996</v>
      </c>
    </row>
    <row r="43" spans="1:52" x14ac:dyDescent="0.25">
      <c r="A43" s="100"/>
      <c r="B43" s="81">
        <v>2</v>
      </c>
      <c r="C43" s="100"/>
      <c r="D43" s="81">
        <v>1297</v>
      </c>
      <c r="F43" s="90">
        <v>0.80123999999999995</v>
      </c>
      <c r="G43" s="90">
        <v>0.35034999999999999</v>
      </c>
      <c r="H43" s="90">
        <v>0.56430000000000002</v>
      </c>
      <c r="I43" s="90">
        <v>0.75900000000000001</v>
      </c>
      <c r="J43" s="90">
        <v>0.97453000000000001</v>
      </c>
      <c r="K43" s="90"/>
      <c r="L43" s="15">
        <v>0.80030000000000001</v>
      </c>
      <c r="M43" s="15">
        <v>0.84509999999999996</v>
      </c>
      <c r="N43" s="15">
        <v>0.33650000000000002</v>
      </c>
      <c r="O43" s="15">
        <v>0.60040000000000004</v>
      </c>
      <c r="P43" s="15">
        <v>0.96579999999999999</v>
      </c>
      <c r="R43" s="15">
        <v>2.0604</v>
      </c>
      <c r="S43" s="15">
        <v>1.4452</v>
      </c>
      <c r="T43" s="15">
        <v>1.1591</v>
      </c>
      <c r="U43" s="15">
        <v>1.7186999999999999</v>
      </c>
      <c r="V43" s="15">
        <v>2.5226000000000002</v>
      </c>
      <c r="W43" s="15"/>
      <c r="X43" s="15">
        <v>1.4944</v>
      </c>
      <c r="Y43" s="15">
        <v>1.0235000000000001</v>
      </c>
      <c r="Z43" s="15">
        <v>0.87150000000000005</v>
      </c>
      <c r="AA43" s="15">
        <v>1.2237</v>
      </c>
      <c r="AB43" s="15">
        <v>1.8188</v>
      </c>
      <c r="AC43" s="15"/>
      <c r="AD43" s="15">
        <v>9.4509999999999997E-2</v>
      </c>
      <c r="AE43" s="15">
        <v>8.498E-2</v>
      </c>
      <c r="AF43" s="15">
        <v>4.6120000000000001E-2</v>
      </c>
      <c r="AG43" s="15">
        <v>7.5840000000000005E-2</v>
      </c>
      <c r="AH43" s="15">
        <v>0.11448</v>
      </c>
      <c r="AI43" s="15"/>
      <c r="AJ43" s="15">
        <v>2.1187</v>
      </c>
      <c r="AK43" s="15">
        <v>1.2485999999999999</v>
      </c>
      <c r="AL43" s="15">
        <v>1.2578</v>
      </c>
      <c r="AM43" s="15">
        <v>1.8787</v>
      </c>
      <c r="AN43" s="15">
        <v>2.6758999999999999</v>
      </c>
      <c r="AP43" s="15">
        <v>0.41880000000000001</v>
      </c>
      <c r="AQ43" s="15">
        <v>0.36749999999999999</v>
      </c>
      <c r="AR43" s="15">
        <v>0.20369999999999999</v>
      </c>
      <c r="AS43" s="15">
        <v>0.33589999999999998</v>
      </c>
      <c r="AT43" s="15">
        <v>0.51519999999999999</v>
      </c>
      <c r="AU43" s="15"/>
      <c r="AV43" s="15">
        <v>0.62490000000000001</v>
      </c>
      <c r="AW43" s="15">
        <v>0.37809999999999999</v>
      </c>
      <c r="AX43" s="15">
        <v>0.37290000000000001</v>
      </c>
      <c r="AY43" s="15">
        <v>0.54469999999999996</v>
      </c>
      <c r="AZ43" s="15">
        <v>0.77080000000000004</v>
      </c>
    </row>
    <row r="44" spans="1:52" x14ac:dyDescent="0.25">
      <c r="A44" s="100"/>
      <c r="B44" s="81">
        <v>3</v>
      </c>
      <c r="C44" s="100"/>
      <c r="D44" s="81">
        <v>1424</v>
      </c>
      <c r="F44" s="90">
        <v>0.95399999999999996</v>
      </c>
      <c r="G44" s="90">
        <v>0.40679999999999999</v>
      </c>
      <c r="H44" s="90">
        <v>0.6734</v>
      </c>
      <c r="I44" s="90">
        <v>0.89410000000000001</v>
      </c>
      <c r="J44" s="90">
        <v>1.1818</v>
      </c>
      <c r="K44" s="90"/>
      <c r="L44" s="15">
        <v>1.0094000000000001</v>
      </c>
      <c r="M44" s="15">
        <v>1.3199000000000001</v>
      </c>
      <c r="N44" s="15">
        <v>0.43309999999999998</v>
      </c>
      <c r="O44" s="15">
        <v>0.71799999999999997</v>
      </c>
      <c r="P44" s="15">
        <v>1.1545000000000001</v>
      </c>
      <c r="R44" s="15">
        <v>2.6545999999999998</v>
      </c>
      <c r="S44" s="15">
        <v>1.9779</v>
      </c>
      <c r="T44" s="15">
        <v>1.4035</v>
      </c>
      <c r="U44" s="15">
        <v>2.1642999999999999</v>
      </c>
      <c r="V44" s="15">
        <v>3.3254999999999999</v>
      </c>
      <c r="W44" s="15"/>
      <c r="X44" s="15">
        <v>1.7557</v>
      </c>
      <c r="Y44" s="15">
        <v>1.1072</v>
      </c>
      <c r="Z44" s="15">
        <v>1.0286</v>
      </c>
      <c r="AA44" s="15">
        <v>1.4641</v>
      </c>
      <c r="AB44" s="15">
        <v>2.1716000000000002</v>
      </c>
      <c r="AC44" s="15"/>
      <c r="AD44" s="15">
        <v>0.1196</v>
      </c>
      <c r="AE44" s="15">
        <v>0.12881999999999999</v>
      </c>
      <c r="AF44" s="15">
        <v>5.8380000000000001E-2</v>
      </c>
      <c r="AG44" s="15">
        <v>9.2979999999999993E-2</v>
      </c>
      <c r="AH44" s="15">
        <v>0.14194999999999999</v>
      </c>
      <c r="AI44" s="15"/>
      <c r="AJ44" s="15">
        <v>2.4771999999999998</v>
      </c>
      <c r="AK44" s="15">
        <v>1.3868</v>
      </c>
      <c r="AL44" s="15">
        <v>1.4983</v>
      </c>
      <c r="AM44" s="15">
        <v>2.1278999999999999</v>
      </c>
      <c r="AN44" s="15">
        <v>3.1634000000000002</v>
      </c>
      <c r="AP44" s="15">
        <v>0.51129999999999998</v>
      </c>
      <c r="AQ44" s="15">
        <v>0.52849999999999997</v>
      </c>
      <c r="AR44" s="15">
        <v>0.2457</v>
      </c>
      <c r="AS44" s="15">
        <v>0.39679999999999999</v>
      </c>
      <c r="AT44" s="15">
        <v>0.61370000000000002</v>
      </c>
      <c r="AU44" s="15"/>
      <c r="AV44" s="15">
        <v>0.74199999999999999</v>
      </c>
      <c r="AW44" s="15">
        <v>0.48409999999999997</v>
      </c>
      <c r="AX44" s="15">
        <v>0.44429999999999997</v>
      </c>
      <c r="AY44" s="15">
        <v>0.64890000000000003</v>
      </c>
      <c r="AZ44" s="15">
        <v>0.9073</v>
      </c>
    </row>
    <row r="45" spans="1:52" x14ac:dyDescent="0.25">
      <c r="A45" s="100"/>
      <c r="B45" s="81">
        <v>4</v>
      </c>
      <c r="C45" s="100"/>
      <c r="D45" s="81">
        <v>1467</v>
      </c>
      <c r="F45" s="90">
        <v>1.1103000000000001</v>
      </c>
      <c r="G45" s="90">
        <v>0.46329999999999999</v>
      </c>
      <c r="H45" s="90">
        <v>0.78800000000000003</v>
      </c>
      <c r="I45" s="90">
        <v>1.0346</v>
      </c>
      <c r="J45" s="90">
        <v>1.3547</v>
      </c>
      <c r="K45" s="90"/>
      <c r="L45" s="15">
        <v>1.2645999999999999</v>
      </c>
      <c r="M45" s="15">
        <v>1.4095</v>
      </c>
      <c r="N45" s="15">
        <v>0.60170000000000001</v>
      </c>
      <c r="O45" s="15">
        <v>0.92279999999999995</v>
      </c>
      <c r="P45" s="15">
        <v>1.5166999999999999</v>
      </c>
      <c r="R45" s="15">
        <v>3.2143000000000002</v>
      </c>
      <c r="S45" s="15">
        <v>2.5287999999999999</v>
      </c>
      <c r="T45" s="15">
        <v>1.8048</v>
      </c>
      <c r="U45" s="15">
        <v>2.6162999999999998</v>
      </c>
      <c r="V45" s="15">
        <v>3.8464999999999998</v>
      </c>
      <c r="W45" s="15"/>
      <c r="X45" s="15">
        <v>2.0749</v>
      </c>
      <c r="Y45" s="15">
        <v>1.3441000000000001</v>
      </c>
      <c r="Z45" s="15">
        <v>1.1855</v>
      </c>
      <c r="AA45" s="15">
        <v>1.7618</v>
      </c>
      <c r="AB45" s="15">
        <v>2.5977999999999999</v>
      </c>
      <c r="AC45" s="15"/>
      <c r="AD45" s="15">
        <v>0.15431</v>
      </c>
      <c r="AE45" s="15">
        <v>0.13153999999999999</v>
      </c>
      <c r="AF45" s="15">
        <v>8.0689999999999998E-2</v>
      </c>
      <c r="AG45" s="15">
        <v>0.12723000000000001</v>
      </c>
      <c r="AH45" s="15">
        <v>0.18617</v>
      </c>
      <c r="AI45" s="15"/>
      <c r="AJ45" s="15">
        <v>2.8479999999999999</v>
      </c>
      <c r="AK45" s="15">
        <v>1.6380999999999999</v>
      </c>
      <c r="AL45" s="15">
        <v>1.7233000000000001</v>
      </c>
      <c r="AM45" s="15">
        <v>2.5005999999999999</v>
      </c>
      <c r="AN45" s="15">
        <v>3.544</v>
      </c>
      <c r="AP45" s="15">
        <v>0.63070000000000004</v>
      </c>
      <c r="AQ45" s="15">
        <v>0.57479999999999998</v>
      </c>
      <c r="AR45" s="15">
        <v>0.33700000000000002</v>
      </c>
      <c r="AS45" s="15">
        <v>0.50770000000000004</v>
      </c>
      <c r="AT45" s="15">
        <v>0.75890000000000002</v>
      </c>
      <c r="AU45" s="15"/>
      <c r="AV45" s="15">
        <v>0.89859999999999995</v>
      </c>
      <c r="AW45" s="15">
        <v>0.53790000000000004</v>
      </c>
      <c r="AX45" s="15">
        <v>0.56110000000000004</v>
      </c>
      <c r="AY45" s="15">
        <v>0.79349999999999998</v>
      </c>
      <c r="AZ45" s="15">
        <v>1.0978000000000001</v>
      </c>
    </row>
    <row r="46" spans="1:52" x14ac:dyDescent="0.25">
      <c r="A46" s="100"/>
      <c r="B46" s="81">
        <v>5</v>
      </c>
      <c r="C46" s="100"/>
      <c r="D46" s="81">
        <v>1335</v>
      </c>
      <c r="F46" s="90">
        <v>1.4451000000000001</v>
      </c>
      <c r="G46" s="90">
        <v>0.58379999999999999</v>
      </c>
      <c r="H46" s="90">
        <v>1.0121</v>
      </c>
      <c r="I46" s="90">
        <v>1.3564000000000001</v>
      </c>
      <c r="J46" s="90">
        <v>1.782</v>
      </c>
      <c r="K46" s="90"/>
      <c r="L46" s="15">
        <v>2.0577000000000001</v>
      </c>
      <c r="M46" s="15">
        <v>2.0225</v>
      </c>
      <c r="N46" s="15">
        <v>0.86750000000000005</v>
      </c>
      <c r="O46" s="15">
        <v>1.5222</v>
      </c>
      <c r="P46" s="15">
        <v>2.4998999999999998</v>
      </c>
      <c r="R46" s="15">
        <v>4.6631999999999998</v>
      </c>
      <c r="S46" s="15">
        <v>3.2481</v>
      </c>
      <c r="T46" s="15">
        <v>2.4969999999999999</v>
      </c>
      <c r="U46" s="15">
        <v>3.8062</v>
      </c>
      <c r="V46" s="15">
        <v>5.8518999999999997</v>
      </c>
      <c r="W46" s="15"/>
      <c r="X46" s="15">
        <v>2.7797999999999998</v>
      </c>
      <c r="Y46" s="15">
        <v>1.8454999999999999</v>
      </c>
      <c r="Z46" s="15">
        <v>1.5854999999999999</v>
      </c>
      <c r="AA46" s="15">
        <v>2.3079999999999998</v>
      </c>
      <c r="AB46" s="15">
        <v>3.5592000000000001</v>
      </c>
      <c r="AC46" s="15"/>
      <c r="AD46" s="15">
        <v>0.25866</v>
      </c>
      <c r="AE46" s="15">
        <v>0.20845</v>
      </c>
      <c r="AF46" s="15">
        <v>0.13303000000000001</v>
      </c>
      <c r="AG46" s="15">
        <v>0.20655000000000001</v>
      </c>
      <c r="AH46" s="15">
        <v>0.31596999999999997</v>
      </c>
      <c r="AI46" s="15"/>
      <c r="AJ46" s="15">
        <v>3.7715000000000001</v>
      </c>
      <c r="AK46" s="15">
        <v>2.0474000000000001</v>
      </c>
      <c r="AL46" s="15">
        <v>2.2709999999999999</v>
      </c>
      <c r="AM46" s="15">
        <v>3.3018000000000001</v>
      </c>
      <c r="AN46" s="15">
        <v>4.7660999999999998</v>
      </c>
      <c r="AO46" s="15"/>
      <c r="AP46" s="15">
        <v>0.96519999999999995</v>
      </c>
      <c r="AQ46" s="15">
        <v>0.7853</v>
      </c>
      <c r="AR46" s="15">
        <v>0.49390000000000001</v>
      </c>
      <c r="AS46" s="15">
        <v>0.76919999999999999</v>
      </c>
      <c r="AT46" s="15">
        <v>1.1896</v>
      </c>
      <c r="AU46" s="15"/>
      <c r="AV46" s="15">
        <v>1.3554999999999999</v>
      </c>
      <c r="AW46" s="15">
        <v>0.79549999999999998</v>
      </c>
      <c r="AX46" s="15">
        <v>0.82220000000000004</v>
      </c>
      <c r="AY46" s="15">
        <v>1.1686000000000001</v>
      </c>
      <c r="AZ46" s="15">
        <v>1.7</v>
      </c>
    </row>
    <row r="47" spans="1:52" x14ac:dyDescent="0.25">
      <c r="A47" s="100"/>
      <c r="B47" s="81"/>
      <c r="C47" s="81"/>
      <c r="D47" s="81"/>
      <c r="F47" s="90"/>
      <c r="G47" s="90"/>
      <c r="H47" s="90"/>
      <c r="I47" s="90"/>
      <c r="J47" s="90"/>
      <c r="K47" s="90"/>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row>
    <row r="48" spans="1:52" x14ac:dyDescent="0.25">
      <c r="A48" s="100"/>
      <c r="B48" s="81">
        <v>1</v>
      </c>
      <c r="C48" s="100">
        <v>3</v>
      </c>
      <c r="D48" s="81">
        <v>290</v>
      </c>
      <c r="F48" s="90">
        <v>0.64839999999999998</v>
      </c>
      <c r="G48" s="90">
        <v>0.34150000000000003</v>
      </c>
      <c r="H48" s="90">
        <v>0.42599999999999999</v>
      </c>
      <c r="I48" s="90">
        <v>0.60519999999999996</v>
      </c>
      <c r="J48" s="90">
        <v>0.79459999999999997</v>
      </c>
      <c r="K48" s="90"/>
      <c r="L48" s="15">
        <v>0.59470000000000001</v>
      </c>
      <c r="M48" s="15">
        <v>0.53859999999999997</v>
      </c>
      <c r="N48" s="15">
        <v>0.2407</v>
      </c>
      <c r="O48" s="15">
        <v>0.45079999999999998</v>
      </c>
      <c r="P48" s="15">
        <v>0.74739999999999995</v>
      </c>
      <c r="Q48" s="15"/>
      <c r="R48" s="15">
        <v>2.0428000000000002</v>
      </c>
      <c r="S48" s="15">
        <v>1.5308999999999999</v>
      </c>
      <c r="T48" s="15">
        <v>1.149</v>
      </c>
      <c r="U48" s="15">
        <v>1.7089000000000001</v>
      </c>
      <c r="V48" s="15">
        <v>2.4704999999999999</v>
      </c>
      <c r="W48" s="15"/>
      <c r="X48" s="15">
        <v>1.034</v>
      </c>
      <c r="Y48" s="15">
        <v>0.98770000000000002</v>
      </c>
      <c r="Z48" s="15">
        <v>0.60240000000000005</v>
      </c>
      <c r="AA48" s="15">
        <v>0.85009999999999997</v>
      </c>
      <c r="AB48" s="15">
        <v>1.1741999999999999</v>
      </c>
      <c r="AC48" s="15"/>
      <c r="AD48" s="15">
        <v>6.0920000000000002E-2</v>
      </c>
      <c r="AE48" s="15">
        <v>5.1369999999999999E-2</v>
      </c>
      <c r="AF48" s="15">
        <v>2.809E-2</v>
      </c>
      <c r="AG48" s="15">
        <v>4.7469999999999998E-2</v>
      </c>
      <c r="AH48" s="15">
        <v>7.7369999999999994E-2</v>
      </c>
      <c r="AI48" s="15"/>
      <c r="AJ48" s="15">
        <v>2.0415999999999999</v>
      </c>
      <c r="AK48" s="15">
        <v>1.3119000000000001</v>
      </c>
      <c r="AL48" s="15">
        <v>1.2102999999999999</v>
      </c>
      <c r="AM48" s="15">
        <v>1.8933</v>
      </c>
      <c r="AN48" s="15">
        <v>2.5003000000000002</v>
      </c>
      <c r="AO48" s="15"/>
      <c r="AP48" s="15">
        <v>0.39950000000000002</v>
      </c>
      <c r="AQ48" s="15">
        <v>0.3775</v>
      </c>
      <c r="AR48" s="15">
        <v>0.18310000000000001</v>
      </c>
      <c r="AS48" s="15">
        <v>0.3004</v>
      </c>
      <c r="AT48" s="15">
        <v>0.48749999999999999</v>
      </c>
      <c r="AU48" s="15"/>
      <c r="AV48" s="15">
        <v>0.56769999999999998</v>
      </c>
      <c r="AW48" s="15">
        <v>0.31519999999999998</v>
      </c>
      <c r="AX48" s="15">
        <v>0.3377</v>
      </c>
      <c r="AY48" s="15">
        <v>0.52600000000000002</v>
      </c>
      <c r="AZ48" s="15">
        <v>0.7369</v>
      </c>
    </row>
    <row r="49" spans="1:52" x14ac:dyDescent="0.25">
      <c r="A49" s="100"/>
      <c r="B49" s="81">
        <v>2</v>
      </c>
      <c r="C49" s="100"/>
      <c r="D49" s="81">
        <v>291</v>
      </c>
      <c r="F49" s="90">
        <v>0.83360000000000001</v>
      </c>
      <c r="G49" s="90">
        <v>0.39219999999999999</v>
      </c>
      <c r="H49" s="90">
        <v>0.58050000000000002</v>
      </c>
      <c r="I49" s="90">
        <v>0.76880000000000004</v>
      </c>
      <c r="J49" s="90">
        <v>0.98850000000000005</v>
      </c>
      <c r="K49" s="90"/>
      <c r="L49" s="15">
        <v>0.93820000000000003</v>
      </c>
      <c r="M49" s="15">
        <v>0.93310000000000004</v>
      </c>
      <c r="N49" s="15">
        <v>0.39140000000000003</v>
      </c>
      <c r="O49" s="15">
        <v>0.67769999999999997</v>
      </c>
      <c r="P49" s="15">
        <v>1.1355</v>
      </c>
      <c r="R49" s="15">
        <v>2.6339999999999999</v>
      </c>
      <c r="S49" s="15">
        <v>1.8580000000000001</v>
      </c>
      <c r="T49" s="15">
        <v>1.51</v>
      </c>
      <c r="U49" s="15">
        <v>2.2730000000000001</v>
      </c>
      <c r="V49" s="15">
        <v>3.2749999999999999</v>
      </c>
      <c r="W49" s="15"/>
      <c r="X49" s="15">
        <v>1.3238000000000001</v>
      </c>
      <c r="Y49" s="15">
        <v>0.89039999999999997</v>
      </c>
      <c r="Z49" s="15">
        <v>0.81950000000000001</v>
      </c>
      <c r="AA49" s="15">
        <v>1.0841000000000001</v>
      </c>
      <c r="AB49" s="15">
        <v>1.4957</v>
      </c>
      <c r="AC49" s="15"/>
      <c r="AD49" s="15">
        <v>9.8589999999999997E-2</v>
      </c>
      <c r="AE49" s="15">
        <v>0.10649</v>
      </c>
      <c r="AF49" s="15">
        <v>4.122E-2</v>
      </c>
      <c r="AG49" s="15">
        <v>7.084E-2</v>
      </c>
      <c r="AH49" s="15">
        <v>0.11726</v>
      </c>
      <c r="AI49" s="15"/>
      <c r="AJ49" s="15">
        <v>2.4203999999999999</v>
      </c>
      <c r="AK49" s="15">
        <v>1.4051</v>
      </c>
      <c r="AL49" s="15">
        <v>1.5129999999999999</v>
      </c>
      <c r="AM49" s="15">
        <v>2.1013000000000002</v>
      </c>
      <c r="AN49" s="15">
        <v>2.9998999999999998</v>
      </c>
      <c r="AO49" s="15"/>
      <c r="AP49" s="15">
        <v>0.55469999999999997</v>
      </c>
      <c r="AQ49" s="15">
        <v>0.49559999999999998</v>
      </c>
      <c r="AR49" s="15">
        <v>0.25240000000000001</v>
      </c>
      <c r="AS49" s="15">
        <v>0.4224</v>
      </c>
      <c r="AT49" s="15">
        <v>0.63119999999999998</v>
      </c>
      <c r="AU49" s="15"/>
      <c r="AV49" s="15">
        <v>0.72609999999999997</v>
      </c>
      <c r="AW49" s="15">
        <v>0.40679999999999999</v>
      </c>
      <c r="AX49" s="15">
        <v>0.44040000000000001</v>
      </c>
      <c r="AY49" s="15">
        <v>0.65069999999999995</v>
      </c>
      <c r="AZ49" s="15">
        <v>0.88360000000000005</v>
      </c>
    </row>
    <row r="50" spans="1:52" x14ac:dyDescent="0.25">
      <c r="A50" s="100"/>
      <c r="B50" s="81">
        <v>3</v>
      </c>
      <c r="C50" s="100"/>
      <c r="D50" s="81">
        <v>294</v>
      </c>
      <c r="F50" s="90">
        <v>0.97829999999999995</v>
      </c>
      <c r="G50" s="90">
        <v>0.42</v>
      </c>
      <c r="H50" s="90">
        <v>0.70269999999999999</v>
      </c>
      <c r="I50" s="90">
        <v>0.91249999999999998</v>
      </c>
      <c r="J50" s="90">
        <v>1.1883999999999999</v>
      </c>
      <c r="K50" s="90"/>
      <c r="L50" s="15">
        <v>1.2356</v>
      </c>
      <c r="M50" s="15">
        <v>1.4312</v>
      </c>
      <c r="N50" s="15">
        <v>0.57320000000000004</v>
      </c>
      <c r="O50" s="15">
        <v>0.93520000000000003</v>
      </c>
      <c r="P50" s="15">
        <v>1.4240999999999999</v>
      </c>
      <c r="R50" s="15">
        <v>3.367</v>
      </c>
      <c r="S50" s="15">
        <v>2.42</v>
      </c>
      <c r="T50" s="15">
        <v>1.978</v>
      </c>
      <c r="U50" s="15">
        <v>2.754</v>
      </c>
      <c r="V50" s="15">
        <v>3.9340000000000002</v>
      </c>
      <c r="W50" s="15"/>
      <c r="X50" s="15">
        <v>1.5579000000000001</v>
      </c>
      <c r="Y50" s="15">
        <v>0.86980000000000002</v>
      </c>
      <c r="Z50" s="15">
        <v>0.97699999999999998</v>
      </c>
      <c r="AA50" s="15">
        <v>1.3721000000000001</v>
      </c>
      <c r="AB50" s="15">
        <v>1.8492999999999999</v>
      </c>
      <c r="AC50" s="15"/>
      <c r="AD50" s="15">
        <v>0.12792000000000001</v>
      </c>
      <c r="AE50" s="15">
        <v>9.3960000000000002E-2</v>
      </c>
      <c r="AF50" s="15">
        <v>6.8180000000000004E-2</v>
      </c>
      <c r="AG50" s="15">
        <v>0.10754</v>
      </c>
      <c r="AH50" s="15">
        <v>0.15340999999999999</v>
      </c>
      <c r="AI50" s="15"/>
      <c r="AJ50" s="15">
        <v>2.7738</v>
      </c>
      <c r="AK50" s="15">
        <v>1.3858999999999999</v>
      </c>
      <c r="AL50" s="15">
        <v>1.7478</v>
      </c>
      <c r="AM50" s="15">
        <v>2.4986999999999999</v>
      </c>
      <c r="AN50" s="15">
        <v>3.3504999999999998</v>
      </c>
      <c r="AO50" s="15"/>
      <c r="AP50" s="15">
        <v>0.65780000000000005</v>
      </c>
      <c r="AQ50" s="15">
        <v>0.4642</v>
      </c>
      <c r="AR50" s="15">
        <v>0.3659</v>
      </c>
      <c r="AS50" s="15">
        <v>0.54720000000000002</v>
      </c>
      <c r="AT50" s="15">
        <v>0.76029999999999998</v>
      </c>
      <c r="AU50" s="15"/>
      <c r="AV50" s="15">
        <v>0.85409999999999997</v>
      </c>
      <c r="AW50" s="15">
        <v>0.41520000000000001</v>
      </c>
      <c r="AX50" s="15">
        <v>0.54479999999999995</v>
      </c>
      <c r="AY50" s="15">
        <v>0.8</v>
      </c>
      <c r="AZ50" s="15">
        <v>1.0233000000000001</v>
      </c>
    </row>
    <row r="51" spans="1:52" x14ac:dyDescent="0.25">
      <c r="A51" s="100"/>
      <c r="B51" s="81">
        <v>4</v>
      </c>
      <c r="C51" s="100"/>
      <c r="D51" s="81">
        <v>294</v>
      </c>
      <c r="F51" s="90">
        <v>1.2119</v>
      </c>
      <c r="G51" s="90">
        <v>0.49070000000000003</v>
      </c>
      <c r="H51" s="90">
        <v>0.88590000000000002</v>
      </c>
      <c r="I51" s="90">
        <v>1.1169</v>
      </c>
      <c r="J51" s="90">
        <v>1.4542999999999999</v>
      </c>
      <c r="K51" s="90"/>
      <c r="L51" s="15">
        <v>1.4111</v>
      </c>
      <c r="M51" s="15">
        <v>1.3942000000000001</v>
      </c>
      <c r="N51" s="15">
        <v>0.67169999999999996</v>
      </c>
      <c r="O51" s="15">
        <v>1.125</v>
      </c>
      <c r="P51" s="15">
        <v>1.7202</v>
      </c>
      <c r="R51" s="15">
        <v>3.9220000000000002</v>
      </c>
      <c r="S51" s="15">
        <v>2.4940000000000002</v>
      </c>
      <c r="T51" s="15">
        <v>2.2919999999999998</v>
      </c>
      <c r="U51" s="15">
        <v>3.258</v>
      </c>
      <c r="V51" s="15">
        <v>4.7149999999999999</v>
      </c>
      <c r="W51" s="15"/>
      <c r="X51" s="15">
        <v>1.9403999999999999</v>
      </c>
      <c r="Y51" s="15">
        <v>1.1798999999999999</v>
      </c>
      <c r="Z51" s="15">
        <v>1.1828000000000001</v>
      </c>
      <c r="AA51" s="15">
        <v>1.6059000000000001</v>
      </c>
      <c r="AB51" s="15">
        <v>2.2827000000000002</v>
      </c>
      <c r="AC51" s="15"/>
      <c r="AD51" s="15">
        <v>0.16206000000000001</v>
      </c>
      <c r="AE51" s="15">
        <v>0.12225</v>
      </c>
      <c r="AF51" s="15">
        <v>8.8870000000000005E-2</v>
      </c>
      <c r="AG51" s="15">
        <v>0.13955999999999999</v>
      </c>
      <c r="AH51" s="15">
        <v>0.19911000000000001</v>
      </c>
      <c r="AI51" s="15"/>
      <c r="AJ51" s="15">
        <v>3.2730000000000001</v>
      </c>
      <c r="AK51" s="15">
        <v>1.76</v>
      </c>
      <c r="AL51" s="15">
        <v>1.9890000000000001</v>
      </c>
      <c r="AM51" s="15">
        <v>2.895</v>
      </c>
      <c r="AN51" s="15">
        <v>4.1319999999999997</v>
      </c>
      <c r="AO51" s="15"/>
      <c r="AP51" s="15">
        <v>0.78520000000000001</v>
      </c>
      <c r="AQ51" s="15">
        <v>0.57940000000000003</v>
      </c>
      <c r="AR51" s="15">
        <v>0.4178</v>
      </c>
      <c r="AS51" s="15">
        <v>0.64980000000000004</v>
      </c>
      <c r="AT51" s="15">
        <v>0.92259999999999998</v>
      </c>
      <c r="AU51" s="15"/>
      <c r="AV51" s="15">
        <v>1.0610999999999999</v>
      </c>
      <c r="AW51" s="15">
        <v>0.52759999999999996</v>
      </c>
      <c r="AX51" s="15">
        <v>0.6744</v>
      </c>
      <c r="AY51" s="15">
        <v>0.95960000000000001</v>
      </c>
      <c r="AZ51" s="15">
        <v>1.3657999999999999</v>
      </c>
    </row>
    <row r="52" spans="1:52" x14ac:dyDescent="0.25">
      <c r="A52" s="100"/>
      <c r="B52" s="81">
        <v>5</v>
      </c>
      <c r="C52" s="100"/>
      <c r="D52" s="81">
        <v>205</v>
      </c>
      <c r="F52" s="90">
        <v>1.4642999999999999</v>
      </c>
      <c r="G52" s="90">
        <v>0.55649999999999999</v>
      </c>
      <c r="H52" s="90">
        <v>1.0629</v>
      </c>
      <c r="I52" s="90">
        <v>1.3903000000000001</v>
      </c>
      <c r="J52" s="90">
        <v>1.7686999999999999</v>
      </c>
      <c r="K52" s="90"/>
      <c r="L52" s="15">
        <v>2.1724000000000001</v>
      </c>
      <c r="M52" s="15">
        <v>1.9816</v>
      </c>
      <c r="N52" s="15">
        <v>0.93730000000000002</v>
      </c>
      <c r="O52" s="15">
        <v>1.6273</v>
      </c>
      <c r="P52" s="15">
        <v>2.7120000000000002</v>
      </c>
      <c r="R52" s="15">
        <v>5.0220000000000002</v>
      </c>
      <c r="S52" s="15">
        <v>2.7679999999999998</v>
      </c>
      <c r="T52" s="15">
        <v>3.1640000000000001</v>
      </c>
      <c r="U52" s="15">
        <v>4.444</v>
      </c>
      <c r="V52" s="15">
        <v>6.2190000000000003</v>
      </c>
      <c r="W52" s="15"/>
      <c r="X52" s="15">
        <v>2.524</v>
      </c>
      <c r="Y52" s="15">
        <v>1.7230000000000001</v>
      </c>
      <c r="Z52" s="15">
        <v>1.4850000000000001</v>
      </c>
      <c r="AA52" s="15">
        <v>2.113</v>
      </c>
      <c r="AB52" s="15">
        <v>3.089</v>
      </c>
      <c r="AC52" s="15"/>
      <c r="AD52" s="15">
        <v>0.23569999999999999</v>
      </c>
      <c r="AE52" s="15">
        <v>0.15190000000000001</v>
      </c>
      <c r="AF52" s="15">
        <v>0.13569999999999999</v>
      </c>
      <c r="AG52" s="15">
        <v>0.20349999999999999</v>
      </c>
      <c r="AH52" s="15">
        <v>0.29470000000000002</v>
      </c>
      <c r="AI52" s="15"/>
      <c r="AJ52" s="15">
        <v>3.9390000000000001</v>
      </c>
      <c r="AK52" s="15">
        <v>2.0009999999999999</v>
      </c>
      <c r="AL52" s="15">
        <v>2.4580000000000002</v>
      </c>
      <c r="AM52" s="15">
        <v>3.5630000000000002</v>
      </c>
      <c r="AN52" s="15">
        <v>4.907</v>
      </c>
      <c r="AO52" s="15"/>
      <c r="AP52" s="15">
        <v>1.0085999999999999</v>
      </c>
      <c r="AQ52" s="15">
        <v>0.6431</v>
      </c>
      <c r="AR52" s="15">
        <v>0.60599999999999998</v>
      </c>
      <c r="AS52" s="15">
        <v>0.90500000000000003</v>
      </c>
      <c r="AT52" s="15">
        <v>1.2081999999999999</v>
      </c>
      <c r="AU52" s="15"/>
      <c r="AV52" s="15">
        <v>1.4121999999999999</v>
      </c>
      <c r="AW52" s="15">
        <v>0.6976</v>
      </c>
      <c r="AX52" s="15">
        <v>0.94240000000000002</v>
      </c>
      <c r="AY52" s="15">
        <v>1.2479</v>
      </c>
      <c r="AZ52" s="15">
        <v>1.7732000000000001</v>
      </c>
    </row>
    <row r="53" spans="1:52" x14ac:dyDescent="0.25">
      <c r="D53" s="2"/>
      <c r="L53" s="15"/>
      <c r="M53" s="15"/>
      <c r="N53" s="15"/>
      <c r="O53" s="15"/>
      <c r="P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row>
    <row r="55" spans="1:52" x14ac:dyDescent="0.25">
      <c r="D55" s="2"/>
      <c r="L55" s="15"/>
      <c r="M55" s="15"/>
      <c r="N55" s="15"/>
      <c r="O55" s="15"/>
      <c r="P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row>
    <row r="61" spans="1:52" x14ac:dyDescent="0.25">
      <c r="D61" s="2"/>
      <c r="L61" s="15"/>
      <c r="M61" s="15"/>
      <c r="N61" s="15"/>
      <c r="O61" s="15"/>
      <c r="P61" s="15"/>
      <c r="Q61" s="23"/>
      <c r="R61" s="15"/>
      <c r="S61" s="15"/>
      <c r="T61" s="15"/>
      <c r="U61" s="15"/>
      <c r="V61" s="15"/>
      <c r="W61" s="15"/>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row>
    <row r="63" spans="1:52" x14ac:dyDescent="0.25">
      <c r="D63" s="2"/>
      <c r="L63" s="15"/>
      <c r="M63" s="15"/>
      <c r="N63" s="15"/>
      <c r="O63" s="15"/>
      <c r="P63" s="15"/>
      <c r="Q63" s="23"/>
      <c r="R63" s="23"/>
      <c r="S63" s="23"/>
      <c r="T63" s="23"/>
      <c r="U63" s="23"/>
      <c r="V63" s="23"/>
      <c r="W63" s="23"/>
      <c r="X63" s="23"/>
      <c r="Y63" s="23"/>
      <c r="Z63" s="23"/>
      <c r="AA63" s="23"/>
      <c r="AB63" s="23"/>
      <c r="AD63" s="23"/>
      <c r="AE63" s="23"/>
      <c r="AF63" s="23"/>
      <c r="AG63" s="23"/>
      <c r="AH63" s="23"/>
      <c r="AI63" s="23"/>
      <c r="AJ63" s="23"/>
      <c r="AK63" s="23"/>
      <c r="AL63" s="23"/>
      <c r="AM63" s="23"/>
      <c r="AN63" s="23"/>
      <c r="AO63" s="23"/>
      <c r="AP63" s="23"/>
      <c r="AQ63" s="23"/>
      <c r="AR63" s="23"/>
      <c r="AS63" s="23"/>
      <c r="AT63" s="23"/>
    </row>
  </sheetData>
  <mergeCells count="19">
    <mergeCell ref="AJ4:AN4"/>
    <mergeCell ref="AP4:AT4"/>
    <mergeCell ref="AV4:AZ4"/>
    <mergeCell ref="L6:AZ6"/>
    <mergeCell ref="L4:P4"/>
    <mergeCell ref="R4:V4"/>
    <mergeCell ref="X4:AB4"/>
    <mergeCell ref="AD4:AH4"/>
    <mergeCell ref="A24:A52"/>
    <mergeCell ref="C36:C40"/>
    <mergeCell ref="C42:C46"/>
    <mergeCell ref="C48:C52"/>
    <mergeCell ref="B32:B34"/>
    <mergeCell ref="C24:C30"/>
    <mergeCell ref="F4:J4"/>
    <mergeCell ref="A10:A14"/>
    <mergeCell ref="C10:C14"/>
    <mergeCell ref="C16:C22"/>
    <mergeCell ref="A16:A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6"/>
  <sheetViews>
    <sheetView zoomScale="70" zoomScaleNormal="70" workbookViewId="0">
      <pane ySplit="4" topLeftCell="A5" activePane="bottomLeft" state="frozen"/>
      <selection pane="bottomLeft"/>
    </sheetView>
  </sheetViews>
  <sheetFormatPr defaultRowHeight="15" x14ac:dyDescent="0.25"/>
  <cols>
    <col min="1" max="1" width="11.28515625" customWidth="1"/>
    <col min="2" max="2" width="43.85546875" bestFit="1" customWidth="1"/>
  </cols>
  <sheetData>
    <row r="1" spans="1:3" x14ac:dyDescent="0.25">
      <c r="A1" t="s">
        <v>1603</v>
      </c>
    </row>
    <row r="3" spans="1:3" x14ac:dyDescent="0.25">
      <c r="A3" s="5" t="s">
        <v>241</v>
      </c>
      <c r="B3" s="1" t="s">
        <v>240</v>
      </c>
      <c r="C3" s="4" t="s">
        <v>249</v>
      </c>
    </row>
    <row r="4" spans="1:3" x14ac:dyDescent="0.25">
      <c r="A4" s="5"/>
      <c r="B4" s="1"/>
      <c r="C4" s="3" t="s">
        <v>250</v>
      </c>
    </row>
    <row r="5" spans="1:3" x14ac:dyDescent="0.25">
      <c r="A5" s="6">
        <v>101</v>
      </c>
      <c r="B5" s="7" t="s">
        <v>2</v>
      </c>
      <c r="C5" s="8">
        <v>0</v>
      </c>
    </row>
    <row r="6" spans="1:3" x14ac:dyDescent="0.25">
      <c r="A6" s="2">
        <v>102</v>
      </c>
      <c r="B6" t="s">
        <v>33</v>
      </c>
      <c r="C6" s="3">
        <v>0</v>
      </c>
    </row>
    <row r="7" spans="1:3" x14ac:dyDescent="0.25">
      <c r="A7" s="2">
        <v>103</v>
      </c>
      <c r="B7" t="s">
        <v>38</v>
      </c>
      <c r="C7" s="3">
        <v>0</v>
      </c>
    </row>
    <row r="8" spans="1:3" x14ac:dyDescent="0.25">
      <c r="A8" s="2">
        <v>104</v>
      </c>
      <c r="B8" t="s">
        <v>41</v>
      </c>
      <c r="C8" s="3">
        <v>0</v>
      </c>
    </row>
    <row r="9" spans="1:3" x14ac:dyDescent="0.25">
      <c r="A9" s="2">
        <v>105</v>
      </c>
      <c r="B9" t="s">
        <v>49</v>
      </c>
      <c r="C9" s="3">
        <v>30</v>
      </c>
    </row>
    <row r="10" spans="1:3" x14ac:dyDescent="0.25">
      <c r="A10" s="2">
        <v>106</v>
      </c>
      <c r="B10" t="s">
        <v>54</v>
      </c>
      <c r="C10" s="3">
        <v>0</v>
      </c>
    </row>
    <row r="11" spans="1:3" x14ac:dyDescent="0.25">
      <c r="A11" s="2">
        <v>107</v>
      </c>
      <c r="B11" t="s">
        <v>55</v>
      </c>
      <c r="C11" s="3">
        <v>0</v>
      </c>
    </row>
    <row r="12" spans="1:3" x14ac:dyDescent="0.25">
      <c r="A12" s="2">
        <v>108</v>
      </c>
      <c r="B12" t="s">
        <v>56</v>
      </c>
      <c r="C12" s="3">
        <v>0</v>
      </c>
    </row>
    <row r="13" spans="1:3" x14ac:dyDescent="0.25">
      <c r="A13" s="2">
        <v>109</v>
      </c>
      <c r="B13" t="s">
        <v>57</v>
      </c>
      <c r="C13" s="3">
        <v>0</v>
      </c>
    </row>
    <row r="14" spans="1:3" x14ac:dyDescent="0.25">
      <c r="A14" s="2">
        <v>110</v>
      </c>
      <c r="B14" t="s">
        <v>58</v>
      </c>
      <c r="C14" s="3">
        <v>0</v>
      </c>
    </row>
    <row r="15" spans="1:3" x14ac:dyDescent="0.25">
      <c r="A15" s="2">
        <v>111</v>
      </c>
      <c r="B15" t="s">
        <v>59</v>
      </c>
      <c r="C15" s="3">
        <v>0</v>
      </c>
    </row>
    <row r="16" spans="1:3" x14ac:dyDescent="0.25">
      <c r="A16" s="2">
        <v>112</v>
      </c>
      <c r="B16" t="s">
        <v>61</v>
      </c>
      <c r="C16" s="3">
        <v>0</v>
      </c>
    </row>
    <row r="17" spans="1:3" x14ac:dyDescent="0.25">
      <c r="A17" s="2">
        <v>113</v>
      </c>
      <c r="B17" t="s">
        <v>62</v>
      </c>
      <c r="C17" s="3">
        <v>0</v>
      </c>
    </row>
    <row r="18" spans="1:3" x14ac:dyDescent="0.25">
      <c r="A18" s="2">
        <v>114</v>
      </c>
      <c r="B18" t="s">
        <v>64</v>
      </c>
      <c r="C18" s="3">
        <v>0</v>
      </c>
    </row>
    <row r="19" spans="1:3" x14ac:dyDescent="0.25">
      <c r="A19" s="2">
        <v>115</v>
      </c>
      <c r="B19" t="s">
        <v>65</v>
      </c>
      <c r="C19" s="3">
        <v>0</v>
      </c>
    </row>
    <row r="20" spans="1:3" x14ac:dyDescent="0.25">
      <c r="A20" s="2">
        <v>116</v>
      </c>
      <c r="B20" t="s">
        <v>66</v>
      </c>
      <c r="C20" s="3">
        <v>0</v>
      </c>
    </row>
    <row r="21" spans="1:3" x14ac:dyDescent="0.25">
      <c r="A21" s="2">
        <v>201</v>
      </c>
      <c r="B21" t="s">
        <v>68</v>
      </c>
      <c r="C21" s="3">
        <v>5</v>
      </c>
    </row>
    <row r="22" spans="1:3" x14ac:dyDescent="0.25">
      <c r="A22" s="2">
        <v>202</v>
      </c>
      <c r="B22" t="s">
        <v>69</v>
      </c>
      <c r="C22" s="3">
        <v>0</v>
      </c>
    </row>
    <row r="23" spans="1:3" x14ac:dyDescent="0.25">
      <c r="A23" s="2">
        <v>203</v>
      </c>
      <c r="B23" t="s">
        <v>70</v>
      </c>
      <c r="C23" s="3">
        <v>5</v>
      </c>
    </row>
    <row r="24" spans="1:3" x14ac:dyDescent="0.25">
      <c r="A24" s="2">
        <v>204</v>
      </c>
      <c r="B24" t="s">
        <v>73</v>
      </c>
      <c r="C24" s="3">
        <v>5</v>
      </c>
    </row>
    <row r="25" spans="1:3" x14ac:dyDescent="0.25">
      <c r="A25" s="2">
        <v>205</v>
      </c>
      <c r="B25" t="s">
        <v>74</v>
      </c>
      <c r="C25" s="3">
        <v>5</v>
      </c>
    </row>
    <row r="26" spans="1:3" x14ac:dyDescent="0.25">
      <c r="A26" s="2">
        <v>206</v>
      </c>
      <c r="B26" t="s">
        <v>75</v>
      </c>
      <c r="C26" s="3">
        <v>0</v>
      </c>
    </row>
    <row r="27" spans="1:3" x14ac:dyDescent="0.25">
      <c r="A27" s="2">
        <v>207</v>
      </c>
      <c r="B27" t="s">
        <v>76</v>
      </c>
      <c r="C27" s="3">
        <v>15</v>
      </c>
    </row>
    <row r="28" spans="1:3" x14ac:dyDescent="0.25">
      <c r="A28" s="2">
        <v>208</v>
      </c>
      <c r="B28" t="s">
        <v>78</v>
      </c>
      <c r="C28" s="3">
        <v>5</v>
      </c>
    </row>
    <row r="29" spans="1:3" x14ac:dyDescent="0.25">
      <c r="A29" s="2">
        <v>301</v>
      </c>
      <c r="B29" t="s">
        <v>79</v>
      </c>
      <c r="C29" s="3">
        <v>0</v>
      </c>
    </row>
    <row r="30" spans="1:3" x14ac:dyDescent="0.25">
      <c r="A30" s="2">
        <v>302</v>
      </c>
      <c r="B30" t="s">
        <v>80</v>
      </c>
      <c r="C30" s="3">
        <v>0</v>
      </c>
    </row>
    <row r="31" spans="1:3" x14ac:dyDescent="0.25">
      <c r="A31" s="2">
        <v>303</v>
      </c>
      <c r="B31" t="s">
        <v>81</v>
      </c>
      <c r="C31" s="3">
        <v>0</v>
      </c>
    </row>
    <row r="32" spans="1:3" x14ac:dyDescent="0.25">
      <c r="A32" s="2">
        <v>304</v>
      </c>
      <c r="B32" t="s">
        <v>82</v>
      </c>
      <c r="C32" s="3">
        <v>0</v>
      </c>
    </row>
    <row r="33" spans="1:3" x14ac:dyDescent="0.25">
      <c r="A33" s="2">
        <v>305</v>
      </c>
      <c r="B33" t="s">
        <v>86</v>
      </c>
      <c r="C33" s="3">
        <v>0</v>
      </c>
    </row>
    <row r="34" spans="1:3" x14ac:dyDescent="0.25">
      <c r="A34" s="2">
        <v>306</v>
      </c>
      <c r="B34" t="s">
        <v>87</v>
      </c>
      <c r="C34" s="3">
        <v>0</v>
      </c>
    </row>
    <row r="35" spans="1:3" x14ac:dyDescent="0.25">
      <c r="A35" s="2">
        <v>307</v>
      </c>
      <c r="B35" t="s">
        <v>88</v>
      </c>
      <c r="C35" s="3">
        <v>0</v>
      </c>
    </row>
    <row r="36" spans="1:3" x14ac:dyDescent="0.25">
      <c r="A36" s="2">
        <v>308</v>
      </c>
      <c r="B36" t="s">
        <v>89</v>
      </c>
      <c r="C36" s="3">
        <v>0</v>
      </c>
    </row>
    <row r="37" spans="1:3" x14ac:dyDescent="0.25">
      <c r="A37" s="2">
        <v>309</v>
      </c>
      <c r="B37" t="s">
        <v>90</v>
      </c>
      <c r="C37" s="3">
        <v>0</v>
      </c>
    </row>
    <row r="38" spans="1:3" x14ac:dyDescent="0.25">
      <c r="A38" s="2">
        <v>401</v>
      </c>
      <c r="B38" t="s">
        <v>91</v>
      </c>
      <c r="C38" s="3">
        <v>5</v>
      </c>
    </row>
    <row r="39" spans="1:3" x14ac:dyDescent="0.25">
      <c r="A39" s="2">
        <v>402</v>
      </c>
      <c r="B39" t="s">
        <v>92</v>
      </c>
      <c r="C39" s="3">
        <v>0</v>
      </c>
    </row>
    <row r="40" spans="1:3" x14ac:dyDescent="0.25">
      <c r="A40" s="2">
        <v>403</v>
      </c>
      <c r="B40" t="s">
        <v>93</v>
      </c>
      <c r="C40" s="3">
        <v>0</v>
      </c>
    </row>
    <row r="41" spans="1:3" x14ac:dyDescent="0.25">
      <c r="A41" s="2">
        <v>404</v>
      </c>
      <c r="B41" t="s">
        <v>246</v>
      </c>
      <c r="C41" s="3">
        <v>0</v>
      </c>
    </row>
    <row r="42" spans="1:3" x14ac:dyDescent="0.25">
      <c r="A42" s="2">
        <v>405</v>
      </c>
      <c r="B42" t="s">
        <v>95</v>
      </c>
      <c r="C42" s="3">
        <v>0</v>
      </c>
    </row>
    <row r="43" spans="1:3" x14ac:dyDescent="0.25">
      <c r="A43" s="2">
        <v>406</v>
      </c>
      <c r="B43" t="s">
        <v>96</v>
      </c>
      <c r="C43" s="3">
        <v>0</v>
      </c>
    </row>
    <row r="44" spans="1:3" x14ac:dyDescent="0.25">
      <c r="A44" s="2">
        <v>407</v>
      </c>
      <c r="B44" t="s">
        <v>97</v>
      </c>
      <c r="C44" s="3">
        <v>0</v>
      </c>
    </row>
    <row r="45" spans="1:3" x14ac:dyDescent="0.25">
      <c r="A45" s="2">
        <v>408</v>
      </c>
      <c r="B45" t="s">
        <v>98</v>
      </c>
      <c r="C45" s="3">
        <v>0</v>
      </c>
    </row>
    <row r="46" spans="1:3" x14ac:dyDescent="0.25">
      <c r="A46" s="2">
        <v>409</v>
      </c>
      <c r="B46" t="s">
        <v>99</v>
      </c>
      <c r="C46" s="3">
        <v>0</v>
      </c>
    </row>
    <row r="47" spans="1:3" x14ac:dyDescent="0.25">
      <c r="A47" s="2">
        <v>410</v>
      </c>
      <c r="B47" t="s">
        <v>100</v>
      </c>
      <c r="C47" s="3">
        <v>15</v>
      </c>
    </row>
    <row r="48" spans="1:3" x14ac:dyDescent="0.25">
      <c r="A48" s="2">
        <v>411</v>
      </c>
      <c r="B48" t="s">
        <v>101</v>
      </c>
      <c r="C48" s="3">
        <v>0</v>
      </c>
    </row>
    <row r="49" spans="1:3" x14ac:dyDescent="0.25">
      <c r="A49" s="2">
        <v>412</v>
      </c>
      <c r="B49" t="s">
        <v>102</v>
      </c>
      <c r="C49" s="3">
        <v>0</v>
      </c>
    </row>
    <row r="50" spans="1:3" x14ac:dyDescent="0.25">
      <c r="A50" s="2">
        <v>413</v>
      </c>
      <c r="B50" t="s">
        <v>103</v>
      </c>
      <c r="C50" s="3">
        <v>0</v>
      </c>
    </row>
    <row r="51" spans="1:3" x14ac:dyDescent="0.25">
      <c r="A51" s="2">
        <v>501</v>
      </c>
      <c r="B51" t="s">
        <v>104</v>
      </c>
      <c r="C51" s="3">
        <v>5</v>
      </c>
    </row>
    <row r="52" spans="1:3" x14ac:dyDescent="0.25">
      <c r="A52" s="2">
        <v>502</v>
      </c>
      <c r="B52" t="s">
        <v>105</v>
      </c>
      <c r="C52" s="3">
        <v>10</v>
      </c>
    </row>
    <row r="53" spans="1:3" x14ac:dyDescent="0.25">
      <c r="A53" s="2">
        <v>503</v>
      </c>
      <c r="B53" t="s">
        <v>106</v>
      </c>
      <c r="C53" s="3">
        <v>10</v>
      </c>
    </row>
    <row r="54" spans="1:3" x14ac:dyDescent="0.25">
      <c r="A54" s="2">
        <v>504</v>
      </c>
      <c r="B54" t="s">
        <v>107</v>
      </c>
      <c r="C54" s="3">
        <v>10</v>
      </c>
    </row>
    <row r="55" spans="1:3" x14ac:dyDescent="0.25">
      <c r="A55" s="2">
        <v>505</v>
      </c>
      <c r="B55" t="s">
        <v>108</v>
      </c>
      <c r="C55" s="3">
        <v>10</v>
      </c>
    </row>
    <row r="56" spans="1:3" x14ac:dyDescent="0.25">
      <c r="A56" s="2">
        <v>506</v>
      </c>
      <c r="B56" t="s">
        <v>109</v>
      </c>
      <c r="C56" s="3">
        <v>10</v>
      </c>
    </row>
    <row r="57" spans="1:3" x14ac:dyDescent="0.25">
      <c r="A57" s="2">
        <v>507</v>
      </c>
      <c r="B57" t="s">
        <v>110</v>
      </c>
      <c r="C57" s="3">
        <v>10</v>
      </c>
    </row>
    <row r="58" spans="1:3" x14ac:dyDescent="0.25">
      <c r="A58" s="2">
        <v>508</v>
      </c>
      <c r="B58" t="s">
        <v>111</v>
      </c>
      <c r="C58" s="3">
        <v>10</v>
      </c>
    </row>
    <row r="59" spans="1:3" x14ac:dyDescent="0.25">
      <c r="A59" s="2">
        <v>509</v>
      </c>
      <c r="B59" t="s">
        <v>112</v>
      </c>
      <c r="C59" s="3">
        <v>10</v>
      </c>
    </row>
    <row r="60" spans="1:3" x14ac:dyDescent="0.25">
      <c r="A60" s="2">
        <v>510</v>
      </c>
      <c r="B60" t="s">
        <v>113</v>
      </c>
      <c r="C60" s="3">
        <v>10</v>
      </c>
    </row>
    <row r="61" spans="1:3" x14ac:dyDescent="0.25">
      <c r="A61" s="2">
        <v>511</v>
      </c>
      <c r="B61" t="s">
        <v>114</v>
      </c>
      <c r="C61" s="3">
        <v>0</v>
      </c>
    </row>
    <row r="62" spans="1:3" x14ac:dyDescent="0.25">
      <c r="A62" s="2">
        <v>512</v>
      </c>
      <c r="B62" t="s">
        <v>115</v>
      </c>
      <c r="C62" s="3">
        <v>0</v>
      </c>
    </row>
    <row r="63" spans="1:3" x14ac:dyDescent="0.25">
      <c r="A63" s="2">
        <v>513</v>
      </c>
      <c r="B63" t="s">
        <v>116</v>
      </c>
      <c r="C63" s="3">
        <v>10</v>
      </c>
    </row>
    <row r="64" spans="1:3" x14ac:dyDescent="0.25">
      <c r="A64" s="2">
        <v>514</v>
      </c>
      <c r="B64" t="s">
        <v>117</v>
      </c>
      <c r="C64" s="3">
        <v>0</v>
      </c>
    </row>
    <row r="65" spans="1:3" x14ac:dyDescent="0.25">
      <c r="A65" s="2">
        <v>601</v>
      </c>
      <c r="B65" t="s">
        <v>120</v>
      </c>
      <c r="C65" s="3">
        <v>5</v>
      </c>
    </row>
    <row r="66" spans="1:3" x14ac:dyDescent="0.25">
      <c r="A66" s="2">
        <v>602</v>
      </c>
      <c r="B66" t="s">
        <v>121</v>
      </c>
      <c r="C66" s="3">
        <v>15</v>
      </c>
    </row>
    <row r="67" spans="1:3" x14ac:dyDescent="0.25">
      <c r="A67" s="2">
        <v>603</v>
      </c>
      <c r="B67" t="s">
        <v>122</v>
      </c>
      <c r="C67" s="3">
        <v>15</v>
      </c>
    </row>
    <row r="68" spans="1:3" x14ac:dyDescent="0.25">
      <c r="A68" s="2">
        <v>604</v>
      </c>
      <c r="B68" t="s">
        <v>123</v>
      </c>
      <c r="C68" s="3">
        <v>15</v>
      </c>
    </row>
    <row r="69" spans="1:3" x14ac:dyDescent="0.25">
      <c r="A69" s="2">
        <v>605</v>
      </c>
      <c r="B69" t="s">
        <v>124</v>
      </c>
      <c r="C69" s="3">
        <v>5</v>
      </c>
    </row>
    <row r="70" spans="1:3" x14ac:dyDescent="0.25">
      <c r="A70" s="2">
        <v>606</v>
      </c>
      <c r="B70" t="s">
        <v>125</v>
      </c>
      <c r="C70" s="3">
        <v>15</v>
      </c>
    </row>
    <row r="71" spans="1:3" x14ac:dyDescent="0.25">
      <c r="A71" s="2">
        <v>607</v>
      </c>
      <c r="B71" t="s">
        <v>126</v>
      </c>
      <c r="C71" s="3">
        <v>5</v>
      </c>
    </row>
    <row r="72" spans="1:3" x14ac:dyDescent="0.25">
      <c r="A72" s="2">
        <v>608</v>
      </c>
      <c r="B72" t="s">
        <v>127</v>
      </c>
      <c r="C72" s="3">
        <v>15</v>
      </c>
    </row>
    <row r="73" spans="1:3" x14ac:dyDescent="0.25">
      <c r="A73" s="2">
        <v>609</v>
      </c>
      <c r="B73" t="s">
        <v>130</v>
      </c>
      <c r="C73" s="3">
        <v>5</v>
      </c>
    </row>
    <row r="74" spans="1:3" x14ac:dyDescent="0.25">
      <c r="A74" s="2">
        <v>701</v>
      </c>
      <c r="B74" t="s">
        <v>131</v>
      </c>
      <c r="C74" s="3">
        <v>0</v>
      </c>
    </row>
    <row r="75" spans="1:3" x14ac:dyDescent="0.25">
      <c r="A75" s="2">
        <v>702</v>
      </c>
      <c r="B75" t="s">
        <v>132</v>
      </c>
      <c r="C75" s="3">
        <v>0</v>
      </c>
    </row>
    <row r="76" spans="1:3" x14ac:dyDescent="0.25">
      <c r="A76" s="2">
        <v>703</v>
      </c>
      <c r="B76" t="s">
        <v>133</v>
      </c>
      <c r="C76" s="3">
        <v>0</v>
      </c>
    </row>
    <row r="77" spans="1:3" x14ac:dyDescent="0.25">
      <c r="A77" s="2">
        <v>704</v>
      </c>
      <c r="B77" t="s">
        <v>134</v>
      </c>
      <c r="C77" s="3">
        <v>0</v>
      </c>
    </row>
    <row r="78" spans="1:3" x14ac:dyDescent="0.25">
      <c r="A78" s="2">
        <v>705</v>
      </c>
      <c r="B78" t="s">
        <v>135</v>
      </c>
      <c r="C78" s="3">
        <v>0</v>
      </c>
    </row>
    <row r="79" spans="1:3" x14ac:dyDescent="0.25">
      <c r="A79" s="2">
        <v>706</v>
      </c>
      <c r="B79" t="s">
        <v>136</v>
      </c>
      <c r="C79" s="3">
        <v>0</v>
      </c>
    </row>
    <row r="80" spans="1:3" x14ac:dyDescent="0.25">
      <c r="A80" s="2">
        <v>707</v>
      </c>
      <c r="B80" t="s">
        <v>137</v>
      </c>
      <c r="C80" s="3">
        <v>0</v>
      </c>
    </row>
    <row r="81" spans="1:3" x14ac:dyDescent="0.25">
      <c r="A81" s="2">
        <v>708</v>
      </c>
      <c r="B81" t="s">
        <v>138</v>
      </c>
      <c r="C81" s="3">
        <v>0</v>
      </c>
    </row>
    <row r="82" spans="1:3" x14ac:dyDescent="0.25">
      <c r="A82" s="2">
        <v>801</v>
      </c>
      <c r="B82" t="s">
        <v>145</v>
      </c>
      <c r="C82" s="3">
        <v>0</v>
      </c>
    </row>
    <row r="83" spans="1:3" x14ac:dyDescent="0.25">
      <c r="A83" s="2">
        <v>802</v>
      </c>
      <c r="B83" t="s">
        <v>149</v>
      </c>
      <c r="C83" s="3">
        <v>75</v>
      </c>
    </row>
    <row r="84" spans="1:3" x14ac:dyDescent="0.25">
      <c r="A84" s="2">
        <v>803</v>
      </c>
      <c r="B84" t="s">
        <v>150</v>
      </c>
      <c r="C84" s="3">
        <v>0</v>
      </c>
    </row>
    <row r="85" spans="1:3" x14ac:dyDescent="0.25">
      <c r="A85" s="2">
        <v>810</v>
      </c>
      <c r="B85" t="s">
        <v>152</v>
      </c>
      <c r="C85" s="3">
        <v>0</v>
      </c>
    </row>
    <row r="86" spans="1:3" x14ac:dyDescent="0.25">
      <c r="A86" s="2">
        <v>811</v>
      </c>
      <c r="B86" t="s">
        <v>153</v>
      </c>
      <c r="C86" s="3">
        <v>0</v>
      </c>
    </row>
    <row r="87" spans="1:3" x14ac:dyDescent="0.25">
      <c r="A87" s="2">
        <v>812</v>
      </c>
      <c r="B87" t="s">
        <v>154</v>
      </c>
      <c r="C87" s="3">
        <v>0</v>
      </c>
    </row>
    <row r="88" spans="1:3" x14ac:dyDescent="0.25">
      <c r="A88" s="2">
        <v>813</v>
      </c>
      <c r="B88" t="s">
        <v>155</v>
      </c>
      <c r="C88" s="3">
        <v>0</v>
      </c>
    </row>
    <row r="89" spans="1:3" x14ac:dyDescent="0.25">
      <c r="A89" s="2">
        <v>814</v>
      </c>
      <c r="B89" t="s">
        <v>156</v>
      </c>
      <c r="C89" s="3">
        <v>0</v>
      </c>
    </row>
    <row r="90" spans="1:3" x14ac:dyDescent="0.25">
      <c r="A90" s="2">
        <v>815</v>
      </c>
      <c r="B90" t="s">
        <v>157</v>
      </c>
      <c r="C90" s="3">
        <v>0</v>
      </c>
    </row>
    <row r="91" spans="1:3" x14ac:dyDescent="0.25">
      <c r="A91" s="2">
        <v>816</v>
      </c>
      <c r="B91" t="s">
        <v>158</v>
      </c>
      <c r="C91" s="3">
        <v>0</v>
      </c>
    </row>
    <row r="92" spans="1:3" x14ac:dyDescent="0.25">
      <c r="A92" s="2">
        <v>817</v>
      </c>
      <c r="B92" t="s">
        <v>159</v>
      </c>
      <c r="C92" s="3">
        <v>0</v>
      </c>
    </row>
    <row r="93" spans="1:3" x14ac:dyDescent="0.25">
      <c r="A93" s="2">
        <v>820</v>
      </c>
      <c r="B93" t="s">
        <v>160</v>
      </c>
      <c r="C93" s="3">
        <v>30</v>
      </c>
    </row>
    <row r="94" spans="1:3" x14ac:dyDescent="0.25">
      <c r="A94" s="2">
        <v>821</v>
      </c>
      <c r="B94" t="s">
        <v>161</v>
      </c>
      <c r="C94" s="3">
        <v>0</v>
      </c>
    </row>
    <row r="95" spans="1:3" x14ac:dyDescent="0.25">
      <c r="A95" s="2">
        <v>822</v>
      </c>
      <c r="B95" t="s">
        <v>162</v>
      </c>
      <c r="C95" s="3">
        <v>0</v>
      </c>
    </row>
    <row r="96" spans="1:3" x14ac:dyDescent="0.25">
      <c r="A96" s="2">
        <v>823</v>
      </c>
      <c r="B96" t="s">
        <v>163</v>
      </c>
      <c r="C96" s="3">
        <v>5</v>
      </c>
    </row>
    <row r="97" spans="1:3" x14ac:dyDescent="0.25">
      <c r="A97" s="2">
        <v>824</v>
      </c>
      <c r="B97" t="s">
        <v>164</v>
      </c>
      <c r="C97" s="3">
        <v>10</v>
      </c>
    </row>
    <row r="98" spans="1:3" x14ac:dyDescent="0.25">
      <c r="A98" s="2">
        <v>825</v>
      </c>
      <c r="B98" t="s">
        <v>165</v>
      </c>
      <c r="C98" s="3">
        <v>10</v>
      </c>
    </row>
    <row r="99" spans="1:3" x14ac:dyDescent="0.25">
      <c r="A99" s="2">
        <v>826</v>
      </c>
      <c r="B99" t="s">
        <v>166</v>
      </c>
      <c r="C99" s="3">
        <v>10</v>
      </c>
    </row>
    <row r="100" spans="1:3" x14ac:dyDescent="0.25">
      <c r="A100" s="2">
        <v>827</v>
      </c>
      <c r="B100" t="s">
        <v>247</v>
      </c>
      <c r="C100" s="3">
        <v>10</v>
      </c>
    </row>
    <row r="101" spans="1:3" x14ac:dyDescent="0.25">
      <c r="A101" s="2">
        <v>828</v>
      </c>
      <c r="B101" t="s">
        <v>168</v>
      </c>
      <c r="C101" s="3">
        <v>0</v>
      </c>
    </row>
    <row r="102" spans="1:3" x14ac:dyDescent="0.25">
      <c r="A102" s="2">
        <v>901</v>
      </c>
      <c r="B102" t="s">
        <v>169</v>
      </c>
      <c r="C102" s="3">
        <v>0</v>
      </c>
    </row>
    <row r="103" spans="1:3" x14ac:dyDescent="0.25">
      <c r="A103" s="2">
        <v>902</v>
      </c>
      <c r="B103" t="s">
        <v>170</v>
      </c>
      <c r="C103" s="3">
        <v>0</v>
      </c>
    </row>
    <row r="104" spans="1:3" x14ac:dyDescent="0.25">
      <c r="A104" s="2">
        <v>903</v>
      </c>
      <c r="B104" t="s">
        <v>171</v>
      </c>
      <c r="C104" s="3">
        <v>0</v>
      </c>
    </row>
    <row r="105" spans="1:3" x14ac:dyDescent="0.25">
      <c r="A105" s="2">
        <v>904</v>
      </c>
      <c r="B105" t="s">
        <v>172</v>
      </c>
      <c r="C105" s="3">
        <v>0</v>
      </c>
    </row>
    <row r="106" spans="1:3" x14ac:dyDescent="0.25">
      <c r="A106" s="2">
        <v>905</v>
      </c>
      <c r="B106" t="s">
        <v>173</v>
      </c>
      <c r="C106" s="3">
        <v>0</v>
      </c>
    </row>
    <row r="107" spans="1:3" x14ac:dyDescent="0.25">
      <c r="A107" s="2">
        <v>906</v>
      </c>
      <c r="B107" t="s">
        <v>174</v>
      </c>
      <c r="C107" s="3">
        <v>0</v>
      </c>
    </row>
    <row r="108" spans="1:3" x14ac:dyDescent="0.25">
      <c r="A108" s="2">
        <v>907</v>
      </c>
      <c r="B108" t="s">
        <v>175</v>
      </c>
      <c r="C108" s="3">
        <v>0</v>
      </c>
    </row>
    <row r="109" spans="1:3" x14ac:dyDescent="0.25">
      <c r="A109" s="2">
        <v>908</v>
      </c>
      <c r="B109" t="s">
        <v>176</v>
      </c>
      <c r="C109" s="3">
        <v>0</v>
      </c>
    </row>
    <row r="110" spans="1:3" x14ac:dyDescent="0.25">
      <c r="A110" s="2">
        <v>909</v>
      </c>
      <c r="B110" t="s">
        <v>177</v>
      </c>
      <c r="C110" s="3">
        <v>0</v>
      </c>
    </row>
    <row r="111" spans="1:3" x14ac:dyDescent="0.25">
      <c r="A111" s="2">
        <v>910</v>
      </c>
      <c r="B111" t="s">
        <v>178</v>
      </c>
      <c r="C111" s="3">
        <v>0</v>
      </c>
    </row>
    <row r="112" spans="1:3" x14ac:dyDescent="0.25">
      <c r="A112" s="2">
        <v>911</v>
      </c>
      <c r="B112" t="s">
        <v>179</v>
      </c>
      <c r="C112" s="3">
        <v>0</v>
      </c>
    </row>
    <row r="113" spans="1:3" x14ac:dyDescent="0.25">
      <c r="A113" s="2">
        <v>912</v>
      </c>
      <c r="B113" t="s">
        <v>180</v>
      </c>
      <c r="C113" s="3">
        <v>0</v>
      </c>
    </row>
    <row r="114" spans="1:3" x14ac:dyDescent="0.25">
      <c r="A114" s="2">
        <v>913</v>
      </c>
      <c r="B114" t="s">
        <v>181</v>
      </c>
      <c r="C114" s="3">
        <v>0</v>
      </c>
    </row>
    <row r="115" spans="1:3" x14ac:dyDescent="0.25">
      <c r="A115" s="2">
        <v>914</v>
      </c>
      <c r="B115" t="s">
        <v>182</v>
      </c>
      <c r="C115" s="3">
        <v>0</v>
      </c>
    </row>
    <row r="116" spans="1:3" x14ac:dyDescent="0.25">
      <c r="A116" s="2">
        <v>915</v>
      </c>
      <c r="B116" t="s">
        <v>183</v>
      </c>
      <c r="C116" s="3">
        <v>0</v>
      </c>
    </row>
    <row r="117" spans="1:3" x14ac:dyDescent="0.25">
      <c r="A117" s="2">
        <v>1000</v>
      </c>
      <c r="B117" t="s">
        <v>184</v>
      </c>
      <c r="C117" s="3">
        <v>0</v>
      </c>
    </row>
    <row r="118" spans="1:3" x14ac:dyDescent="0.25">
      <c r="A118" s="2">
        <v>1002</v>
      </c>
      <c r="B118" t="s">
        <v>186</v>
      </c>
      <c r="C118" s="3">
        <v>0</v>
      </c>
    </row>
    <row r="119" spans="1:3" x14ac:dyDescent="0.25">
      <c r="A119" s="2">
        <v>1003</v>
      </c>
      <c r="B119" t="s">
        <v>187</v>
      </c>
      <c r="C119" s="3">
        <v>0</v>
      </c>
    </row>
    <row r="120" spans="1:3" x14ac:dyDescent="0.25">
      <c r="A120" s="2">
        <v>1005</v>
      </c>
      <c r="B120" t="s">
        <v>189</v>
      </c>
      <c r="C120" s="3">
        <v>0</v>
      </c>
    </row>
    <row r="121" spans="1:3" x14ac:dyDescent="0.25">
      <c r="A121" s="2">
        <v>1006</v>
      </c>
      <c r="B121" t="s">
        <v>190</v>
      </c>
      <c r="C121" s="3">
        <v>0</v>
      </c>
    </row>
    <row r="122" spans="1:3" x14ac:dyDescent="0.25">
      <c r="A122" s="2">
        <v>1007</v>
      </c>
      <c r="B122" t="s">
        <v>191</v>
      </c>
      <c r="C122" s="3">
        <v>0</v>
      </c>
    </row>
    <row r="123" spans="1:3" x14ac:dyDescent="0.25">
      <c r="A123" s="2">
        <v>1008</v>
      </c>
      <c r="B123" t="s">
        <v>192</v>
      </c>
      <c r="C123" s="3">
        <v>0</v>
      </c>
    </row>
    <row r="124" spans="1:3" x14ac:dyDescent="0.25">
      <c r="A124" s="2">
        <v>1011</v>
      </c>
      <c r="B124" t="s">
        <v>193</v>
      </c>
      <c r="C124" s="3">
        <v>0</v>
      </c>
    </row>
    <row r="125" spans="1:3" x14ac:dyDescent="0.25">
      <c r="A125" s="2">
        <v>1012</v>
      </c>
      <c r="B125" t="s">
        <v>194</v>
      </c>
      <c r="C125" s="3">
        <v>0</v>
      </c>
    </row>
    <row r="126" spans="1:3" x14ac:dyDescent="0.25">
      <c r="A126" s="2">
        <v>1014</v>
      </c>
      <c r="B126" t="s">
        <v>196</v>
      </c>
      <c r="C126" s="3">
        <v>0</v>
      </c>
    </row>
    <row r="127" spans="1:3" x14ac:dyDescent="0.25">
      <c r="A127" s="2">
        <v>1015</v>
      </c>
      <c r="B127" t="s">
        <v>197</v>
      </c>
      <c r="C127" s="3">
        <v>10</v>
      </c>
    </row>
    <row r="128" spans="1:3" x14ac:dyDescent="0.25">
      <c r="A128" s="2">
        <v>1020</v>
      </c>
      <c r="B128" t="s">
        <v>198</v>
      </c>
      <c r="C128" s="3">
        <v>0</v>
      </c>
    </row>
    <row r="129" spans="1:3" x14ac:dyDescent="0.25">
      <c r="A129" s="2">
        <v>1021</v>
      </c>
      <c r="B129" t="s">
        <v>199</v>
      </c>
      <c r="C129" s="3">
        <v>0</v>
      </c>
    </row>
    <row r="130" spans="1:3" x14ac:dyDescent="0.25">
      <c r="A130" s="2">
        <v>1022</v>
      </c>
      <c r="B130" t="s">
        <v>200</v>
      </c>
      <c r="C130" s="3">
        <v>15</v>
      </c>
    </row>
    <row r="131" spans="1:3" x14ac:dyDescent="0.25">
      <c r="A131" s="2">
        <v>1024</v>
      </c>
      <c r="B131" t="s">
        <v>201</v>
      </c>
      <c r="C131" s="3">
        <v>5</v>
      </c>
    </row>
    <row r="132" spans="1:3" x14ac:dyDescent="0.25">
      <c r="A132" s="2">
        <v>1025</v>
      </c>
      <c r="B132" t="s">
        <v>202</v>
      </c>
      <c r="C132" s="3">
        <v>15</v>
      </c>
    </row>
    <row r="133" spans="1:3" x14ac:dyDescent="0.25">
      <c r="A133" s="2">
        <v>1026</v>
      </c>
      <c r="B133" t="s">
        <v>203</v>
      </c>
      <c r="C133" s="3">
        <v>0</v>
      </c>
    </row>
    <row r="134" spans="1:3" x14ac:dyDescent="0.25">
      <c r="A134" s="2">
        <v>1027</v>
      </c>
      <c r="B134" t="s">
        <v>204</v>
      </c>
      <c r="C134" s="3">
        <v>0</v>
      </c>
    </row>
    <row r="135" spans="1:3" x14ac:dyDescent="0.25">
      <c r="A135" s="2">
        <v>1028</v>
      </c>
      <c r="B135" t="s">
        <v>205</v>
      </c>
      <c r="C135" s="3">
        <v>5</v>
      </c>
    </row>
    <row r="136" spans="1:3" x14ac:dyDescent="0.25">
      <c r="A136" s="2">
        <v>1029</v>
      </c>
      <c r="B136" t="s">
        <v>206</v>
      </c>
      <c r="C136" s="3">
        <v>0</v>
      </c>
    </row>
    <row r="137" spans="1:3" x14ac:dyDescent="0.25">
      <c r="A137" s="2">
        <v>1031</v>
      </c>
      <c r="B137" t="s">
        <v>207</v>
      </c>
      <c r="C137" s="3">
        <v>15</v>
      </c>
    </row>
    <row r="138" spans="1:3" x14ac:dyDescent="0.25">
      <c r="A138" s="2">
        <v>1032</v>
      </c>
      <c r="B138" t="s">
        <v>208</v>
      </c>
      <c r="C138" s="3">
        <v>5</v>
      </c>
    </row>
    <row r="139" spans="1:3" x14ac:dyDescent="0.25">
      <c r="A139" s="2">
        <v>1033</v>
      </c>
      <c r="B139" t="s">
        <v>209</v>
      </c>
      <c r="C139" s="3">
        <v>0</v>
      </c>
    </row>
    <row r="140" spans="1:3" x14ac:dyDescent="0.25">
      <c r="A140" s="2">
        <v>1036</v>
      </c>
      <c r="B140" t="s">
        <v>248</v>
      </c>
      <c r="C140" s="3">
        <v>0</v>
      </c>
    </row>
    <row r="141" spans="1:3" x14ac:dyDescent="0.25">
      <c r="A141" s="2">
        <v>1038</v>
      </c>
      <c r="B141" t="s">
        <v>211</v>
      </c>
      <c r="C141" s="3">
        <v>0</v>
      </c>
    </row>
    <row r="142" spans="1:3" x14ac:dyDescent="0.25">
      <c r="A142" s="2">
        <v>1044</v>
      </c>
      <c r="B142" t="s">
        <v>215</v>
      </c>
      <c r="C142" s="3">
        <v>10</v>
      </c>
    </row>
    <row r="143" spans="1:3" x14ac:dyDescent="0.25">
      <c r="A143" s="2">
        <v>1046</v>
      </c>
      <c r="B143" t="s">
        <v>217</v>
      </c>
      <c r="C143" s="3">
        <v>15</v>
      </c>
    </row>
    <row r="144" spans="1:3" x14ac:dyDescent="0.25">
      <c r="A144" s="2">
        <v>1049</v>
      </c>
      <c r="B144" t="s">
        <v>219</v>
      </c>
      <c r="C144" s="3">
        <v>0</v>
      </c>
    </row>
    <row r="145" spans="1:3" x14ac:dyDescent="0.25">
      <c r="A145" s="2">
        <v>1050</v>
      </c>
      <c r="B145" t="s">
        <v>220</v>
      </c>
      <c r="C145" s="3">
        <v>0</v>
      </c>
    </row>
    <row r="146" spans="1:3" x14ac:dyDescent="0.25">
      <c r="A146" s="2">
        <v>1056</v>
      </c>
      <c r="B146" t="s">
        <v>222</v>
      </c>
      <c r="C146" s="3">
        <v>0</v>
      </c>
    </row>
    <row r="147" spans="1:3" x14ac:dyDescent="0.25">
      <c r="A147" s="2">
        <v>1057</v>
      </c>
      <c r="B147" t="s">
        <v>223</v>
      </c>
      <c r="C147" s="3">
        <v>0</v>
      </c>
    </row>
    <row r="148" spans="1:3" x14ac:dyDescent="0.25">
      <c r="A148" s="2">
        <v>1061</v>
      </c>
      <c r="B148" t="s">
        <v>224</v>
      </c>
      <c r="C148" s="3">
        <v>0</v>
      </c>
    </row>
    <row r="149" spans="1:3" x14ac:dyDescent="0.25">
      <c r="A149" s="2">
        <v>1062</v>
      </c>
      <c r="B149" t="s">
        <v>225</v>
      </c>
      <c r="C149" s="3">
        <v>0</v>
      </c>
    </row>
    <row r="150" spans="1:3" x14ac:dyDescent="0.25">
      <c r="A150" s="2">
        <v>1066</v>
      </c>
      <c r="B150" t="s">
        <v>228</v>
      </c>
      <c r="C150" s="3">
        <v>0</v>
      </c>
    </row>
    <row r="151" spans="1:3" x14ac:dyDescent="0.25">
      <c r="A151" s="2">
        <v>1068</v>
      </c>
      <c r="B151" t="s">
        <v>229</v>
      </c>
      <c r="C151" s="3">
        <v>10</v>
      </c>
    </row>
    <row r="152" spans="1:3" x14ac:dyDescent="0.25">
      <c r="A152" s="2">
        <v>1072</v>
      </c>
      <c r="B152" t="s">
        <v>230</v>
      </c>
      <c r="C152" s="3">
        <v>0</v>
      </c>
    </row>
    <row r="153" spans="1:3" x14ac:dyDescent="0.25">
      <c r="A153" s="2">
        <v>1081</v>
      </c>
      <c r="B153" t="s">
        <v>232</v>
      </c>
      <c r="C153" s="3">
        <v>0</v>
      </c>
    </row>
    <row r="154" spans="1:3" x14ac:dyDescent="0.25">
      <c r="A154" s="2">
        <v>1082</v>
      </c>
      <c r="B154" t="s">
        <v>233</v>
      </c>
      <c r="C154" s="3">
        <v>10</v>
      </c>
    </row>
    <row r="155" spans="1:3" x14ac:dyDescent="0.25">
      <c r="A155" s="2">
        <v>1083</v>
      </c>
      <c r="B155" t="s">
        <v>234</v>
      </c>
      <c r="C155" s="3">
        <v>0</v>
      </c>
    </row>
    <row r="156" spans="1:3" x14ac:dyDescent="0.25">
      <c r="A156" s="2">
        <v>1088</v>
      </c>
      <c r="B156" t="s">
        <v>235</v>
      </c>
      <c r="C156" s="3">
        <v>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9"/>
  <sheetViews>
    <sheetView tabSelected="1" zoomScale="70" zoomScaleNormal="70" workbookViewId="0">
      <pane xSplit="4" ySplit="3" topLeftCell="E4" activePane="bottomRight" state="frozen"/>
      <selection pane="topRight" activeCell="E1" sqref="E1"/>
      <selection pane="bottomLeft" activeCell="A4" sqref="A4"/>
      <selection pane="bottomRight"/>
    </sheetView>
  </sheetViews>
  <sheetFormatPr defaultRowHeight="15" x14ac:dyDescent="0.25"/>
  <cols>
    <col min="4" max="4" width="9.140625" style="53"/>
    <col min="5" max="5" width="2.7109375" customWidth="1"/>
    <col min="6" max="6" width="7" bestFit="1" customWidth="1"/>
    <col min="7" max="7" width="2.7109375" customWidth="1"/>
    <col min="9" max="9" width="2.140625" customWidth="1"/>
    <col min="11" max="11" width="1.5703125" customWidth="1"/>
    <col min="13" max="13" width="2.5703125" customWidth="1"/>
    <col min="15" max="15" width="2.85546875" customWidth="1"/>
    <col min="17" max="17" width="2.7109375" customWidth="1"/>
    <col min="19" max="19" width="1.7109375" customWidth="1"/>
    <col min="21" max="21" width="1.5703125" customWidth="1"/>
  </cols>
  <sheetData>
    <row r="1" spans="1:36" x14ac:dyDescent="0.25">
      <c r="A1" s="2" t="s">
        <v>1628</v>
      </c>
      <c r="B1" s="81"/>
      <c r="C1" s="81"/>
      <c r="D1" s="81"/>
    </row>
    <row r="2" spans="1:36" x14ac:dyDescent="0.25">
      <c r="A2" s="81"/>
      <c r="B2" s="81"/>
      <c r="C2" s="81"/>
      <c r="D2" s="81"/>
    </row>
    <row r="3" spans="1:36" s="1" customFormat="1" x14ac:dyDescent="0.25">
      <c r="A3" s="79" t="s">
        <v>1341</v>
      </c>
      <c r="B3" s="79" t="s">
        <v>1329</v>
      </c>
      <c r="C3" s="79" t="s">
        <v>1264</v>
      </c>
      <c r="D3" s="79" t="s">
        <v>1331</v>
      </c>
      <c r="F3" s="1" t="s">
        <v>1257</v>
      </c>
      <c r="H3" s="52" t="s">
        <v>492</v>
      </c>
      <c r="I3" s="52"/>
      <c r="J3" s="52" t="s">
        <v>493</v>
      </c>
      <c r="K3" s="52"/>
      <c r="L3" s="52" t="s">
        <v>494</v>
      </c>
      <c r="M3" s="52"/>
      <c r="N3" s="52" t="s">
        <v>1290</v>
      </c>
      <c r="O3" s="52"/>
      <c r="P3" s="52" t="s">
        <v>495</v>
      </c>
      <c r="Q3" s="52"/>
      <c r="R3" s="52" t="s">
        <v>496</v>
      </c>
      <c r="S3" s="52"/>
      <c r="T3" s="52" t="s">
        <v>497</v>
      </c>
      <c r="V3" s="1" t="s">
        <v>1533</v>
      </c>
    </row>
    <row r="4" spans="1:36" x14ac:dyDescent="0.25">
      <c r="A4" s="81"/>
      <c r="B4" s="81"/>
      <c r="C4" s="81"/>
      <c r="D4" s="81"/>
    </row>
    <row r="5" spans="1:36" x14ac:dyDescent="0.25">
      <c r="A5" s="81" t="s">
        <v>1332</v>
      </c>
      <c r="B5" s="81" t="s">
        <v>1332</v>
      </c>
      <c r="C5" s="81" t="s">
        <v>1332</v>
      </c>
      <c r="D5" s="81">
        <v>12117</v>
      </c>
      <c r="F5" s="15">
        <v>0.57448213254105807</v>
      </c>
      <c r="H5" s="15">
        <v>0.48518610217050429</v>
      </c>
      <c r="I5" s="15"/>
      <c r="J5" s="15">
        <v>6.0906164892300052E-2</v>
      </c>
      <c r="K5" s="15"/>
      <c r="L5" s="15">
        <v>0.17652884377321121</v>
      </c>
      <c r="M5" s="15"/>
      <c r="N5" s="15">
        <v>0.99257241891557313</v>
      </c>
      <c r="O5" s="15"/>
      <c r="P5" s="15">
        <v>4.8526863084922045E-2</v>
      </c>
      <c r="Q5" s="15"/>
      <c r="R5" s="15">
        <v>0.73632087150284731</v>
      </c>
      <c r="S5" s="15"/>
      <c r="T5" s="15">
        <v>0.56870512503094828</v>
      </c>
      <c r="V5" s="15">
        <v>0.86523066765701084</v>
      </c>
      <c r="X5" s="20"/>
      <c r="Y5" s="20"/>
      <c r="Z5" s="20"/>
      <c r="AA5" s="20"/>
      <c r="AB5" s="20"/>
      <c r="AC5" s="20"/>
      <c r="AD5" s="20"/>
      <c r="AE5" s="20"/>
      <c r="AF5" s="20"/>
      <c r="AG5" s="20"/>
      <c r="AH5" s="20"/>
      <c r="AJ5" s="20"/>
    </row>
    <row r="6" spans="1:36" x14ac:dyDescent="0.25">
      <c r="A6" s="81"/>
      <c r="B6" s="81"/>
      <c r="C6" s="81"/>
      <c r="D6" s="81"/>
      <c r="F6" s="15"/>
      <c r="H6" s="15"/>
      <c r="I6" s="15"/>
      <c r="J6" s="15"/>
      <c r="K6" s="15"/>
      <c r="L6" s="15"/>
      <c r="M6" s="15"/>
      <c r="N6" s="15"/>
      <c r="O6" s="15"/>
      <c r="P6" s="15"/>
      <c r="Q6" s="15"/>
      <c r="R6" s="15"/>
      <c r="S6" s="15"/>
      <c r="T6" s="15"/>
      <c r="V6" s="15"/>
      <c r="X6" s="20"/>
      <c r="Y6" s="20"/>
      <c r="Z6" s="20"/>
      <c r="AA6" s="20"/>
      <c r="AB6" s="20"/>
      <c r="AC6" s="20"/>
      <c r="AD6" s="20"/>
      <c r="AE6" s="20"/>
      <c r="AF6" s="20"/>
      <c r="AG6" s="20"/>
      <c r="AH6" s="20"/>
      <c r="AI6" s="20"/>
      <c r="AJ6" s="20"/>
    </row>
    <row r="7" spans="1:36" x14ac:dyDescent="0.25">
      <c r="A7" s="100" t="s">
        <v>1332</v>
      </c>
      <c r="B7" s="81">
        <v>1</v>
      </c>
      <c r="C7" s="100" t="s">
        <v>1332</v>
      </c>
      <c r="D7" s="81">
        <v>1840</v>
      </c>
      <c r="F7" s="15">
        <v>0.9201086956521739</v>
      </c>
      <c r="H7" s="15">
        <v>0.82934782608695656</v>
      </c>
      <c r="I7" s="15"/>
      <c r="J7" s="15">
        <v>0.21576086956521734</v>
      </c>
      <c r="K7" s="15"/>
      <c r="L7" s="15">
        <v>0.45326086956521738</v>
      </c>
      <c r="M7" s="15"/>
      <c r="N7" s="15">
        <v>1</v>
      </c>
      <c r="O7" s="15"/>
      <c r="P7" s="15">
        <v>0.17065217391304344</v>
      </c>
      <c r="Q7" s="15"/>
      <c r="R7" s="15">
        <v>0.91576086956521741</v>
      </c>
      <c r="S7" s="15"/>
      <c r="T7" s="15">
        <v>0.88097826086956521</v>
      </c>
      <c r="V7" s="15">
        <v>0.94619565217391299</v>
      </c>
      <c r="X7" s="20"/>
      <c r="Y7" s="20"/>
      <c r="Z7" s="20"/>
      <c r="AA7" s="20"/>
      <c r="AB7" s="20"/>
      <c r="AC7" s="20"/>
      <c r="AD7" s="20"/>
      <c r="AE7" s="20"/>
      <c r="AF7" s="20"/>
      <c r="AG7" s="20"/>
      <c r="AH7" s="20"/>
      <c r="AI7" s="20"/>
      <c r="AJ7" s="20"/>
    </row>
    <row r="8" spans="1:36" x14ac:dyDescent="0.25">
      <c r="A8" s="100"/>
      <c r="B8" s="81">
        <v>2</v>
      </c>
      <c r="C8" s="100"/>
      <c r="D8" s="81">
        <v>2173</v>
      </c>
      <c r="F8" s="15">
        <v>0.77726645190980215</v>
      </c>
      <c r="H8" s="15">
        <v>0.6511734928670041</v>
      </c>
      <c r="I8" s="15"/>
      <c r="J8" s="15">
        <v>8.5135757017947511E-2</v>
      </c>
      <c r="K8" s="15"/>
      <c r="L8" s="15">
        <v>0.22733548090197886</v>
      </c>
      <c r="M8" s="15"/>
      <c r="N8" s="15">
        <v>0.99861942015646576</v>
      </c>
      <c r="O8" s="15"/>
      <c r="P8" s="15">
        <v>5.9825126553152308E-2</v>
      </c>
      <c r="Q8" s="15"/>
      <c r="R8" s="15">
        <v>0.86194201564657158</v>
      </c>
      <c r="S8" s="15"/>
      <c r="T8" s="15">
        <v>0.7344684767602393</v>
      </c>
      <c r="V8" s="15">
        <v>0.91394385641969622</v>
      </c>
      <c r="X8" s="20"/>
      <c r="Y8" s="20"/>
      <c r="Z8" s="20"/>
      <c r="AA8" s="20"/>
      <c r="AB8" s="20"/>
      <c r="AC8" s="20"/>
      <c r="AD8" s="20"/>
      <c r="AE8" s="20"/>
      <c r="AF8" s="20"/>
      <c r="AG8" s="20"/>
      <c r="AH8" s="20"/>
      <c r="AI8" s="20"/>
      <c r="AJ8" s="20"/>
    </row>
    <row r="9" spans="1:36" x14ac:dyDescent="0.25">
      <c r="A9" s="100"/>
      <c r="B9" s="81">
        <v>3</v>
      </c>
      <c r="C9" s="100"/>
      <c r="D9" s="81">
        <v>2331</v>
      </c>
      <c r="F9" s="15">
        <v>0.61904761904761907</v>
      </c>
      <c r="H9" s="15">
        <v>0.53710853710853712</v>
      </c>
      <c r="I9" s="15"/>
      <c r="J9" s="15">
        <v>4.2471042471042497E-2</v>
      </c>
      <c r="K9" s="15"/>
      <c r="L9" s="15">
        <v>0.14199914199914199</v>
      </c>
      <c r="M9" s="15"/>
      <c r="N9" s="15">
        <v>0.99742599742599747</v>
      </c>
      <c r="O9" s="15"/>
      <c r="P9" s="15">
        <v>3.2604032604032551E-2</v>
      </c>
      <c r="Q9" s="15"/>
      <c r="R9" s="15">
        <v>0.81166881166881166</v>
      </c>
      <c r="S9" s="15"/>
      <c r="T9" s="15">
        <v>0.63534963534963529</v>
      </c>
      <c r="V9" s="15">
        <v>0.89918489918489919</v>
      </c>
      <c r="X9" s="20"/>
      <c r="Y9" s="20"/>
      <c r="Z9" s="20"/>
      <c r="AA9" s="20"/>
      <c r="AB9" s="20"/>
      <c r="AC9" s="20"/>
      <c r="AD9" s="20"/>
      <c r="AE9" s="20"/>
      <c r="AF9" s="20"/>
      <c r="AG9" s="20"/>
      <c r="AH9" s="20"/>
      <c r="AI9" s="20"/>
      <c r="AJ9" s="20"/>
    </row>
    <row r="10" spans="1:36" x14ac:dyDescent="0.25">
      <c r="A10" s="100"/>
      <c r="B10" s="81">
        <v>4</v>
      </c>
      <c r="C10" s="100"/>
      <c r="D10" s="81">
        <v>2582</v>
      </c>
      <c r="F10" s="15">
        <v>0.475987606506584</v>
      </c>
      <c r="H10" s="15">
        <v>0.38342370255615799</v>
      </c>
      <c r="I10" s="15"/>
      <c r="J10" s="15">
        <v>1.6266460108443015E-2</v>
      </c>
      <c r="K10" s="15"/>
      <c r="L10" s="15">
        <v>0.10069713400464753</v>
      </c>
      <c r="M10" s="15"/>
      <c r="N10" s="15">
        <v>0.99612703330751351</v>
      </c>
      <c r="O10" s="15"/>
      <c r="P10" s="15">
        <v>1.6653756777691764E-2</v>
      </c>
      <c r="Q10" s="15"/>
      <c r="R10" s="15">
        <v>0.71649883810999226</v>
      </c>
      <c r="S10" s="15"/>
      <c r="T10" s="15">
        <v>0.50426026336173502</v>
      </c>
      <c r="V10" s="15">
        <v>0.86754453911696361</v>
      </c>
      <c r="X10" s="20"/>
      <c r="Y10" s="20"/>
      <c r="Z10" s="20"/>
      <c r="AA10" s="20"/>
      <c r="AB10" s="20"/>
      <c r="AC10" s="20"/>
      <c r="AD10" s="20"/>
      <c r="AE10" s="20"/>
      <c r="AF10" s="20"/>
      <c r="AG10" s="20"/>
      <c r="AH10" s="20"/>
      <c r="AI10" s="20"/>
      <c r="AJ10" s="20"/>
    </row>
    <row r="11" spans="1:36" x14ac:dyDescent="0.25">
      <c r="A11" s="100"/>
      <c r="B11" s="81">
        <v>5</v>
      </c>
      <c r="C11" s="100"/>
      <c r="D11" s="81">
        <v>3191</v>
      </c>
      <c r="F11" s="15">
        <v>0.28423691632717019</v>
      </c>
      <c r="H11" s="15">
        <v>0.21811344406142275</v>
      </c>
      <c r="I11" s="15"/>
      <c r="J11" s="15">
        <v>4.7007207771858628E-3</v>
      </c>
      <c r="K11" s="15"/>
      <c r="L11" s="15">
        <v>6.8943904732058914E-2</v>
      </c>
      <c r="M11" s="15"/>
      <c r="N11" s="15">
        <v>0.97774992165465369</v>
      </c>
      <c r="O11" s="15"/>
      <c r="P11" s="15">
        <v>7.8345346286430306E-3</v>
      </c>
      <c r="Q11" s="15"/>
      <c r="R11" s="15">
        <v>0.50830460670636168</v>
      </c>
      <c r="S11" s="15"/>
      <c r="T11" s="15">
        <v>0.27922281416483863</v>
      </c>
      <c r="V11" s="15">
        <v>0.75869633343779375</v>
      </c>
      <c r="X11" s="20"/>
      <c r="Y11" s="20"/>
      <c r="Z11" s="20"/>
      <c r="AA11" s="20"/>
      <c r="AB11" s="20"/>
      <c r="AC11" s="20"/>
      <c r="AD11" s="20"/>
      <c r="AE11" s="20"/>
      <c r="AF11" s="20"/>
      <c r="AG11" s="20"/>
      <c r="AH11" s="20"/>
      <c r="AI11" s="20"/>
      <c r="AJ11" s="20"/>
    </row>
    <row r="12" spans="1:36" x14ac:dyDescent="0.25">
      <c r="A12" s="81"/>
      <c r="B12" s="81"/>
      <c r="C12" s="81"/>
      <c r="D12" s="81"/>
      <c r="F12" s="15"/>
      <c r="H12" s="15"/>
      <c r="I12" s="15"/>
      <c r="J12" s="15"/>
      <c r="K12" s="15"/>
      <c r="L12" s="15"/>
      <c r="M12" s="15"/>
      <c r="N12" s="15"/>
      <c r="O12" s="15"/>
      <c r="P12" s="15"/>
      <c r="Q12" s="15"/>
      <c r="R12" s="15"/>
      <c r="S12" s="15"/>
      <c r="T12" s="15"/>
      <c r="V12" s="15"/>
      <c r="X12" s="20"/>
      <c r="Y12" s="20"/>
      <c r="Z12" s="20"/>
      <c r="AA12" s="20"/>
      <c r="AB12" s="20"/>
      <c r="AC12" s="20"/>
      <c r="AD12" s="20"/>
      <c r="AE12" s="20"/>
      <c r="AF12" s="20"/>
      <c r="AG12" s="20"/>
      <c r="AH12" s="20"/>
      <c r="AI12" s="20"/>
      <c r="AJ12" s="20"/>
    </row>
    <row r="13" spans="1:36" x14ac:dyDescent="0.25">
      <c r="A13" s="81" t="s">
        <v>1270</v>
      </c>
      <c r="B13" s="81" t="s">
        <v>1332</v>
      </c>
      <c r="C13" s="100">
        <v>3</v>
      </c>
      <c r="D13" s="81">
        <v>2173</v>
      </c>
      <c r="F13" s="15">
        <v>0.47676023930050626</v>
      </c>
      <c r="H13" s="15">
        <v>0.30326737229636447</v>
      </c>
      <c r="I13" s="15"/>
      <c r="J13" s="15">
        <v>2.30096640589047E-2</v>
      </c>
      <c r="K13" s="15"/>
      <c r="L13" s="15">
        <v>0.17579383341003219</v>
      </c>
      <c r="M13" s="15"/>
      <c r="N13" s="15">
        <v>0.9815922687528762</v>
      </c>
      <c r="O13" s="15"/>
      <c r="P13" s="15">
        <v>2.7151403589507628E-2</v>
      </c>
      <c r="Q13" s="15"/>
      <c r="R13" s="15">
        <v>0.65531523239760703</v>
      </c>
      <c r="S13" s="15"/>
      <c r="T13" s="15">
        <v>0.48642429820524624</v>
      </c>
      <c r="V13" s="15">
        <v>0.72848596410492406</v>
      </c>
      <c r="X13" s="20"/>
      <c r="Y13" s="20"/>
      <c r="Z13" s="20"/>
      <c r="AA13" s="20"/>
      <c r="AB13" s="20"/>
      <c r="AC13" s="20"/>
      <c r="AD13" s="20"/>
      <c r="AE13" s="20"/>
      <c r="AF13" s="20"/>
      <c r="AG13" s="20"/>
      <c r="AH13" s="20"/>
      <c r="AI13" s="20"/>
      <c r="AJ13" s="20"/>
    </row>
    <row r="14" spans="1:36" x14ac:dyDescent="0.25">
      <c r="A14" s="81"/>
      <c r="B14" s="81"/>
      <c r="C14" s="100"/>
      <c r="D14" s="81"/>
      <c r="F14" s="15"/>
      <c r="H14" s="15"/>
      <c r="I14" s="15"/>
      <c r="J14" s="15"/>
      <c r="K14" s="15"/>
      <c r="L14" s="15"/>
      <c r="M14" s="15"/>
      <c r="N14" s="15"/>
      <c r="O14" s="15"/>
      <c r="P14" s="15"/>
      <c r="Q14" s="15"/>
      <c r="R14" s="15"/>
      <c r="S14" s="15"/>
      <c r="T14" s="15"/>
      <c r="V14" s="15"/>
      <c r="X14" s="20"/>
      <c r="Y14" s="20"/>
      <c r="Z14" s="20"/>
      <c r="AA14" s="20"/>
      <c r="AB14" s="20"/>
      <c r="AC14" s="20"/>
      <c r="AD14" s="20"/>
      <c r="AE14" s="20"/>
      <c r="AF14" s="20"/>
      <c r="AG14" s="20"/>
      <c r="AH14" s="20"/>
      <c r="AI14" s="20"/>
      <c r="AJ14" s="20"/>
    </row>
    <row r="15" spans="1:36" x14ac:dyDescent="0.25">
      <c r="A15" s="81"/>
      <c r="B15" s="81">
        <v>1</v>
      </c>
      <c r="C15" s="100"/>
      <c r="D15" s="81">
        <v>57</v>
      </c>
      <c r="F15" s="15">
        <v>0.89473684210526316</v>
      </c>
      <c r="H15" s="15">
        <v>0.7192982456140351</v>
      </c>
      <c r="I15" s="15"/>
      <c r="J15" s="15">
        <v>0.17543859649122806</v>
      </c>
      <c r="K15" s="15"/>
      <c r="L15" s="15">
        <v>0.57894736842105265</v>
      </c>
      <c r="M15" s="15"/>
      <c r="N15" s="15">
        <v>1</v>
      </c>
      <c r="O15" s="15"/>
      <c r="P15" s="15">
        <v>0.21052631578947367</v>
      </c>
      <c r="Q15" s="15"/>
      <c r="R15" s="15">
        <v>0.92982456140350878</v>
      </c>
      <c r="S15" s="15"/>
      <c r="T15" s="15">
        <v>0.84210526315789469</v>
      </c>
      <c r="V15" s="15">
        <v>0.84210526315789469</v>
      </c>
      <c r="X15" s="20"/>
      <c r="Y15" s="20"/>
      <c r="Z15" s="20"/>
      <c r="AA15" s="20"/>
      <c r="AB15" s="20"/>
      <c r="AC15" s="20"/>
      <c r="AD15" s="20"/>
      <c r="AE15" s="20"/>
      <c r="AF15" s="20"/>
      <c r="AG15" s="20"/>
      <c r="AH15" s="20"/>
      <c r="AI15" s="20"/>
      <c r="AJ15" s="20"/>
    </row>
    <row r="16" spans="1:36" x14ac:dyDescent="0.25">
      <c r="A16" s="81"/>
      <c r="B16" s="81">
        <v>2</v>
      </c>
      <c r="C16" s="100"/>
      <c r="D16" s="81">
        <v>135</v>
      </c>
      <c r="F16" s="15">
        <v>0.82222222222222219</v>
      </c>
      <c r="H16" s="15">
        <v>0.50370370370370376</v>
      </c>
      <c r="I16" s="15"/>
      <c r="J16" s="15">
        <v>9.6296296296296324E-2</v>
      </c>
      <c r="K16" s="15"/>
      <c r="L16" s="15">
        <v>0.38518518518518519</v>
      </c>
      <c r="M16" s="15"/>
      <c r="N16" s="15">
        <v>1</v>
      </c>
      <c r="O16" s="15"/>
      <c r="P16" s="15">
        <v>0.11111111111111116</v>
      </c>
      <c r="Q16" s="15"/>
      <c r="R16" s="15">
        <v>0.90370370370370368</v>
      </c>
      <c r="S16" s="15"/>
      <c r="T16" s="15">
        <v>0.74814814814814823</v>
      </c>
      <c r="V16" s="15">
        <v>0.8666666666666667</v>
      </c>
      <c r="X16" s="20"/>
      <c r="Y16" s="20"/>
      <c r="Z16" s="20"/>
      <c r="AA16" s="20"/>
      <c r="AB16" s="20"/>
      <c r="AC16" s="20"/>
      <c r="AD16" s="20"/>
      <c r="AE16" s="20"/>
      <c r="AF16" s="20"/>
      <c r="AG16" s="20"/>
      <c r="AH16" s="20"/>
      <c r="AI16" s="20"/>
      <c r="AJ16" s="20"/>
    </row>
    <row r="17" spans="1:36" x14ac:dyDescent="0.25">
      <c r="A17" s="81"/>
      <c r="B17" s="81">
        <v>3</v>
      </c>
      <c r="C17" s="100"/>
      <c r="D17" s="81">
        <v>228</v>
      </c>
      <c r="F17" s="15">
        <v>0.72368421052631571</v>
      </c>
      <c r="H17" s="15">
        <v>0.45175438596491224</v>
      </c>
      <c r="I17" s="15"/>
      <c r="J17" s="15">
        <v>4.8245614035087758E-2</v>
      </c>
      <c r="K17" s="15"/>
      <c r="L17" s="15">
        <v>0.30263157894736847</v>
      </c>
      <c r="M17" s="15"/>
      <c r="N17" s="15">
        <v>0.99122807017543857</v>
      </c>
      <c r="O17" s="15"/>
      <c r="P17" s="15">
        <v>4.8245614035087758E-2</v>
      </c>
      <c r="Q17" s="15"/>
      <c r="R17" s="15">
        <v>0.87280701754385959</v>
      </c>
      <c r="S17" s="15"/>
      <c r="T17" s="15">
        <v>0.76315789473684215</v>
      </c>
      <c r="V17" s="15">
        <v>0.83333333333333337</v>
      </c>
      <c r="X17" s="20"/>
      <c r="Y17" s="20"/>
      <c r="Z17" s="20"/>
      <c r="AA17" s="20"/>
      <c r="AB17" s="20"/>
      <c r="AC17" s="20"/>
      <c r="AD17" s="20"/>
      <c r="AE17" s="20"/>
      <c r="AF17" s="20"/>
      <c r="AG17" s="20"/>
      <c r="AH17" s="20"/>
      <c r="AI17" s="20"/>
      <c r="AJ17" s="20"/>
    </row>
    <row r="18" spans="1:36" x14ac:dyDescent="0.25">
      <c r="A18" s="81"/>
      <c r="B18" s="81">
        <v>4</v>
      </c>
      <c r="C18" s="100"/>
      <c r="D18" s="81">
        <v>442</v>
      </c>
      <c r="F18" s="15">
        <v>0.60633484162895934</v>
      </c>
      <c r="H18" s="15">
        <v>0.36425339366515841</v>
      </c>
      <c r="I18" s="15"/>
      <c r="J18" s="15">
        <v>2.0361990950226283E-2</v>
      </c>
      <c r="K18" s="15"/>
      <c r="L18" s="15">
        <v>0.19230769230769229</v>
      </c>
      <c r="M18" s="15"/>
      <c r="N18" s="15">
        <v>0.99773755656108598</v>
      </c>
      <c r="O18" s="15"/>
      <c r="P18" s="15">
        <v>2.2624434389140302E-2</v>
      </c>
      <c r="Q18" s="15"/>
      <c r="R18" s="15">
        <v>0.77601809954751133</v>
      </c>
      <c r="S18" s="15"/>
      <c r="T18" s="15">
        <v>0.6244343891402715</v>
      </c>
      <c r="V18" s="15">
        <v>0.7963800904977375</v>
      </c>
      <c r="X18" s="20"/>
      <c r="Y18" s="20"/>
      <c r="Z18" s="20"/>
      <c r="AA18" s="20"/>
      <c r="AB18" s="20"/>
      <c r="AC18" s="20"/>
      <c r="AD18" s="20"/>
      <c r="AE18" s="20"/>
      <c r="AF18" s="20"/>
      <c r="AG18" s="20"/>
      <c r="AH18" s="20"/>
      <c r="AI18" s="20"/>
      <c r="AJ18" s="20"/>
    </row>
    <row r="19" spans="1:36" x14ac:dyDescent="0.25">
      <c r="A19" s="81"/>
      <c r="B19" s="81">
        <v>5</v>
      </c>
      <c r="C19" s="100"/>
      <c r="D19" s="81">
        <v>1311</v>
      </c>
      <c r="F19" s="15">
        <v>0.33638443935926776</v>
      </c>
      <c r="H19" s="15">
        <v>0.21815408085430965</v>
      </c>
      <c r="I19" s="15"/>
      <c r="J19" s="15">
        <v>5.3394355453851849E-3</v>
      </c>
      <c r="K19" s="15"/>
      <c r="L19" s="15">
        <v>0.10907704042715483</v>
      </c>
      <c r="M19" s="15"/>
      <c r="N19" s="15">
        <v>0.97177726926010677</v>
      </c>
      <c r="O19" s="15"/>
      <c r="P19" s="15">
        <v>8.3905415713195763E-3</v>
      </c>
      <c r="Q19" s="15"/>
      <c r="R19" s="15">
        <v>0.53928299008390534</v>
      </c>
      <c r="S19" s="15"/>
      <c r="T19" s="15">
        <v>0.34935163996948893</v>
      </c>
      <c r="V19" s="15">
        <v>0.66819221967963383</v>
      </c>
      <c r="X19" s="20"/>
      <c r="Y19" s="20"/>
      <c r="Z19" s="20"/>
      <c r="AA19" s="20"/>
      <c r="AB19" s="20"/>
      <c r="AC19" s="20"/>
      <c r="AD19" s="20"/>
      <c r="AE19" s="20"/>
      <c r="AF19" s="20"/>
      <c r="AG19" s="20"/>
      <c r="AH19" s="20"/>
      <c r="AI19" s="20"/>
      <c r="AJ19" s="20"/>
    </row>
    <row r="20" spans="1:36" x14ac:dyDescent="0.25">
      <c r="A20" s="81"/>
      <c r="B20" s="81"/>
      <c r="C20" s="81"/>
      <c r="D20" s="81"/>
      <c r="F20" s="15"/>
      <c r="H20" s="15"/>
      <c r="I20" s="15"/>
      <c r="J20" s="15"/>
      <c r="K20" s="15"/>
      <c r="L20" s="15"/>
      <c r="M20" s="15"/>
      <c r="N20" s="15"/>
      <c r="O20" s="15"/>
      <c r="P20" s="15"/>
      <c r="Q20" s="15"/>
      <c r="R20" s="15"/>
      <c r="S20" s="15"/>
      <c r="T20" s="15"/>
      <c r="V20" s="15"/>
      <c r="X20" s="20"/>
      <c r="Y20" s="20"/>
      <c r="Z20" s="20"/>
      <c r="AA20" s="20"/>
      <c r="AB20" s="20"/>
      <c r="AC20" s="20"/>
      <c r="AD20" s="20"/>
      <c r="AE20" s="20"/>
      <c r="AF20" s="20"/>
      <c r="AG20" s="20"/>
      <c r="AH20" s="20"/>
      <c r="AI20" s="20"/>
      <c r="AJ20" s="20"/>
    </row>
    <row r="21" spans="1:36" x14ac:dyDescent="0.25">
      <c r="A21" s="100" t="s">
        <v>1271</v>
      </c>
      <c r="B21" s="81" t="s">
        <v>1332</v>
      </c>
      <c r="C21" s="100" t="s">
        <v>1332</v>
      </c>
      <c r="D21" s="81">
        <v>9944</v>
      </c>
      <c r="F21" s="15">
        <v>0.59583668543845536</v>
      </c>
      <c r="H21" s="15">
        <v>0.52493966210780374</v>
      </c>
      <c r="I21" s="15"/>
      <c r="J21" s="15">
        <v>6.9187449718423166E-2</v>
      </c>
      <c r="K21" s="15"/>
      <c r="L21" s="15">
        <v>0.1766894609814964</v>
      </c>
      <c r="M21" s="15"/>
      <c r="N21" s="15">
        <v>0.99497184231697511</v>
      </c>
      <c r="O21" s="15"/>
      <c r="P21" s="15">
        <v>5.3197908286403917E-2</v>
      </c>
      <c r="Q21" s="15"/>
      <c r="R21" s="15">
        <v>0.75402252614641996</v>
      </c>
      <c r="S21" s="15"/>
      <c r="T21" s="15">
        <v>0.58668543845534993</v>
      </c>
      <c r="V21" s="15">
        <v>0.89511263073209979</v>
      </c>
      <c r="X21" s="20"/>
      <c r="Y21" s="20"/>
      <c r="Z21" s="20"/>
      <c r="AA21" s="20"/>
      <c r="AB21" s="20"/>
      <c r="AC21" s="20"/>
      <c r="AD21" s="20"/>
      <c r="AE21" s="20"/>
      <c r="AF21" s="20"/>
      <c r="AG21" s="20"/>
      <c r="AH21" s="20"/>
      <c r="AI21" s="20"/>
      <c r="AJ21" s="20"/>
    </row>
    <row r="22" spans="1:36" x14ac:dyDescent="0.25">
      <c r="A22" s="100"/>
      <c r="B22" s="81"/>
      <c r="C22" s="100"/>
      <c r="D22" s="81"/>
      <c r="F22" s="15"/>
      <c r="H22" s="15"/>
      <c r="I22" s="15"/>
      <c r="J22" s="15"/>
      <c r="K22" s="15"/>
      <c r="L22" s="15"/>
      <c r="M22" s="15"/>
      <c r="N22" s="15"/>
      <c r="O22" s="15"/>
      <c r="P22" s="15"/>
      <c r="Q22" s="15"/>
      <c r="R22" s="15"/>
      <c r="S22" s="15"/>
      <c r="T22" s="15"/>
      <c r="V22" s="15"/>
      <c r="X22" s="20"/>
      <c r="Y22" s="20"/>
      <c r="Z22" s="20"/>
      <c r="AA22" s="20"/>
      <c r="AB22" s="20"/>
      <c r="AC22" s="20"/>
      <c r="AD22" s="20"/>
      <c r="AE22" s="20"/>
      <c r="AF22" s="20"/>
      <c r="AG22" s="20"/>
      <c r="AH22" s="20"/>
      <c r="AI22" s="20"/>
      <c r="AJ22" s="20"/>
    </row>
    <row r="23" spans="1:36" x14ac:dyDescent="0.25">
      <c r="A23" s="100"/>
      <c r="B23" s="81">
        <v>1</v>
      </c>
      <c r="C23" s="100"/>
      <c r="D23" s="81">
        <v>1783</v>
      </c>
      <c r="F23" s="15">
        <v>0.92091979809310154</v>
      </c>
      <c r="H23" s="15">
        <v>0.83286595625350535</v>
      </c>
      <c r="I23" s="15"/>
      <c r="J23" s="15">
        <v>0.21704991587212563</v>
      </c>
      <c r="K23" s="15"/>
      <c r="L23" s="15">
        <v>0.44924284913067858</v>
      </c>
      <c r="M23" s="15"/>
      <c r="N23" s="15">
        <v>1</v>
      </c>
      <c r="O23" s="15"/>
      <c r="P23" s="15">
        <v>0.16937745372966906</v>
      </c>
      <c r="Q23" s="15"/>
      <c r="R23" s="15">
        <v>0.91531127313516547</v>
      </c>
      <c r="S23" s="15"/>
      <c r="T23" s="15">
        <v>0.8822209758833427</v>
      </c>
      <c r="V23" s="15">
        <v>0.94952327537857539</v>
      </c>
      <c r="X23" s="20"/>
      <c r="Y23" s="20"/>
      <c r="Z23" s="20"/>
      <c r="AA23" s="20"/>
      <c r="AB23" s="20"/>
      <c r="AC23" s="20"/>
      <c r="AD23" s="20"/>
      <c r="AE23" s="20"/>
      <c r="AF23" s="20"/>
      <c r="AG23" s="20"/>
      <c r="AH23" s="20"/>
      <c r="AI23" s="20"/>
      <c r="AJ23" s="20"/>
    </row>
    <row r="24" spans="1:36" x14ac:dyDescent="0.25">
      <c r="A24" s="100"/>
      <c r="B24" s="81">
        <v>2</v>
      </c>
      <c r="C24" s="100"/>
      <c r="D24" s="81">
        <v>2038</v>
      </c>
      <c r="F24" s="15">
        <v>0.77428851815505395</v>
      </c>
      <c r="H24" s="15">
        <v>0.66094210009813548</v>
      </c>
      <c r="I24" s="15"/>
      <c r="J24" s="15">
        <v>8.4396467124632002E-2</v>
      </c>
      <c r="K24" s="15"/>
      <c r="L24" s="15">
        <v>0.2168792934249264</v>
      </c>
      <c r="M24" s="15"/>
      <c r="N24" s="15">
        <v>0.99852796859666337</v>
      </c>
      <c r="O24" s="15"/>
      <c r="P24" s="15">
        <v>5.642787046123654E-2</v>
      </c>
      <c r="Q24" s="15"/>
      <c r="R24" s="15">
        <v>0.85917566241413157</v>
      </c>
      <c r="S24" s="15"/>
      <c r="T24" s="15">
        <v>0.73356231599607458</v>
      </c>
      <c r="V24" s="15">
        <v>0.91707556427870462</v>
      </c>
      <c r="X24" s="20"/>
      <c r="Y24" s="20"/>
      <c r="Z24" s="20"/>
      <c r="AA24" s="20"/>
      <c r="AB24" s="20"/>
      <c r="AC24" s="20"/>
      <c r="AD24" s="20"/>
      <c r="AE24" s="20"/>
      <c r="AF24" s="20"/>
      <c r="AG24" s="20"/>
      <c r="AH24" s="20"/>
      <c r="AI24" s="20"/>
      <c r="AJ24" s="20"/>
    </row>
    <row r="25" spans="1:36" x14ac:dyDescent="0.25">
      <c r="A25" s="100"/>
      <c r="B25" s="81">
        <v>3</v>
      </c>
      <c r="C25" s="100"/>
      <c r="D25" s="81">
        <v>2103</v>
      </c>
      <c r="F25" s="15">
        <v>0.60770328102710414</v>
      </c>
      <c r="H25" s="15">
        <v>0.54636233951497859</v>
      </c>
      <c r="I25" s="15"/>
      <c r="J25" s="15">
        <v>4.1844983357108845E-2</v>
      </c>
      <c r="K25" s="15"/>
      <c r="L25" s="15">
        <v>0.12458392772230142</v>
      </c>
      <c r="M25" s="15"/>
      <c r="N25" s="15">
        <v>0.99809795530194956</v>
      </c>
      <c r="O25" s="15"/>
      <c r="P25" s="15">
        <v>3.0908226343319023E-2</v>
      </c>
      <c r="Q25" s="15"/>
      <c r="R25" s="15">
        <v>0.80504041844983354</v>
      </c>
      <c r="S25" s="15"/>
      <c r="T25" s="15">
        <v>0.62149310508796951</v>
      </c>
      <c r="V25" s="15">
        <v>0.9063242986210176</v>
      </c>
      <c r="X25" s="20"/>
      <c r="Y25" s="20"/>
      <c r="Z25" s="20"/>
      <c r="AA25" s="20"/>
      <c r="AB25" s="20"/>
      <c r="AC25" s="20"/>
      <c r="AD25" s="20"/>
      <c r="AE25" s="20"/>
      <c r="AF25" s="20"/>
      <c r="AG25" s="20"/>
      <c r="AH25" s="20"/>
      <c r="AI25" s="20"/>
      <c r="AJ25" s="20"/>
    </row>
    <row r="26" spans="1:36" x14ac:dyDescent="0.25">
      <c r="A26" s="100"/>
      <c r="B26" s="81">
        <v>4</v>
      </c>
      <c r="C26" s="100"/>
      <c r="D26" s="81">
        <v>2140</v>
      </c>
      <c r="F26" s="15">
        <v>0.44906542056074772</v>
      </c>
      <c r="H26" s="15">
        <v>0.38738317757009344</v>
      </c>
      <c r="I26" s="15"/>
      <c r="J26" s="15">
        <v>1.5420560747663514E-2</v>
      </c>
      <c r="K26" s="15"/>
      <c r="L26" s="15">
        <v>8.1775700934579421E-2</v>
      </c>
      <c r="M26" s="15"/>
      <c r="N26" s="15">
        <v>0.99579439252336444</v>
      </c>
      <c r="O26" s="15"/>
      <c r="P26" s="15">
        <v>1.5420560747663514E-2</v>
      </c>
      <c r="Q26" s="15"/>
      <c r="R26" s="15">
        <v>0.70420560747663552</v>
      </c>
      <c r="S26" s="15"/>
      <c r="T26" s="15">
        <v>0.47943925233644857</v>
      </c>
      <c r="V26" s="15">
        <v>0.88224299065420564</v>
      </c>
      <c r="X26" s="20"/>
      <c r="Y26" s="20"/>
      <c r="Z26" s="20"/>
      <c r="AA26" s="20"/>
      <c r="AB26" s="20"/>
      <c r="AC26" s="20"/>
      <c r="AD26" s="20"/>
      <c r="AE26" s="20"/>
      <c r="AF26" s="20"/>
      <c r="AG26" s="20"/>
      <c r="AH26" s="20"/>
      <c r="AI26" s="20"/>
      <c r="AJ26" s="20"/>
    </row>
    <row r="27" spans="1:36" x14ac:dyDescent="0.25">
      <c r="A27" s="100"/>
      <c r="B27" s="81">
        <v>5</v>
      </c>
      <c r="C27" s="100"/>
      <c r="D27" s="81">
        <v>1880</v>
      </c>
      <c r="F27" s="15">
        <v>0.24787234042553197</v>
      </c>
      <c r="H27" s="15">
        <v>0.21808510638297873</v>
      </c>
      <c r="I27" s="15"/>
      <c r="J27" s="15">
        <v>4.2553191489361764E-3</v>
      </c>
      <c r="K27" s="15"/>
      <c r="L27" s="15">
        <v>4.0957446808510656E-2</v>
      </c>
      <c r="M27" s="15"/>
      <c r="N27" s="15">
        <v>0.98191489361702122</v>
      </c>
      <c r="O27" s="15"/>
      <c r="P27" s="15">
        <v>7.4468085106382809E-3</v>
      </c>
      <c r="Q27" s="15"/>
      <c r="R27" s="15">
        <v>0.48670212765957444</v>
      </c>
      <c r="S27" s="15"/>
      <c r="T27" s="15">
        <v>0.23031914893617023</v>
      </c>
      <c r="V27" s="15">
        <v>0.82180851063829785</v>
      </c>
      <c r="X27" s="20"/>
      <c r="Y27" s="20"/>
      <c r="Z27" s="20"/>
      <c r="AA27" s="20"/>
      <c r="AB27" s="20"/>
      <c r="AC27" s="20"/>
      <c r="AD27" s="20"/>
      <c r="AE27" s="20"/>
      <c r="AF27" s="20"/>
      <c r="AG27" s="20"/>
      <c r="AH27" s="20"/>
      <c r="AI27" s="20"/>
      <c r="AJ27" s="20"/>
    </row>
    <row r="28" spans="1:36" x14ac:dyDescent="0.25">
      <c r="A28" s="100"/>
      <c r="B28" s="81"/>
      <c r="C28" s="81"/>
      <c r="D28" s="81"/>
      <c r="F28" s="15"/>
      <c r="H28" s="15"/>
      <c r="I28" s="15"/>
      <c r="J28" s="15"/>
      <c r="K28" s="15"/>
      <c r="L28" s="15"/>
      <c r="M28" s="15"/>
      <c r="N28" s="15"/>
      <c r="O28" s="15"/>
      <c r="P28" s="15"/>
      <c r="Q28" s="15"/>
      <c r="R28" s="15"/>
      <c r="S28" s="15"/>
      <c r="T28" s="15"/>
      <c r="V28" s="15"/>
      <c r="X28" s="20"/>
      <c r="Y28" s="20"/>
      <c r="Z28" s="20"/>
      <c r="AA28" s="20"/>
      <c r="AB28" s="20"/>
      <c r="AC28" s="20"/>
      <c r="AD28" s="20"/>
      <c r="AE28" s="20"/>
      <c r="AF28" s="20"/>
      <c r="AG28" s="20"/>
      <c r="AH28" s="20"/>
      <c r="AI28" s="20"/>
      <c r="AJ28" s="20"/>
    </row>
    <row r="29" spans="1:36" x14ac:dyDescent="0.25">
      <c r="A29" s="100"/>
      <c r="B29" s="100" t="s">
        <v>1332</v>
      </c>
      <c r="C29" s="81">
        <v>1</v>
      </c>
      <c r="D29" s="81">
        <v>2047</v>
      </c>
      <c r="F29" s="15">
        <v>0.64289203712750365</v>
      </c>
      <c r="H29" s="15">
        <v>0.5119687347337567</v>
      </c>
      <c r="I29" s="15"/>
      <c r="J29" s="15">
        <v>3.6150464093795853E-2</v>
      </c>
      <c r="K29" s="15"/>
      <c r="L29" s="15">
        <v>0.15583781143136299</v>
      </c>
      <c r="M29" s="15"/>
      <c r="N29" s="15">
        <v>0.99902296042989747</v>
      </c>
      <c r="O29" s="15"/>
      <c r="P29" s="15">
        <v>3.9081582804103565E-2</v>
      </c>
      <c r="Q29" s="15"/>
      <c r="R29" s="15">
        <v>0.55251587689301418</v>
      </c>
      <c r="S29" s="15"/>
      <c r="T29" s="15">
        <v>0.48656570591108939</v>
      </c>
      <c r="V29" s="15">
        <v>0.88568637029799702</v>
      </c>
      <c r="X29" s="20"/>
      <c r="Y29" s="20"/>
      <c r="Z29" s="20"/>
      <c r="AA29" s="20"/>
      <c r="AB29" s="20"/>
      <c r="AC29" s="20"/>
      <c r="AD29" s="20"/>
      <c r="AE29" s="20"/>
      <c r="AF29" s="20"/>
      <c r="AG29" s="20"/>
      <c r="AH29" s="20"/>
      <c r="AI29" s="20"/>
      <c r="AJ29" s="20"/>
    </row>
    <row r="30" spans="1:36" x14ac:dyDescent="0.25">
      <c r="A30" s="100"/>
      <c r="B30" s="100"/>
      <c r="C30" s="81">
        <v>2</v>
      </c>
      <c r="D30" s="81">
        <v>6523</v>
      </c>
      <c r="F30" s="15">
        <v>0.5801011804384486</v>
      </c>
      <c r="H30" s="15">
        <v>0.53886248658592673</v>
      </c>
      <c r="I30" s="15"/>
      <c r="J30" s="15">
        <v>8.5236854208186386E-2</v>
      </c>
      <c r="K30" s="15"/>
      <c r="L30" s="15">
        <v>0.17599264142265825</v>
      </c>
      <c r="M30" s="15"/>
      <c r="N30" s="15">
        <v>0.99310133374214316</v>
      </c>
      <c r="O30" s="15"/>
      <c r="P30" s="15">
        <v>6.0554959374520934E-2</v>
      </c>
      <c r="Q30" s="15"/>
      <c r="R30" s="15">
        <v>0.81756860340334203</v>
      </c>
      <c r="S30" s="15"/>
      <c r="T30" s="15">
        <v>0.62348612601563702</v>
      </c>
      <c r="V30" s="15">
        <v>0.89789973938371914</v>
      </c>
      <c r="X30" s="20"/>
      <c r="Y30" s="20"/>
      <c r="Z30" s="20"/>
      <c r="AA30" s="20"/>
      <c r="AB30" s="20"/>
      <c r="AC30" s="20"/>
      <c r="AD30" s="20"/>
      <c r="AE30" s="20"/>
      <c r="AF30" s="20"/>
      <c r="AG30" s="20"/>
      <c r="AH30" s="20"/>
      <c r="AI30" s="20"/>
      <c r="AJ30" s="20"/>
    </row>
    <row r="31" spans="1:36" x14ac:dyDescent="0.25">
      <c r="A31" s="100"/>
      <c r="B31" s="100"/>
      <c r="C31" s="81">
        <v>3</v>
      </c>
      <c r="D31" s="81">
        <v>1374</v>
      </c>
      <c r="F31" s="15">
        <v>0.60043668122270744</v>
      </c>
      <c r="H31" s="15">
        <v>0.47816593886462877</v>
      </c>
      <c r="I31" s="15"/>
      <c r="J31" s="15">
        <v>4.2212518195050897E-2</v>
      </c>
      <c r="K31" s="15"/>
      <c r="L31" s="15">
        <v>0.2110625909752547</v>
      </c>
      <c r="M31" s="15"/>
      <c r="N31" s="15">
        <v>0.99781659388646293</v>
      </c>
      <c r="O31" s="15"/>
      <c r="P31" s="15">
        <v>3.9301310043668103E-2</v>
      </c>
      <c r="Q31" s="15"/>
      <c r="R31" s="15">
        <v>0.75254730713245999</v>
      </c>
      <c r="S31" s="15"/>
      <c r="T31" s="15">
        <v>0.56113537117903922</v>
      </c>
      <c r="V31" s="15">
        <v>0.89592430858806404</v>
      </c>
      <c r="X31" s="20"/>
      <c r="Y31" s="20"/>
      <c r="Z31" s="20"/>
      <c r="AA31" s="20"/>
      <c r="AB31" s="20"/>
      <c r="AC31" s="20"/>
      <c r="AD31" s="20"/>
      <c r="AE31" s="20"/>
      <c r="AF31" s="20"/>
      <c r="AG31" s="20"/>
      <c r="AH31" s="20"/>
      <c r="AI31" s="20"/>
      <c r="AJ31" s="20"/>
    </row>
    <row r="32" spans="1:36" x14ac:dyDescent="0.25">
      <c r="A32" s="100"/>
      <c r="B32" s="81"/>
      <c r="C32" s="81"/>
      <c r="D32" s="81"/>
      <c r="F32" s="15"/>
      <c r="H32" s="15"/>
      <c r="I32" s="15"/>
      <c r="J32" s="15"/>
      <c r="K32" s="15"/>
      <c r="L32" s="15"/>
      <c r="M32" s="15"/>
      <c r="N32" s="15"/>
      <c r="O32" s="15"/>
      <c r="P32" s="15"/>
      <c r="Q32" s="15"/>
      <c r="R32" s="15"/>
      <c r="S32" s="15"/>
      <c r="T32" s="15"/>
      <c r="V32" s="15"/>
      <c r="X32" s="20"/>
      <c r="Y32" s="20"/>
      <c r="Z32" s="20"/>
      <c r="AA32" s="20"/>
      <c r="AB32" s="20"/>
      <c r="AC32" s="20"/>
      <c r="AD32" s="20"/>
      <c r="AE32" s="20"/>
      <c r="AF32" s="20"/>
      <c r="AG32" s="20"/>
      <c r="AH32" s="20"/>
      <c r="AI32" s="20"/>
      <c r="AJ32" s="20"/>
    </row>
    <row r="33" spans="1:36" x14ac:dyDescent="0.25">
      <c r="A33" s="100"/>
      <c r="B33" s="81">
        <v>1</v>
      </c>
      <c r="C33" s="100">
        <v>1</v>
      </c>
      <c r="D33" s="81">
        <v>493</v>
      </c>
      <c r="F33" s="15">
        <v>0.93711967545638941</v>
      </c>
      <c r="H33" s="15">
        <v>0.82352941176470584</v>
      </c>
      <c r="I33" s="15"/>
      <c r="J33" s="15">
        <v>0.1095334685598377</v>
      </c>
      <c r="K33" s="15"/>
      <c r="L33" s="15">
        <v>0.36916835699797157</v>
      </c>
      <c r="M33" s="15"/>
      <c r="N33" s="15">
        <v>1</v>
      </c>
      <c r="O33" s="15"/>
      <c r="P33" s="15">
        <v>0.10141987829614607</v>
      </c>
      <c r="Q33" s="15"/>
      <c r="R33" s="15">
        <v>0.7931034482758621</v>
      </c>
      <c r="S33" s="15"/>
      <c r="T33" s="15">
        <v>0.81135902636916835</v>
      </c>
      <c r="V33" s="15">
        <v>0.94726166328600403</v>
      </c>
      <c r="X33" s="20"/>
      <c r="Y33" s="20"/>
      <c r="Z33" s="20"/>
      <c r="AA33" s="20"/>
      <c r="AB33" s="20"/>
      <c r="AC33" s="20"/>
      <c r="AD33" s="20"/>
      <c r="AE33" s="20"/>
      <c r="AF33" s="20"/>
      <c r="AG33" s="20"/>
      <c r="AH33" s="20"/>
      <c r="AI33" s="20"/>
      <c r="AJ33" s="20"/>
    </row>
    <row r="34" spans="1:36" x14ac:dyDescent="0.25">
      <c r="A34" s="100"/>
      <c r="B34" s="81">
        <v>2</v>
      </c>
      <c r="C34" s="100"/>
      <c r="D34" s="81">
        <v>450</v>
      </c>
      <c r="F34" s="15">
        <v>0.78666666666666663</v>
      </c>
      <c r="H34" s="15">
        <v>0.61777777777777776</v>
      </c>
      <c r="I34" s="15"/>
      <c r="J34" s="15">
        <v>3.3333333333333326E-2</v>
      </c>
      <c r="K34" s="15"/>
      <c r="L34" s="15">
        <v>0.16222222222222227</v>
      </c>
      <c r="M34" s="15"/>
      <c r="N34" s="15">
        <v>1</v>
      </c>
      <c r="O34" s="15"/>
      <c r="P34" s="15">
        <v>3.3333333333333326E-2</v>
      </c>
      <c r="Q34" s="15"/>
      <c r="R34" s="15">
        <v>0.6711111111111111</v>
      </c>
      <c r="S34" s="15"/>
      <c r="T34" s="15">
        <v>0.57333333333333325</v>
      </c>
      <c r="V34" s="15">
        <v>0.91555555555555557</v>
      </c>
      <c r="X34" s="20"/>
      <c r="Y34" s="20"/>
      <c r="Z34" s="20"/>
      <c r="AA34" s="20"/>
      <c r="AB34" s="20"/>
      <c r="AC34" s="20"/>
      <c r="AD34" s="20"/>
      <c r="AE34" s="20"/>
      <c r="AF34" s="20"/>
      <c r="AG34" s="20"/>
      <c r="AH34" s="20"/>
      <c r="AI34" s="20"/>
      <c r="AJ34" s="20"/>
    </row>
    <row r="35" spans="1:36" x14ac:dyDescent="0.25">
      <c r="A35" s="100"/>
      <c r="B35" s="81">
        <v>3</v>
      </c>
      <c r="C35" s="100"/>
      <c r="D35" s="81">
        <v>385</v>
      </c>
      <c r="F35" s="15">
        <v>0.61818181818181817</v>
      </c>
      <c r="H35" s="15">
        <v>0.51428571428571423</v>
      </c>
      <c r="I35" s="15"/>
      <c r="J35" s="15">
        <v>1.0389610389610393E-2</v>
      </c>
      <c r="K35" s="15"/>
      <c r="L35" s="15">
        <v>8.0519480519480546E-2</v>
      </c>
      <c r="M35" s="15"/>
      <c r="N35" s="15">
        <v>1</v>
      </c>
      <c r="O35" s="15"/>
      <c r="P35" s="15">
        <v>2.0779220779220786E-2</v>
      </c>
      <c r="Q35" s="15"/>
      <c r="R35" s="15">
        <v>0.55324675324675332</v>
      </c>
      <c r="S35" s="15"/>
      <c r="T35" s="15">
        <v>0.44415584415584419</v>
      </c>
      <c r="V35" s="15">
        <v>0.90649350649350646</v>
      </c>
      <c r="X35" s="20"/>
      <c r="Y35" s="20"/>
      <c r="Z35" s="20"/>
      <c r="AA35" s="20"/>
      <c r="AB35" s="20"/>
      <c r="AC35" s="20"/>
      <c r="AD35" s="20"/>
      <c r="AE35" s="20"/>
      <c r="AF35" s="20"/>
      <c r="AG35" s="20"/>
      <c r="AH35" s="20"/>
      <c r="AI35" s="20"/>
      <c r="AJ35" s="20"/>
    </row>
    <row r="36" spans="1:36" x14ac:dyDescent="0.25">
      <c r="A36" s="100"/>
      <c r="B36" s="81">
        <v>4</v>
      </c>
      <c r="C36" s="100"/>
      <c r="D36" s="81">
        <v>379</v>
      </c>
      <c r="F36" s="15">
        <v>0.44063324538258575</v>
      </c>
      <c r="H36" s="15">
        <v>0.27704485488126651</v>
      </c>
      <c r="I36" s="15"/>
      <c r="J36" s="15">
        <v>0</v>
      </c>
      <c r="K36" s="15"/>
      <c r="L36" s="15">
        <v>4.7493403693931402E-2</v>
      </c>
      <c r="M36" s="15"/>
      <c r="N36" s="15">
        <v>0.99472295514511877</v>
      </c>
      <c r="O36" s="15"/>
      <c r="P36" s="15">
        <v>7.9155672823219003E-3</v>
      </c>
      <c r="Q36" s="15"/>
      <c r="R36" s="15">
        <v>0.36675461741424797</v>
      </c>
      <c r="S36" s="15"/>
      <c r="T36" s="15">
        <v>0.29551451187335087</v>
      </c>
      <c r="V36" s="15">
        <v>0.86015831134564646</v>
      </c>
      <c r="X36" s="20"/>
      <c r="Y36" s="20"/>
      <c r="Z36" s="20"/>
      <c r="AA36" s="20"/>
      <c r="AB36" s="20"/>
      <c r="AC36" s="20"/>
      <c r="AD36" s="20"/>
      <c r="AE36" s="20"/>
      <c r="AF36" s="20"/>
      <c r="AG36" s="20"/>
      <c r="AH36" s="20"/>
      <c r="AI36" s="20"/>
      <c r="AJ36" s="20"/>
    </row>
    <row r="37" spans="1:36" x14ac:dyDescent="0.25">
      <c r="A37" s="100"/>
      <c r="B37" s="81">
        <v>5</v>
      </c>
      <c r="C37" s="100"/>
      <c r="D37" s="81">
        <v>340</v>
      </c>
      <c r="F37" s="15">
        <v>0.27941176470588236</v>
      </c>
      <c r="H37" s="15">
        <v>0.17941176470588238</v>
      </c>
      <c r="I37" s="15"/>
      <c r="J37" s="15">
        <v>2.9411764705882248E-3</v>
      </c>
      <c r="K37" s="15"/>
      <c r="L37" s="15">
        <v>4.4117647058823484E-2</v>
      </c>
      <c r="M37" s="15"/>
      <c r="N37" s="15">
        <v>1</v>
      </c>
      <c r="O37" s="15"/>
      <c r="P37" s="15">
        <v>1.1764705882352899E-2</v>
      </c>
      <c r="Q37" s="15"/>
      <c r="R37" s="15">
        <v>0.25294117647058822</v>
      </c>
      <c r="S37" s="15"/>
      <c r="T37" s="15">
        <v>0.16176470588235292</v>
      </c>
      <c r="V37" s="15">
        <v>0.7617647058823529</v>
      </c>
      <c r="X37" s="20"/>
      <c r="Y37" s="20"/>
      <c r="Z37" s="20"/>
      <c r="AA37" s="20"/>
      <c r="AB37" s="20"/>
      <c r="AC37" s="20"/>
      <c r="AD37" s="20"/>
      <c r="AE37" s="20"/>
      <c r="AF37" s="20"/>
      <c r="AG37" s="20"/>
      <c r="AH37" s="20"/>
      <c r="AI37" s="20"/>
      <c r="AJ37" s="20"/>
    </row>
    <row r="38" spans="1:36" x14ac:dyDescent="0.25">
      <c r="A38" s="100"/>
      <c r="B38" s="81"/>
      <c r="C38" s="81"/>
      <c r="D38" s="81"/>
      <c r="F38" s="15"/>
      <c r="H38" s="15"/>
      <c r="I38" s="15"/>
      <c r="J38" s="15"/>
      <c r="K38" s="15"/>
      <c r="L38" s="15"/>
      <c r="M38" s="15"/>
      <c r="N38" s="15"/>
      <c r="O38" s="15"/>
      <c r="P38" s="15"/>
      <c r="Q38" s="15"/>
      <c r="R38" s="15"/>
      <c r="S38" s="15"/>
      <c r="T38" s="15"/>
      <c r="V38" s="15"/>
      <c r="X38" s="20"/>
      <c r="Y38" s="20"/>
      <c r="Z38" s="20"/>
      <c r="AA38" s="20"/>
      <c r="AB38" s="20"/>
      <c r="AC38" s="20"/>
      <c r="AD38" s="20"/>
      <c r="AE38" s="20"/>
      <c r="AF38" s="20"/>
      <c r="AG38" s="20"/>
      <c r="AH38" s="20"/>
      <c r="AI38" s="20"/>
      <c r="AJ38" s="20"/>
    </row>
    <row r="39" spans="1:36" x14ac:dyDescent="0.25">
      <c r="A39" s="100"/>
      <c r="B39" s="81">
        <v>1</v>
      </c>
      <c r="C39" s="100">
        <v>2</v>
      </c>
      <c r="D39" s="81">
        <v>1000</v>
      </c>
      <c r="F39" s="15">
        <v>0.92</v>
      </c>
      <c r="H39" s="15">
        <v>0.84599999999999997</v>
      </c>
      <c r="I39" s="15"/>
      <c r="J39" s="15">
        <v>0.29700000000000004</v>
      </c>
      <c r="K39" s="15"/>
      <c r="L39" s="15">
        <v>0.48099999999999998</v>
      </c>
      <c r="M39" s="15"/>
      <c r="N39" s="15">
        <v>1</v>
      </c>
      <c r="O39" s="15"/>
      <c r="P39" s="15">
        <v>0.21599999999999997</v>
      </c>
      <c r="Q39" s="15"/>
      <c r="R39" s="15">
        <v>0.97</v>
      </c>
      <c r="S39" s="15"/>
      <c r="T39" s="15">
        <v>0.92400000000000004</v>
      </c>
      <c r="V39" s="15">
        <v>0.94499999999999995</v>
      </c>
      <c r="X39" s="20"/>
      <c r="Y39" s="20"/>
      <c r="Z39" s="20"/>
      <c r="AA39" s="20"/>
      <c r="AB39" s="20"/>
      <c r="AC39" s="20"/>
      <c r="AD39" s="20"/>
      <c r="AE39" s="20"/>
      <c r="AF39" s="20"/>
      <c r="AG39" s="20"/>
      <c r="AH39" s="20"/>
      <c r="AI39" s="20"/>
      <c r="AJ39" s="20"/>
    </row>
    <row r="40" spans="1:36" x14ac:dyDescent="0.25">
      <c r="A40" s="100"/>
      <c r="B40" s="81">
        <v>2</v>
      </c>
      <c r="C40" s="100"/>
      <c r="D40" s="81">
        <v>1297</v>
      </c>
      <c r="F40" s="15">
        <v>0.77332305319969163</v>
      </c>
      <c r="H40" s="15">
        <v>0.68696993060909795</v>
      </c>
      <c r="I40" s="15"/>
      <c r="J40" s="15">
        <v>0.11025443330763296</v>
      </c>
      <c r="K40" s="15"/>
      <c r="L40" s="15">
        <v>0.22282189668465691</v>
      </c>
      <c r="M40" s="15"/>
      <c r="N40" s="15">
        <v>0.99845797995373942</v>
      </c>
      <c r="O40" s="15"/>
      <c r="P40" s="15">
        <v>7.0161912104857338E-2</v>
      </c>
      <c r="Q40" s="15"/>
      <c r="R40" s="15">
        <v>0.92675404780262149</v>
      </c>
      <c r="S40" s="15"/>
      <c r="T40" s="15">
        <v>0.79182729375481875</v>
      </c>
      <c r="V40" s="15">
        <v>0.92367000771010022</v>
      </c>
      <c r="X40" s="20"/>
      <c r="Y40" s="20"/>
      <c r="Z40" s="20"/>
      <c r="AA40" s="20"/>
      <c r="AB40" s="20"/>
      <c r="AC40" s="20"/>
      <c r="AD40" s="20"/>
      <c r="AE40" s="20"/>
      <c r="AF40" s="20"/>
      <c r="AG40" s="20"/>
      <c r="AH40" s="20"/>
      <c r="AI40" s="20"/>
      <c r="AJ40" s="20"/>
    </row>
    <row r="41" spans="1:36" x14ac:dyDescent="0.25">
      <c r="A41" s="100"/>
      <c r="B41" s="81">
        <v>3</v>
      </c>
      <c r="C41" s="100"/>
      <c r="D41" s="81">
        <v>1424</v>
      </c>
      <c r="F41" s="15">
        <v>0.60252808988764039</v>
      </c>
      <c r="H41" s="15">
        <v>0.5842696629213483</v>
      </c>
      <c r="I41" s="15"/>
      <c r="J41" s="15">
        <v>5.5477528089887596E-2</v>
      </c>
      <c r="K41" s="15"/>
      <c r="L41" s="15">
        <v>0.1341292134831461</v>
      </c>
      <c r="M41" s="15"/>
      <c r="N41" s="15">
        <v>0.9971910112359551</v>
      </c>
      <c r="O41" s="15"/>
      <c r="P41" s="15">
        <v>3.8623595505618002E-2</v>
      </c>
      <c r="Q41" s="15"/>
      <c r="R41" s="15">
        <v>0.8785112359550562</v>
      </c>
      <c r="S41" s="15"/>
      <c r="T41" s="15">
        <v>0.68609550561797761</v>
      </c>
      <c r="V41" s="15">
        <v>0.9094101123595506</v>
      </c>
      <c r="X41" s="20"/>
      <c r="Y41" s="20"/>
      <c r="Z41" s="20"/>
      <c r="AA41" s="20"/>
      <c r="AB41" s="20"/>
      <c r="AC41" s="20"/>
      <c r="AD41" s="20"/>
      <c r="AE41" s="20"/>
      <c r="AF41" s="20"/>
      <c r="AG41" s="20"/>
      <c r="AH41" s="20"/>
      <c r="AI41" s="20"/>
      <c r="AJ41" s="20"/>
    </row>
    <row r="42" spans="1:36" x14ac:dyDescent="0.25">
      <c r="A42" s="100"/>
      <c r="B42" s="81">
        <v>4</v>
      </c>
      <c r="C42" s="100"/>
      <c r="D42" s="81">
        <v>1467</v>
      </c>
      <c r="F42" s="15">
        <v>0.46284935241990455</v>
      </c>
      <c r="H42" s="15">
        <v>0.43149284253578735</v>
      </c>
      <c r="I42" s="15"/>
      <c r="J42" s="15">
        <v>2.1131561008861599E-2</v>
      </c>
      <c r="K42" s="15"/>
      <c r="L42" s="15">
        <v>9.1342876618950242E-2</v>
      </c>
      <c r="M42" s="15"/>
      <c r="N42" s="15">
        <v>0.99591002044989774</v>
      </c>
      <c r="O42" s="15"/>
      <c r="P42" s="15">
        <v>1.7041581458759336E-2</v>
      </c>
      <c r="Q42" s="15"/>
      <c r="R42" s="15">
        <v>0.79754601226993871</v>
      </c>
      <c r="S42" s="15"/>
      <c r="T42" s="15">
        <v>0.54328561690524879</v>
      </c>
      <c r="V42" s="15">
        <v>0.88752556237218816</v>
      </c>
      <c r="X42" s="20"/>
      <c r="Y42" s="20"/>
      <c r="Z42" s="20"/>
      <c r="AA42" s="20"/>
      <c r="AB42" s="20"/>
      <c r="AC42" s="20"/>
      <c r="AD42" s="20"/>
      <c r="AE42" s="20"/>
      <c r="AF42" s="20"/>
      <c r="AG42" s="20"/>
      <c r="AH42" s="20"/>
      <c r="AI42" s="20"/>
      <c r="AJ42" s="20"/>
    </row>
    <row r="43" spans="1:36" x14ac:dyDescent="0.25">
      <c r="A43" s="100"/>
      <c r="B43" s="81">
        <v>5</v>
      </c>
      <c r="C43" s="100"/>
      <c r="D43" s="81">
        <v>1335</v>
      </c>
      <c r="F43" s="15">
        <v>0.24269662921348312</v>
      </c>
      <c r="H43" s="15">
        <v>0.23445692883895131</v>
      </c>
      <c r="I43" s="15"/>
      <c r="J43" s="15">
        <v>4.4943820224718767E-3</v>
      </c>
      <c r="K43" s="15"/>
      <c r="L43" s="15">
        <v>3.970037453183517E-2</v>
      </c>
      <c r="M43" s="15"/>
      <c r="N43" s="15">
        <v>0.97528089887640446</v>
      </c>
      <c r="O43" s="15"/>
      <c r="P43" s="15">
        <v>5.9925093632958726E-3</v>
      </c>
      <c r="Q43" s="15"/>
      <c r="R43" s="15">
        <v>0.55430711610486894</v>
      </c>
      <c r="S43" s="15"/>
      <c r="T43" s="15">
        <v>0.25617977528089886</v>
      </c>
      <c r="V43" s="15">
        <v>0.83670411985018722</v>
      </c>
      <c r="X43" s="20"/>
      <c r="Y43" s="20"/>
      <c r="Z43" s="20"/>
      <c r="AA43" s="20"/>
      <c r="AB43" s="20"/>
      <c r="AC43" s="20"/>
      <c r="AD43" s="20"/>
      <c r="AE43" s="20"/>
      <c r="AF43" s="20"/>
      <c r="AG43" s="20"/>
      <c r="AH43" s="20"/>
      <c r="AI43" s="20"/>
      <c r="AJ43" s="20"/>
    </row>
    <row r="44" spans="1:36" x14ac:dyDescent="0.25">
      <c r="A44" s="100"/>
      <c r="B44" s="81"/>
      <c r="C44" s="81"/>
      <c r="D44" s="81"/>
      <c r="F44" s="15"/>
      <c r="H44" s="15"/>
      <c r="I44" s="15"/>
      <c r="J44" s="15"/>
      <c r="K44" s="15"/>
      <c r="L44" s="15"/>
      <c r="M44" s="15"/>
      <c r="N44" s="15"/>
      <c r="O44" s="15"/>
      <c r="P44" s="15"/>
      <c r="Q44" s="15"/>
      <c r="R44" s="15"/>
      <c r="S44" s="15"/>
      <c r="T44" s="15"/>
      <c r="V44" s="15"/>
      <c r="X44" s="20"/>
      <c r="Y44" s="20"/>
      <c r="Z44" s="20"/>
      <c r="AA44" s="20"/>
      <c r="AB44" s="20"/>
      <c r="AC44" s="20"/>
      <c r="AD44" s="20"/>
      <c r="AE44" s="20"/>
      <c r="AF44" s="20"/>
      <c r="AG44" s="20"/>
      <c r="AH44" s="20"/>
      <c r="AI44" s="20"/>
      <c r="AJ44" s="20"/>
    </row>
    <row r="45" spans="1:36" x14ac:dyDescent="0.25">
      <c r="A45" s="100"/>
      <c r="B45" s="81">
        <v>1</v>
      </c>
      <c r="C45" s="100">
        <v>3</v>
      </c>
      <c r="D45" s="81">
        <v>290</v>
      </c>
      <c r="F45" s="15">
        <v>0.89655172413793105</v>
      </c>
      <c r="H45" s="15">
        <v>0.80344827586206891</v>
      </c>
      <c r="I45" s="15"/>
      <c r="J45" s="15">
        <v>0.12413793103448278</v>
      </c>
      <c r="K45" s="15"/>
      <c r="L45" s="15">
        <v>0.47586206896551719</v>
      </c>
      <c r="M45" s="15"/>
      <c r="N45" s="15">
        <v>1</v>
      </c>
      <c r="O45" s="15"/>
      <c r="P45" s="15">
        <v>0.12413793103448278</v>
      </c>
      <c r="Q45" s="15"/>
      <c r="R45" s="15">
        <v>0.93448275862068964</v>
      </c>
      <c r="S45" s="15"/>
      <c r="T45" s="15">
        <v>0.85862068965517246</v>
      </c>
      <c r="V45" s="15">
        <v>0.96896551724137936</v>
      </c>
      <c r="X45" s="20"/>
      <c r="Y45" s="20"/>
      <c r="Z45" s="20"/>
      <c r="AA45" s="20"/>
      <c r="AB45" s="20"/>
      <c r="AC45" s="20"/>
      <c r="AD45" s="20"/>
      <c r="AE45" s="20"/>
      <c r="AF45" s="20"/>
      <c r="AG45" s="20"/>
      <c r="AH45" s="20"/>
      <c r="AI45" s="20"/>
      <c r="AJ45" s="20"/>
    </row>
    <row r="46" spans="1:36" x14ac:dyDescent="0.25">
      <c r="A46" s="100"/>
      <c r="B46" s="81">
        <v>2</v>
      </c>
      <c r="C46" s="100"/>
      <c r="D46" s="81">
        <v>291</v>
      </c>
      <c r="F46" s="15">
        <v>0.75945017182130581</v>
      </c>
      <c r="H46" s="15">
        <v>0.61168384879725091</v>
      </c>
      <c r="I46" s="15"/>
      <c r="J46" s="15">
        <v>4.8109965635738883E-2</v>
      </c>
      <c r="K46" s="15"/>
      <c r="L46" s="15">
        <v>0.27491408934707906</v>
      </c>
      <c r="M46" s="15"/>
      <c r="N46" s="15">
        <v>0.99656357388316152</v>
      </c>
      <c r="O46" s="15"/>
      <c r="P46" s="15">
        <v>3.0927835051546393E-2</v>
      </c>
      <c r="Q46" s="15"/>
      <c r="R46" s="15">
        <v>0.84879725085910651</v>
      </c>
      <c r="S46" s="15"/>
      <c r="T46" s="15">
        <v>0.72164948453608246</v>
      </c>
      <c r="V46" s="15">
        <v>0.89003436426116833</v>
      </c>
      <c r="X46" s="20"/>
      <c r="Y46" s="20"/>
      <c r="Z46" s="20"/>
      <c r="AA46" s="20"/>
      <c r="AB46" s="20"/>
      <c r="AC46" s="20"/>
      <c r="AD46" s="20"/>
      <c r="AE46" s="20"/>
      <c r="AF46" s="20"/>
      <c r="AG46" s="20"/>
      <c r="AH46" s="20"/>
      <c r="AI46" s="20"/>
      <c r="AJ46" s="20"/>
    </row>
    <row r="47" spans="1:36" x14ac:dyDescent="0.25">
      <c r="A47" s="100"/>
      <c r="B47" s="81">
        <v>3</v>
      </c>
      <c r="C47" s="100"/>
      <c r="D47" s="81">
        <v>294</v>
      </c>
      <c r="F47" s="15">
        <v>0.61904761904761907</v>
      </c>
      <c r="H47" s="15">
        <v>0.40476190476190477</v>
      </c>
      <c r="I47" s="15"/>
      <c r="J47" s="15">
        <v>1.7006802721088454E-2</v>
      </c>
      <c r="K47" s="15"/>
      <c r="L47" s="15">
        <v>0.13605442176870752</v>
      </c>
      <c r="M47" s="15"/>
      <c r="N47" s="15">
        <v>1</v>
      </c>
      <c r="O47" s="15"/>
      <c r="P47" s="15">
        <v>6.8027210884353817E-3</v>
      </c>
      <c r="Q47" s="15"/>
      <c r="R47" s="15">
        <v>0.77891156462585032</v>
      </c>
      <c r="S47" s="15"/>
      <c r="T47" s="15">
        <v>0.54081632653061229</v>
      </c>
      <c r="V47" s="15">
        <v>0.891156462585034</v>
      </c>
      <c r="X47" s="20"/>
      <c r="Y47" s="20"/>
      <c r="Z47" s="20"/>
      <c r="AA47" s="20"/>
      <c r="AB47" s="20"/>
      <c r="AC47" s="20"/>
      <c r="AD47" s="20"/>
      <c r="AE47" s="20"/>
      <c r="AF47" s="20"/>
      <c r="AG47" s="20"/>
      <c r="AH47" s="20"/>
      <c r="AI47" s="20"/>
      <c r="AJ47" s="20"/>
    </row>
    <row r="48" spans="1:36" x14ac:dyDescent="0.25">
      <c r="A48" s="100"/>
      <c r="B48" s="81">
        <v>4</v>
      </c>
      <c r="C48" s="100"/>
      <c r="D48" s="81">
        <v>294</v>
      </c>
      <c r="F48" s="15">
        <v>0.391156462585034</v>
      </c>
      <c r="H48" s="15">
        <v>0.30952380952380953</v>
      </c>
      <c r="I48" s="15"/>
      <c r="J48" s="15">
        <v>6.8027210884353817E-3</v>
      </c>
      <c r="K48" s="15"/>
      <c r="L48" s="15">
        <v>7.8231292517006779E-2</v>
      </c>
      <c r="M48" s="15"/>
      <c r="N48" s="15">
        <v>0.99659863945578231</v>
      </c>
      <c r="O48" s="15"/>
      <c r="P48" s="15">
        <v>1.7006802721088454E-2</v>
      </c>
      <c r="Q48" s="15"/>
      <c r="R48" s="15">
        <v>0.67346938775510212</v>
      </c>
      <c r="S48" s="15"/>
      <c r="T48" s="15">
        <v>0.39795918367346939</v>
      </c>
      <c r="V48" s="15">
        <v>0.88435374149659862</v>
      </c>
      <c r="X48" s="20"/>
      <c r="Y48" s="20"/>
      <c r="Z48" s="20"/>
      <c r="AA48" s="20"/>
      <c r="AB48" s="20"/>
      <c r="AC48" s="20"/>
      <c r="AD48" s="20"/>
      <c r="AE48" s="20"/>
      <c r="AF48" s="20"/>
      <c r="AG48" s="20"/>
      <c r="AH48" s="20"/>
      <c r="AI48" s="20"/>
      <c r="AJ48" s="20"/>
    </row>
    <row r="49" spans="1:36" x14ac:dyDescent="0.25">
      <c r="A49" s="100"/>
      <c r="B49" s="81">
        <v>5</v>
      </c>
      <c r="C49" s="100"/>
      <c r="D49" s="81">
        <v>205</v>
      </c>
      <c r="F49" s="15">
        <v>0.22926829268292681</v>
      </c>
      <c r="H49" s="15">
        <v>0.17560975609756102</v>
      </c>
      <c r="I49" s="15"/>
      <c r="J49" s="15">
        <v>4.8780487804878092E-3</v>
      </c>
      <c r="K49" s="15"/>
      <c r="L49" s="15">
        <v>4.3902439024390283E-2</v>
      </c>
      <c r="M49" s="15"/>
      <c r="N49" s="15">
        <v>0.99512195121951219</v>
      </c>
      <c r="O49" s="15"/>
      <c r="P49" s="15">
        <v>9.7560975609756184E-3</v>
      </c>
      <c r="Q49" s="15"/>
      <c r="R49" s="15">
        <v>0.43414634146341469</v>
      </c>
      <c r="S49" s="15"/>
      <c r="T49" s="15">
        <v>0.17560975609756102</v>
      </c>
      <c r="V49" s="15">
        <v>0.82439024390243898</v>
      </c>
      <c r="X49" s="20"/>
      <c r="Y49" s="20"/>
      <c r="Z49" s="20"/>
      <c r="AA49" s="20"/>
      <c r="AB49" s="20"/>
      <c r="AC49" s="20"/>
      <c r="AD49" s="20"/>
      <c r="AE49" s="20"/>
      <c r="AF49" s="20"/>
      <c r="AG49" s="20"/>
      <c r="AH49" s="20"/>
      <c r="AI49" s="20"/>
      <c r="AJ49" s="20"/>
    </row>
  </sheetData>
  <mergeCells count="9">
    <mergeCell ref="A7:A11"/>
    <mergeCell ref="C7:C11"/>
    <mergeCell ref="C13:C19"/>
    <mergeCell ref="A21:A49"/>
    <mergeCell ref="B29:B31"/>
    <mergeCell ref="C21:C27"/>
    <mergeCell ref="C33:C37"/>
    <mergeCell ref="C39:C43"/>
    <mergeCell ref="C45:C4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zoomScale="70" zoomScaleNormal="70" workbookViewId="0">
      <pane xSplit="4" ySplit="3" topLeftCell="E7" activePane="bottomRight" state="frozen"/>
      <selection pane="topRight" activeCell="E1" sqref="E1"/>
      <selection pane="bottomLeft" activeCell="A6" sqref="A6"/>
      <selection pane="bottomRight"/>
    </sheetView>
  </sheetViews>
  <sheetFormatPr defaultRowHeight="15" x14ac:dyDescent="0.25"/>
  <cols>
    <col min="5" max="5" width="2.5703125" customWidth="1"/>
    <col min="7" max="7" width="2.5703125" customWidth="1"/>
    <col min="9" max="9" width="2.5703125" customWidth="1"/>
    <col min="11" max="11" width="2" customWidth="1"/>
    <col min="13" max="13" width="2" customWidth="1"/>
    <col min="15" max="15" width="2.42578125" customWidth="1"/>
    <col min="17" max="17" width="1.7109375" customWidth="1"/>
    <col min="19" max="19" width="2.28515625" customWidth="1"/>
  </cols>
  <sheetData>
    <row r="1" spans="1:20" x14ac:dyDescent="0.25">
      <c r="A1" t="s">
        <v>1618</v>
      </c>
    </row>
    <row r="3" spans="1:20" s="1" customFormat="1" x14ac:dyDescent="0.25">
      <c r="A3" s="79" t="s">
        <v>1341</v>
      </c>
      <c r="B3" s="79" t="s">
        <v>1329</v>
      </c>
      <c r="C3" s="79" t="s">
        <v>1264</v>
      </c>
      <c r="D3" s="79" t="s">
        <v>1331</v>
      </c>
      <c r="E3" s="87"/>
      <c r="F3" s="1" t="s">
        <v>1257</v>
      </c>
      <c r="H3" s="52" t="s">
        <v>492</v>
      </c>
      <c r="I3" s="52"/>
      <c r="J3" s="52" t="s">
        <v>493</v>
      </c>
      <c r="K3" s="52"/>
      <c r="L3" s="52" t="s">
        <v>494</v>
      </c>
      <c r="M3" s="52"/>
      <c r="N3" s="52" t="s">
        <v>1290</v>
      </c>
      <c r="O3" s="52"/>
      <c r="P3" s="52" t="s">
        <v>495</v>
      </c>
      <c r="Q3" s="52"/>
      <c r="R3" s="52" t="s">
        <v>496</v>
      </c>
      <c r="S3" s="52"/>
      <c r="T3" s="52" t="s">
        <v>497</v>
      </c>
    </row>
    <row r="4" spans="1:20" x14ac:dyDescent="0.25">
      <c r="A4" s="81"/>
      <c r="B4" s="81"/>
      <c r="C4" s="81"/>
      <c r="D4" s="81"/>
      <c r="E4" s="89"/>
    </row>
    <row r="5" spans="1:20" x14ac:dyDescent="0.25">
      <c r="A5" s="81" t="s">
        <v>1332</v>
      </c>
      <c r="B5" s="81" t="s">
        <v>1332</v>
      </c>
      <c r="C5" s="81" t="s">
        <v>1332</v>
      </c>
      <c r="D5" s="81">
        <v>12117</v>
      </c>
      <c r="E5" s="89"/>
      <c r="F5" s="15">
        <v>0.57448213254105807</v>
      </c>
      <c r="H5" s="15">
        <v>0.56862259635223245</v>
      </c>
      <c r="I5" s="15"/>
      <c r="J5" s="15">
        <v>9.4660394487084298E-2</v>
      </c>
      <c r="K5" s="15"/>
      <c r="L5" s="15">
        <v>0.26978625072212592</v>
      </c>
      <c r="M5" s="15"/>
      <c r="N5" s="15">
        <v>0.99653379549393417</v>
      </c>
      <c r="O5" s="15"/>
      <c r="P5" s="15">
        <v>8.5829825864487952E-2</v>
      </c>
      <c r="Q5" s="15"/>
      <c r="R5" s="15">
        <v>0.80746059255591318</v>
      </c>
      <c r="S5" s="15"/>
      <c r="T5" s="15">
        <v>0.68300734505240568</v>
      </c>
    </row>
    <row r="6" spans="1:20" x14ac:dyDescent="0.25">
      <c r="A6" s="81"/>
      <c r="B6" s="81"/>
      <c r="C6" s="81"/>
      <c r="D6" s="81"/>
      <c r="E6" s="89"/>
      <c r="F6" s="15"/>
      <c r="H6" s="15"/>
      <c r="I6" s="15"/>
      <c r="J6" s="15"/>
      <c r="K6" s="15"/>
      <c r="L6" s="15"/>
      <c r="M6" s="15"/>
      <c r="N6" s="15"/>
      <c r="O6" s="15"/>
      <c r="P6" s="15"/>
      <c r="Q6" s="15"/>
      <c r="R6" s="15"/>
      <c r="S6" s="15"/>
      <c r="T6" s="15"/>
    </row>
    <row r="7" spans="1:20" x14ac:dyDescent="0.25">
      <c r="A7" s="100" t="s">
        <v>1332</v>
      </c>
      <c r="B7" s="81">
        <v>1</v>
      </c>
      <c r="C7" s="100" t="s">
        <v>1332</v>
      </c>
      <c r="D7" s="81">
        <v>1840</v>
      </c>
      <c r="E7" s="89"/>
      <c r="F7" s="15">
        <v>0.9201086956521739</v>
      </c>
      <c r="H7" s="15">
        <v>0.87554347826086953</v>
      </c>
      <c r="I7" s="15"/>
      <c r="J7" s="15">
        <v>0.29673913043478262</v>
      </c>
      <c r="K7" s="15"/>
      <c r="L7" s="15">
        <v>0.58043478260869563</v>
      </c>
      <c r="M7" s="15"/>
      <c r="N7" s="15">
        <v>1</v>
      </c>
      <c r="O7" s="15"/>
      <c r="P7" s="15">
        <v>0.25597826086956521</v>
      </c>
      <c r="Q7" s="15"/>
      <c r="R7" s="15">
        <v>0.93858695652173918</v>
      </c>
      <c r="S7" s="15"/>
      <c r="T7" s="15">
        <v>0.9375</v>
      </c>
    </row>
    <row r="8" spans="1:20" x14ac:dyDescent="0.25">
      <c r="A8" s="100"/>
      <c r="B8" s="81">
        <v>2</v>
      </c>
      <c r="C8" s="100"/>
      <c r="D8" s="81">
        <v>2173</v>
      </c>
      <c r="E8" s="89"/>
      <c r="F8" s="15">
        <v>0.77726645190980215</v>
      </c>
      <c r="H8" s="15">
        <v>0.74413253566497928</v>
      </c>
      <c r="I8" s="15"/>
      <c r="J8" s="15">
        <v>0.13575701794753792</v>
      </c>
      <c r="K8" s="15"/>
      <c r="L8" s="15">
        <v>0.3534284399447768</v>
      </c>
      <c r="M8" s="15"/>
      <c r="N8" s="15">
        <v>1</v>
      </c>
      <c r="O8" s="15"/>
      <c r="P8" s="15">
        <v>0.11596870685687988</v>
      </c>
      <c r="Q8" s="15"/>
      <c r="R8" s="15">
        <v>0.90105844454670958</v>
      </c>
      <c r="S8" s="15"/>
      <c r="T8" s="15">
        <v>0.84399447768062585</v>
      </c>
    </row>
    <row r="9" spans="1:20" x14ac:dyDescent="0.25">
      <c r="A9" s="100"/>
      <c r="B9" s="81">
        <v>3</v>
      </c>
      <c r="C9" s="100"/>
      <c r="D9" s="81">
        <v>2331</v>
      </c>
      <c r="E9" s="89"/>
      <c r="F9" s="15">
        <v>0.61904761904761907</v>
      </c>
      <c r="H9" s="15">
        <v>0.64478764478764483</v>
      </c>
      <c r="I9" s="15"/>
      <c r="J9" s="15">
        <v>7.6791076791076773E-2</v>
      </c>
      <c r="K9" s="15"/>
      <c r="L9" s="15">
        <v>0.24538824538824544</v>
      </c>
      <c r="M9" s="15"/>
      <c r="N9" s="15">
        <v>0.99828399828399828</v>
      </c>
      <c r="O9" s="15"/>
      <c r="P9" s="15">
        <v>6.3492063492063489E-2</v>
      </c>
      <c r="Q9" s="15"/>
      <c r="R9" s="15">
        <v>0.87087087087087089</v>
      </c>
      <c r="S9" s="15"/>
      <c r="T9" s="15">
        <v>0.75847275847275841</v>
      </c>
    </row>
    <row r="10" spans="1:20" x14ac:dyDescent="0.25">
      <c r="A10" s="100"/>
      <c r="B10" s="81">
        <v>4</v>
      </c>
      <c r="C10" s="100"/>
      <c r="D10" s="81">
        <v>2582</v>
      </c>
      <c r="E10" s="89"/>
      <c r="F10" s="15">
        <v>0.475987606506584</v>
      </c>
      <c r="H10" s="15">
        <v>0.48838109992254064</v>
      </c>
      <c r="I10" s="15"/>
      <c r="J10" s="15">
        <v>3.0596436870642951E-2</v>
      </c>
      <c r="K10" s="15"/>
      <c r="L10" s="15">
        <v>0.17854376452362508</v>
      </c>
      <c r="M10" s="15"/>
      <c r="N10" s="15">
        <v>0.99767621998450817</v>
      </c>
      <c r="O10" s="15"/>
      <c r="P10" s="15">
        <v>3.9504260263361735E-2</v>
      </c>
      <c r="Q10" s="15"/>
      <c r="R10" s="15">
        <v>0.80790085205267237</v>
      </c>
      <c r="S10" s="15"/>
      <c r="T10" s="15">
        <v>0.64097598760650665</v>
      </c>
    </row>
    <row r="11" spans="1:20" x14ac:dyDescent="0.25">
      <c r="A11" s="100"/>
      <c r="B11" s="81">
        <v>5</v>
      </c>
      <c r="C11" s="100"/>
      <c r="D11" s="81">
        <v>3191</v>
      </c>
      <c r="E11" s="89"/>
      <c r="F11" s="15">
        <v>0.28423691632717019</v>
      </c>
      <c r="H11" s="15">
        <v>0.28141648386085871</v>
      </c>
      <c r="I11" s="15"/>
      <c r="J11" s="15">
        <v>1.5042306486994672E-2</v>
      </c>
      <c r="K11" s="15"/>
      <c r="L11" s="15">
        <v>0.12535255405828893</v>
      </c>
      <c r="M11" s="15"/>
      <c r="N11" s="15">
        <v>0.98997179567533689</v>
      </c>
      <c r="O11" s="15"/>
      <c r="P11" s="15">
        <v>2.0996552804763424E-2</v>
      </c>
      <c r="Q11" s="15"/>
      <c r="R11" s="15">
        <v>0.62143528674396742</v>
      </c>
      <c r="S11" s="15"/>
      <c r="T11" s="15">
        <v>0.40551551237856476</v>
      </c>
    </row>
    <row r="12" spans="1:20" x14ac:dyDescent="0.25">
      <c r="A12" s="81"/>
      <c r="B12" s="81"/>
      <c r="C12" s="81"/>
      <c r="D12" s="81"/>
      <c r="E12" s="89"/>
      <c r="F12" s="15"/>
      <c r="H12" s="15"/>
      <c r="I12" s="15"/>
      <c r="J12" s="15"/>
      <c r="K12" s="15"/>
      <c r="L12" s="15"/>
      <c r="M12" s="15"/>
      <c r="N12" s="15"/>
      <c r="O12" s="15"/>
      <c r="P12" s="15"/>
      <c r="Q12" s="15"/>
      <c r="R12" s="15"/>
      <c r="S12" s="15"/>
      <c r="T12" s="15"/>
    </row>
    <row r="13" spans="1:20" x14ac:dyDescent="0.25">
      <c r="A13" s="100" t="s">
        <v>1270</v>
      </c>
      <c r="B13" s="81" t="s">
        <v>1332</v>
      </c>
      <c r="C13" s="100">
        <v>3</v>
      </c>
      <c r="D13" s="81">
        <v>2173</v>
      </c>
      <c r="E13" s="89"/>
      <c r="F13" s="15">
        <v>0.47676023930050626</v>
      </c>
      <c r="H13" s="15">
        <v>0.38472158306488724</v>
      </c>
      <c r="I13" s="15"/>
      <c r="J13" s="15">
        <v>3.8656235618959922E-2</v>
      </c>
      <c r="K13" s="15"/>
      <c r="L13" s="15">
        <v>0.29360331339162449</v>
      </c>
      <c r="M13" s="15"/>
      <c r="N13" s="15">
        <v>0.99171652093879425</v>
      </c>
      <c r="O13" s="15"/>
      <c r="P13" s="15">
        <v>5.4763000460193334E-2</v>
      </c>
      <c r="Q13" s="15"/>
      <c r="R13" s="15">
        <v>0.74827427519558221</v>
      </c>
      <c r="S13" s="15"/>
      <c r="T13" s="15">
        <v>0.5936493327197423</v>
      </c>
    </row>
    <row r="14" spans="1:20" x14ac:dyDescent="0.25">
      <c r="A14" s="100"/>
      <c r="B14" s="81"/>
      <c r="C14" s="100"/>
      <c r="D14" s="81"/>
      <c r="E14" s="89"/>
      <c r="F14" s="15"/>
      <c r="H14" s="15"/>
      <c r="I14" s="15"/>
      <c r="J14" s="15"/>
      <c r="K14" s="15"/>
      <c r="L14" s="15"/>
      <c r="M14" s="15"/>
      <c r="N14" s="15"/>
      <c r="O14" s="15"/>
      <c r="P14" s="15"/>
      <c r="Q14" s="15"/>
      <c r="R14" s="15"/>
      <c r="S14" s="15"/>
      <c r="T14" s="15"/>
    </row>
    <row r="15" spans="1:20" x14ac:dyDescent="0.25">
      <c r="A15" s="100"/>
      <c r="B15" s="81">
        <v>1</v>
      </c>
      <c r="C15" s="100"/>
      <c r="D15" s="81">
        <v>57</v>
      </c>
      <c r="E15" s="89"/>
      <c r="F15" s="15">
        <v>0.89473684210526316</v>
      </c>
      <c r="H15" s="15">
        <v>0.82456140350877194</v>
      </c>
      <c r="I15" s="15"/>
      <c r="J15" s="15">
        <v>0.26315789473684215</v>
      </c>
      <c r="K15" s="15"/>
      <c r="L15" s="15">
        <v>0.66666666666666674</v>
      </c>
      <c r="M15" s="15"/>
      <c r="N15" s="15">
        <v>1</v>
      </c>
      <c r="O15" s="15"/>
      <c r="P15" s="15">
        <v>0.24561403508771928</v>
      </c>
      <c r="Q15" s="15"/>
      <c r="R15" s="15">
        <v>0.94736842105263164</v>
      </c>
      <c r="S15" s="15"/>
      <c r="T15" s="15">
        <v>0.89473684210526316</v>
      </c>
    </row>
    <row r="16" spans="1:20" x14ac:dyDescent="0.25">
      <c r="A16" s="100"/>
      <c r="B16" s="81">
        <v>2</v>
      </c>
      <c r="C16" s="100"/>
      <c r="D16" s="81">
        <v>135</v>
      </c>
      <c r="E16" s="89"/>
      <c r="F16" s="15">
        <v>0.82222222222222219</v>
      </c>
      <c r="H16" s="15">
        <v>0.64444444444444438</v>
      </c>
      <c r="I16" s="15"/>
      <c r="J16" s="15">
        <v>0.12592592592592589</v>
      </c>
      <c r="K16" s="15"/>
      <c r="L16" s="15">
        <v>0.55555555555555558</v>
      </c>
      <c r="M16" s="15"/>
      <c r="N16" s="15">
        <v>1</v>
      </c>
      <c r="O16" s="15"/>
      <c r="P16" s="15">
        <v>0.16296296296296298</v>
      </c>
      <c r="Q16" s="15"/>
      <c r="R16" s="15">
        <v>0.94074074074074077</v>
      </c>
      <c r="S16" s="15"/>
      <c r="T16" s="15">
        <v>0.81481481481481488</v>
      </c>
    </row>
    <row r="17" spans="1:20" x14ac:dyDescent="0.25">
      <c r="A17" s="100"/>
      <c r="B17" s="81">
        <v>3</v>
      </c>
      <c r="C17" s="100"/>
      <c r="D17" s="81">
        <v>228</v>
      </c>
      <c r="E17" s="89"/>
      <c r="F17" s="15">
        <v>0.72368421052631571</v>
      </c>
      <c r="H17" s="15">
        <v>0.55701754385964919</v>
      </c>
      <c r="I17" s="15"/>
      <c r="J17" s="15">
        <v>8.333333333333337E-2</v>
      </c>
      <c r="K17" s="15"/>
      <c r="L17" s="15">
        <v>0.47807017543859653</v>
      </c>
      <c r="M17" s="15"/>
      <c r="N17" s="15">
        <v>0.99122807017543857</v>
      </c>
      <c r="O17" s="15"/>
      <c r="P17" s="15">
        <v>0.10526315789473684</v>
      </c>
      <c r="Q17" s="15"/>
      <c r="R17" s="15">
        <v>0.92105263157894735</v>
      </c>
      <c r="S17" s="15"/>
      <c r="T17" s="15">
        <v>0.83333333333333337</v>
      </c>
    </row>
    <row r="18" spans="1:20" x14ac:dyDescent="0.25">
      <c r="A18" s="100"/>
      <c r="B18" s="81">
        <v>4</v>
      </c>
      <c r="C18" s="100"/>
      <c r="D18" s="81">
        <v>442</v>
      </c>
      <c r="E18" s="89"/>
      <c r="F18" s="15">
        <v>0.60633484162895934</v>
      </c>
      <c r="H18" s="15">
        <v>0.46153846153846156</v>
      </c>
      <c r="I18" s="15"/>
      <c r="J18" s="15">
        <v>3.1674208144796379E-2</v>
      </c>
      <c r="K18" s="15"/>
      <c r="L18" s="15">
        <v>0.34389140271493213</v>
      </c>
      <c r="M18" s="15"/>
      <c r="N18" s="15">
        <v>0.99773755656108598</v>
      </c>
      <c r="O18" s="15"/>
      <c r="P18" s="15">
        <v>6.3348416289592757E-2</v>
      </c>
      <c r="Q18" s="15"/>
      <c r="R18" s="15">
        <v>0.85746606334841635</v>
      </c>
      <c r="S18" s="15"/>
      <c r="T18" s="15">
        <v>0.72398190045248867</v>
      </c>
    </row>
    <row r="19" spans="1:20" x14ac:dyDescent="0.25">
      <c r="A19" s="100"/>
      <c r="B19" s="81">
        <v>5</v>
      </c>
      <c r="C19" s="100"/>
      <c r="D19" s="81">
        <v>1311</v>
      </c>
      <c r="E19" s="89"/>
      <c r="F19" s="15">
        <v>0.33638443935926776</v>
      </c>
      <c r="H19" s="15">
        <v>0.28299008390541569</v>
      </c>
      <c r="I19" s="15"/>
      <c r="J19" s="15">
        <v>1.4492753623188359E-2</v>
      </c>
      <c r="K19" s="15"/>
      <c r="L19" s="15">
        <v>0.2013729977116705</v>
      </c>
      <c r="M19" s="15"/>
      <c r="N19" s="15">
        <v>0.98855835240274603</v>
      </c>
      <c r="O19" s="15"/>
      <c r="P19" s="15">
        <v>2.3646071700991644E-2</v>
      </c>
      <c r="Q19" s="15"/>
      <c r="R19" s="15">
        <v>0.65293668954996187</v>
      </c>
      <c r="S19" s="15"/>
      <c r="T19" s="15">
        <v>0.47215865751334862</v>
      </c>
    </row>
    <row r="20" spans="1:20" x14ac:dyDescent="0.25">
      <c r="A20" s="81"/>
      <c r="B20" s="81"/>
      <c r="C20" s="81"/>
      <c r="D20" s="81"/>
      <c r="E20" s="89"/>
      <c r="F20" s="15"/>
      <c r="H20" s="15"/>
      <c r="I20" s="15"/>
      <c r="J20" s="15"/>
      <c r="K20" s="15"/>
      <c r="L20" s="15"/>
      <c r="M20" s="15"/>
      <c r="N20" s="15"/>
      <c r="O20" s="15"/>
      <c r="P20" s="15"/>
      <c r="Q20" s="15"/>
      <c r="R20" s="15"/>
      <c r="S20" s="15"/>
      <c r="T20" s="15"/>
    </row>
    <row r="21" spans="1:20" x14ac:dyDescent="0.25">
      <c r="A21" s="100" t="s">
        <v>1271</v>
      </c>
      <c r="B21" s="81" t="s">
        <v>1332</v>
      </c>
      <c r="C21" s="100" t="s">
        <v>1332</v>
      </c>
      <c r="D21" s="81">
        <v>9944</v>
      </c>
      <c r="E21" s="89"/>
      <c r="F21" s="15">
        <v>0.59583668543845536</v>
      </c>
      <c r="H21" s="15">
        <v>0.6088093322606597</v>
      </c>
      <c r="I21" s="15"/>
      <c r="J21" s="15">
        <v>0.10689863234111019</v>
      </c>
      <c r="K21" s="15"/>
      <c r="L21" s="15">
        <v>0.26458165728077232</v>
      </c>
      <c r="M21" s="15"/>
      <c r="N21" s="15">
        <v>0.99758648431214803</v>
      </c>
      <c r="O21" s="15"/>
      <c r="P21" s="15">
        <v>9.2618664521319394E-2</v>
      </c>
      <c r="Q21" s="15"/>
      <c r="R21" s="15">
        <v>0.82039420756234915</v>
      </c>
      <c r="S21" s="15"/>
      <c r="T21" s="15">
        <v>0.7025341914722445</v>
      </c>
    </row>
    <row r="22" spans="1:20" x14ac:dyDescent="0.25">
      <c r="A22" s="100"/>
      <c r="B22" s="81"/>
      <c r="C22" s="100"/>
      <c r="D22" s="81"/>
      <c r="E22" s="89"/>
      <c r="F22" s="15"/>
      <c r="H22" s="15"/>
      <c r="I22" s="15"/>
      <c r="J22" s="15"/>
      <c r="K22" s="15"/>
      <c r="L22" s="15"/>
      <c r="M22" s="15"/>
      <c r="N22" s="15"/>
      <c r="O22" s="15"/>
      <c r="P22" s="15"/>
      <c r="Q22" s="15"/>
      <c r="R22" s="15"/>
      <c r="S22" s="15"/>
      <c r="T22" s="15"/>
    </row>
    <row r="23" spans="1:20" x14ac:dyDescent="0.25">
      <c r="A23" s="100"/>
      <c r="B23" s="81">
        <v>1</v>
      </c>
      <c r="C23" s="100"/>
      <c r="D23" s="81">
        <v>1783</v>
      </c>
      <c r="E23" s="89"/>
      <c r="F23" s="15">
        <v>0.92091979809310154</v>
      </c>
      <c r="H23" s="15">
        <v>0.87717330342120026</v>
      </c>
      <c r="I23" s="15"/>
      <c r="J23" s="15">
        <v>0.29781267526640498</v>
      </c>
      <c r="K23" s="15"/>
      <c r="L23" s="15">
        <v>0.5776780706674145</v>
      </c>
      <c r="M23" s="15"/>
      <c r="N23" s="15">
        <v>1</v>
      </c>
      <c r="O23" s="15"/>
      <c r="P23" s="15">
        <v>0.2563095905776781</v>
      </c>
      <c r="Q23" s="15"/>
      <c r="R23" s="15">
        <v>0.93830622546270326</v>
      </c>
      <c r="S23" s="15"/>
      <c r="T23" s="15">
        <v>0.93886707795849689</v>
      </c>
    </row>
    <row r="24" spans="1:20" x14ac:dyDescent="0.25">
      <c r="A24" s="100"/>
      <c r="B24" s="81">
        <v>2</v>
      </c>
      <c r="C24" s="100"/>
      <c r="D24" s="81">
        <v>2038</v>
      </c>
      <c r="E24" s="89"/>
      <c r="F24" s="15">
        <v>0.77428851815505395</v>
      </c>
      <c r="H24" s="15">
        <v>0.75073601570166826</v>
      </c>
      <c r="I24" s="15"/>
      <c r="J24" s="15">
        <v>0.13640824337585866</v>
      </c>
      <c r="K24" s="15"/>
      <c r="L24" s="15">
        <v>0.34003925417075564</v>
      </c>
      <c r="M24" s="15"/>
      <c r="N24" s="15">
        <v>1</v>
      </c>
      <c r="O24" s="15"/>
      <c r="P24" s="15">
        <v>0.11285574092247297</v>
      </c>
      <c r="Q24" s="15"/>
      <c r="R24" s="15">
        <v>0.89842983316977432</v>
      </c>
      <c r="S24" s="15"/>
      <c r="T24" s="15">
        <v>0.84592737978410204</v>
      </c>
    </row>
    <row r="25" spans="1:20" x14ac:dyDescent="0.25">
      <c r="A25" s="100"/>
      <c r="B25" s="81">
        <v>3</v>
      </c>
      <c r="C25" s="100"/>
      <c r="D25" s="81">
        <v>2103</v>
      </c>
      <c r="E25" s="89"/>
      <c r="F25" s="15">
        <v>0.60770328102710414</v>
      </c>
      <c r="H25" s="15">
        <v>0.65430337612933909</v>
      </c>
      <c r="I25" s="15"/>
      <c r="J25" s="15">
        <v>7.6081787922016142E-2</v>
      </c>
      <c r="K25" s="15"/>
      <c r="L25" s="15">
        <v>0.22016167379933427</v>
      </c>
      <c r="M25" s="15"/>
      <c r="N25" s="15">
        <v>0.99904897765097478</v>
      </c>
      <c r="O25" s="15"/>
      <c r="P25" s="15">
        <v>5.8963385639562493E-2</v>
      </c>
      <c r="Q25" s="15"/>
      <c r="R25" s="15">
        <v>0.86543033761293386</v>
      </c>
      <c r="S25" s="15"/>
      <c r="T25" s="15">
        <v>0.75035663338088443</v>
      </c>
    </row>
    <row r="26" spans="1:20" x14ac:dyDescent="0.25">
      <c r="A26" s="100"/>
      <c r="B26" s="81">
        <v>4</v>
      </c>
      <c r="C26" s="100"/>
      <c r="D26" s="81">
        <v>2140</v>
      </c>
      <c r="E26" s="89"/>
      <c r="F26" s="15">
        <v>0.44906542056074772</v>
      </c>
      <c r="H26" s="15">
        <v>0.49392523364485985</v>
      </c>
      <c r="I26" s="15"/>
      <c r="J26" s="15">
        <v>3.0373831775700966E-2</v>
      </c>
      <c r="K26" s="15"/>
      <c r="L26" s="15">
        <v>0.14439252336448594</v>
      </c>
      <c r="M26" s="15"/>
      <c r="N26" s="15">
        <v>0.99766355140186913</v>
      </c>
      <c r="O26" s="15"/>
      <c r="P26" s="15">
        <v>3.4579439252336419E-2</v>
      </c>
      <c r="Q26" s="15"/>
      <c r="R26" s="15">
        <v>0.79766355140186918</v>
      </c>
      <c r="S26" s="15"/>
      <c r="T26" s="15">
        <v>0.62383177570093462</v>
      </c>
    </row>
    <row r="27" spans="1:20" x14ac:dyDescent="0.25">
      <c r="A27" s="100"/>
      <c r="B27" s="81">
        <v>5</v>
      </c>
      <c r="C27" s="100"/>
      <c r="D27" s="81">
        <v>1880</v>
      </c>
      <c r="E27" s="89"/>
      <c r="F27" s="15">
        <v>0.24787234042553197</v>
      </c>
      <c r="H27" s="15">
        <v>0.28031914893617016</v>
      </c>
      <c r="I27" s="15"/>
      <c r="J27" s="15">
        <v>1.5425531914893598E-2</v>
      </c>
      <c r="K27" s="15"/>
      <c r="L27" s="15">
        <v>7.2340425531914887E-2</v>
      </c>
      <c r="M27" s="15"/>
      <c r="N27" s="15">
        <v>0.99095744680851061</v>
      </c>
      <c r="O27" s="15"/>
      <c r="P27" s="15">
        <v>1.9148936170212738E-2</v>
      </c>
      <c r="Q27" s="15"/>
      <c r="R27" s="15">
        <v>0.59946808510638294</v>
      </c>
      <c r="S27" s="15"/>
      <c r="T27" s="15">
        <v>0.35904255319148937</v>
      </c>
    </row>
    <row r="28" spans="1:20" x14ac:dyDescent="0.25">
      <c r="A28" s="100"/>
      <c r="B28" s="81"/>
      <c r="C28" s="81"/>
      <c r="D28" s="81"/>
      <c r="E28" s="89"/>
      <c r="F28" s="15"/>
      <c r="H28" s="15"/>
      <c r="I28" s="15"/>
      <c r="J28" s="15"/>
      <c r="K28" s="15"/>
      <c r="L28" s="15"/>
      <c r="M28" s="15"/>
      <c r="N28" s="15"/>
      <c r="O28" s="15"/>
      <c r="P28" s="15"/>
      <c r="Q28" s="15"/>
      <c r="R28" s="15"/>
      <c r="S28" s="15"/>
      <c r="T28" s="15"/>
    </row>
    <row r="29" spans="1:20" x14ac:dyDescent="0.25">
      <c r="A29" s="100"/>
      <c r="B29" s="100" t="s">
        <v>1332</v>
      </c>
      <c r="C29" s="81">
        <v>1</v>
      </c>
      <c r="D29" s="81">
        <v>2047</v>
      </c>
      <c r="E29" s="89"/>
      <c r="F29" s="15">
        <v>0.64289203712750365</v>
      </c>
      <c r="H29" s="15">
        <v>0.59355153883732292</v>
      </c>
      <c r="I29" s="15"/>
      <c r="J29" s="15">
        <v>5.2760136785539813E-2</v>
      </c>
      <c r="K29" s="15"/>
      <c r="L29" s="15">
        <v>0.23497801660967266</v>
      </c>
      <c r="M29" s="15"/>
      <c r="N29" s="15">
        <v>0.99902296042989747</v>
      </c>
      <c r="O29" s="15"/>
      <c r="P29" s="15">
        <v>7.2789447972642862E-2</v>
      </c>
      <c r="Q29" s="15"/>
      <c r="R29" s="15">
        <v>0.64826575476306791</v>
      </c>
      <c r="S29" s="15"/>
      <c r="T29" s="15">
        <v>0.61260381045432344</v>
      </c>
    </row>
    <row r="30" spans="1:20" x14ac:dyDescent="0.25">
      <c r="A30" s="100"/>
      <c r="B30" s="100"/>
      <c r="C30" s="81">
        <v>2</v>
      </c>
      <c r="D30" s="81">
        <v>6523</v>
      </c>
      <c r="E30" s="89"/>
      <c r="F30" s="15">
        <v>0.5801011804384486</v>
      </c>
      <c r="H30" s="15">
        <v>0.62440594818335127</v>
      </c>
      <c r="I30" s="15"/>
      <c r="J30" s="15">
        <v>0.13092135520466042</v>
      </c>
      <c r="K30" s="15"/>
      <c r="L30" s="15">
        <v>0.26046297715774946</v>
      </c>
      <c r="M30" s="15"/>
      <c r="N30" s="15">
        <v>0.99693392610761922</v>
      </c>
      <c r="O30" s="15"/>
      <c r="P30" s="15">
        <v>0.1024068680055189</v>
      </c>
      <c r="Q30" s="15"/>
      <c r="R30" s="15">
        <v>0.8719914149931014</v>
      </c>
      <c r="S30" s="15"/>
      <c r="T30" s="15">
        <v>0.7343246972252031</v>
      </c>
    </row>
    <row r="31" spans="1:20" x14ac:dyDescent="0.25">
      <c r="A31" s="100"/>
      <c r="B31" s="100"/>
      <c r="C31" s="81">
        <v>3</v>
      </c>
      <c r="D31" s="81">
        <v>1374</v>
      </c>
      <c r="E31" s="89"/>
      <c r="F31" s="15">
        <v>0.60043668122270744</v>
      </c>
      <c r="H31" s="15">
        <v>0.5574963609898107</v>
      </c>
      <c r="I31" s="15"/>
      <c r="J31" s="15">
        <v>7.3508005822416345E-2</v>
      </c>
      <c r="K31" s="15"/>
      <c r="L31" s="15">
        <v>0.3282387190684134</v>
      </c>
      <c r="M31" s="15"/>
      <c r="N31" s="15">
        <v>0.99854439592430855</v>
      </c>
      <c r="O31" s="15"/>
      <c r="P31" s="15">
        <v>7.5691411935953412E-2</v>
      </c>
      <c r="Q31" s="15"/>
      <c r="R31" s="15">
        <v>0.83187772925764192</v>
      </c>
      <c r="S31" s="15"/>
      <c r="T31" s="15">
        <v>0.68558951965065495</v>
      </c>
    </row>
    <row r="32" spans="1:20" x14ac:dyDescent="0.25">
      <c r="A32" s="100"/>
      <c r="B32" s="81"/>
      <c r="C32" s="81"/>
      <c r="D32" s="81"/>
      <c r="E32" s="89"/>
      <c r="F32" s="15"/>
      <c r="H32" s="15"/>
      <c r="I32" s="15"/>
      <c r="J32" s="15"/>
      <c r="K32" s="15"/>
      <c r="L32" s="15"/>
      <c r="M32" s="15"/>
      <c r="N32" s="15"/>
      <c r="O32" s="15"/>
      <c r="P32" s="15"/>
      <c r="Q32" s="15"/>
      <c r="R32" s="15"/>
      <c r="S32" s="15"/>
      <c r="T32" s="15"/>
    </row>
    <row r="33" spans="1:20" x14ac:dyDescent="0.25">
      <c r="A33" s="100"/>
      <c r="B33" s="81">
        <v>1</v>
      </c>
      <c r="C33" s="100">
        <v>1</v>
      </c>
      <c r="D33" s="81">
        <v>493</v>
      </c>
      <c r="E33" s="89"/>
      <c r="F33" s="15">
        <v>0.93711967545638941</v>
      </c>
      <c r="H33" s="15">
        <v>0.87423935091277893</v>
      </c>
      <c r="I33" s="15"/>
      <c r="J33" s="15">
        <v>0.14807302231237318</v>
      </c>
      <c r="K33" s="15"/>
      <c r="L33" s="15">
        <v>0.49087221095334688</v>
      </c>
      <c r="M33" s="15"/>
      <c r="N33" s="15">
        <v>1</v>
      </c>
      <c r="O33" s="15"/>
      <c r="P33" s="15">
        <v>0.17241379310344829</v>
      </c>
      <c r="Q33" s="15"/>
      <c r="R33" s="15">
        <v>0.84381338742393508</v>
      </c>
      <c r="S33" s="15"/>
      <c r="T33" s="15">
        <v>0.89858012170385393</v>
      </c>
    </row>
    <row r="34" spans="1:20" x14ac:dyDescent="0.25">
      <c r="A34" s="100"/>
      <c r="B34" s="81">
        <v>2</v>
      </c>
      <c r="C34" s="100"/>
      <c r="D34" s="81">
        <v>450</v>
      </c>
      <c r="E34" s="89"/>
      <c r="F34" s="15">
        <v>0.78666666666666663</v>
      </c>
      <c r="H34" s="15">
        <v>0.71777777777777785</v>
      </c>
      <c r="I34" s="15"/>
      <c r="J34" s="15">
        <v>4.8888888888888871E-2</v>
      </c>
      <c r="K34" s="15"/>
      <c r="L34" s="15">
        <v>0.27333333333333332</v>
      </c>
      <c r="M34" s="15"/>
      <c r="N34" s="15">
        <v>1</v>
      </c>
      <c r="O34" s="15"/>
      <c r="P34" s="15">
        <v>7.3333333333333361E-2</v>
      </c>
      <c r="Q34" s="15"/>
      <c r="R34" s="15">
        <v>0.76444444444444448</v>
      </c>
      <c r="S34" s="15"/>
      <c r="T34" s="15">
        <v>0.72</v>
      </c>
    </row>
    <row r="35" spans="1:20" x14ac:dyDescent="0.25">
      <c r="A35" s="100"/>
      <c r="B35" s="81">
        <v>3</v>
      </c>
      <c r="C35" s="100"/>
      <c r="D35" s="81">
        <v>385</v>
      </c>
      <c r="E35" s="89"/>
      <c r="F35" s="15">
        <v>0.61818181818181817</v>
      </c>
      <c r="H35" s="15">
        <v>0.62337662337662336</v>
      </c>
      <c r="I35" s="15"/>
      <c r="J35" s="15">
        <v>2.0779220779220786E-2</v>
      </c>
      <c r="K35" s="15"/>
      <c r="L35" s="15">
        <v>0.1428571428571429</v>
      </c>
      <c r="M35" s="15"/>
      <c r="N35" s="15">
        <v>1</v>
      </c>
      <c r="O35" s="15"/>
      <c r="P35" s="15">
        <v>3.8961038961038974E-2</v>
      </c>
      <c r="Q35" s="15"/>
      <c r="R35" s="15">
        <v>0.67272727272727273</v>
      </c>
      <c r="S35" s="15"/>
      <c r="T35" s="15">
        <v>0.58701298701298699</v>
      </c>
    </row>
    <row r="36" spans="1:20" x14ac:dyDescent="0.25">
      <c r="A36" s="100"/>
      <c r="B36" s="81">
        <v>4</v>
      </c>
      <c r="C36" s="100"/>
      <c r="D36" s="81">
        <v>379</v>
      </c>
      <c r="E36" s="89"/>
      <c r="F36" s="15">
        <v>0.44063324538258575</v>
      </c>
      <c r="H36" s="15">
        <v>0.38786279683377312</v>
      </c>
      <c r="I36" s="15"/>
      <c r="J36" s="15">
        <v>5.2770448548812299E-3</v>
      </c>
      <c r="K36" s="15"/>
      <c r="L36" s="15">
        <v>0.10554089709762537</v>
      </c>
      <c r="M36" s="15"/>
      <c r="N36" s="15">
        <v>0.99472295514511877</v>
      </c>
      <c r="O36" s="15"/>
      <c r="P36" s="15">
        <v>1.8469656992084471E-2</v>
      </c>
      <c r="Q36" s="15"/>
      <c r="R36" s="15">
        <v>0.49340369393139838</v>
      </c>
      <c r="S36" s="15"/>
      <c r="T36" s="15">
        <v>0.44063324538258575</v>
      </c>
    </row>
    <row r="37" spans="1:20" x14ac:dyDescent="0.25">
      <c r="A37" s="100"/>
      <c r="B37" s="81">
        <v>5</v>
      </c>
      <c r="C37" s="100"/>
      <c r="D37" s="81">
        <v>340</v>
      </c>
      <c r="E37" s="89"/>
      <c r="F37" s="15">
        <v>0.27941176470588236</v>
      </c>
      <c r="H37" s="15">
        <v>0.21764705882352942</v>
      </c>
      <c r="I37" s="15"/>
      <c r="J37" s="15">
        <v>8.8235294117646745E-3</v>
      </c>
      <c r="K37" s="15"/>
      <c r="L37" s="15">
        <v>6.1764705882352944E-2</v>
      </c>
      <c r="M37" s="15"/>
      <c r="N37" s="15">
        <v>1</v>
      </c>
      <c r="O37" s="15"/>
      <c r="P37" s="15">
        <v>2.6470588235294135E-2</v>
      </c>
      <c r="Q37" s="15"/>
      <c r="R37" s="15">
        <v>0.35588235294117643</v>
      </c>
      <c r="S37" s="15"/>
      <c r="T37" s="15">
        <v>0.27647058823529413</v>
      </c>
    </row>
    <row r="38" spans="1:20" x14ac:dyDescent="0.25">
      <c r="A38" s="100"/>
      <c r="B38" s="81"/>
      <c r="C38" s="81"/>
      <c r="D38" s="81"/>
      <c r="E38" s="89"/>
      <c r="F38" s="15"/>
      <c r="H38" s="15"/>
      <c r="I38" s="15"/>
      <c r="J38" s="15"/>
      <c r="K38" s="15"/>
      <c r="L38" s="15"/>
      <c r="M38" s="15"/>
      <c r="N38" s="15"/>
      <c r="O38" s="15"/>
      <c r="P38" s="15"/>
      <c r="Q38" s="15"/>
      <c r="R38" s="15"/>
      <c r="S38" s="15"/>
      <c r="T38" s="15"/>
    </row>
    <row r="39" spans="1:20" x14ac:dyDescent="0.25">
      <c r="A39" s="100"/>
      <c r="B39" s="81">
        <v>1</v>
      </c>
      <c r="C39" s="100">
        <v>2</v>
      </c>
      <c r="D39" s="81">
        <v>1000</v>
      </c>
      <c r="E39" s="89"/>
      <c r="F39" s="15">
        <v>0.92</v>
      </c>
      <c r="H39" s="15">
        <v>0.88900000000000001</v>
      </c>
      <c r="I39" s="15"/>
      <c r="J39" s="15">
        <v>0.4</v>
      </c>
      <c r="K39" s="15"/>
      <c r="L39" s="15">
        <v>0.60399999999999998</v>
      </c>
      <c r="M39" s="15"/>
      <c r="N39" s="15">
        <v>1</v>
      </c>
      <c r="O39" s="15"/>
      <c r="P39" s="15">
        <v>0.31699999999999995</v>
      </c>
      <c r="Q39" s="15"/>
      <c r="R39" s="15">
        <v>0.97799999999999998</v>
      </c>
      <c r="S39" s="15"/>
      <c r="T39" s="15">
        <v>0.96199999999999997</v>
      </c>
    </row>
    <row r="40" spans="1:20" x14ac:dyDescent="0.25">
      <c r="A40" s="100"/>
      <c r="B40" s="81">
        <v>2</v>
      </c>
      <c r="C40" s="100"/>
      <c r="D40" s="81">
        <v>1297</v>
      </c>
      <c r="E40" s="89"/>
      <c r="F40" s="15">
        <v>0.77332305319969163</v>
      </c>
      <c r="H40" s="15">
        <v>0.77101002313030076</v>
      </c>
      <c r="I40" s="15"/>
      <c r="J40" s="15">
        <v>0.17579028527370855</v>
      </c>
      <c r="K40" s="15"/>
      <c r="L40" s="15">
        <v>0.34387047031611406</v>
      </c>
      <c r="M40" s="15"/>
      <c r="N40" s="15">
        <v>1</v>
      </c>
      <c r="O40" s="15"/>
      <c r="P40" s="15">
        <v>0.12875867386276019</v>
      </c>
      <c r="Q40" s="15"/>
      <c r="R40" s="15">
        <v>0.94525828835774861</v>
      </c>
      <c r="S40" s="15"/>
      <c r="T40" s="15">
        <v>0.89205859676175792</v>
      </c>
    </row>
    <row r="41" spans="1:20" x14ac:dyDescent="0.25">
      <c r="A41" s="100"/>
      <c r="B41" s="81">
        <v>3</v>
      </c>
      <c r="C41" s="100"/>
      <c r="D41" s="81">
        <v>1424</v>
      </c>
      <c r="E41" s="89"/>
      <c r="F41" s="15">
        <v>0.60252808988764039</v>
      </c>
      <c r="H41" s="15">
        <v>0.6875</v>
      </c>
      <c r="I41" s="15"/>
      <c r="J41" s="15">
        <v>0.101123595505618</v>
      </c>
      <c r="K41" s="15"/>
      <c r="L41" s="15">
        <v>0.2310393258426966</v>
      </c>
      <c r="M41" s="15"/>
      <c r="N41" s="15">
        <v>0.9985955056179775</v>
      </c>
      <c r="O41" s="15"/>
      <c r="P41" s="15">
        <v>7.23314606741573E-2</v>
      </c>
      <c r="Q41" s="15"/>
      <c r="R41" s="15">
        <v>0.92485955056179781</v>
      </c>
      <c r="S41" s="15"/>
      <c r="T41" s="15">
        <v>0.7991573033707865</v>
      </c>
    </row>
    <row r="42" spans="1:20" x14ac:dyDescent="0.25">
      <c r="A42" s="100"/>
      <c r="B42" s="81">
        <v>4</v>
      </c>
      <c r="C42" s="100"/>
      <c r="D42" s="81">
        <v>1467</v>
      </c>
      <c r="E42" s="89"/>
      <c r="F42" s="15">
        <v>0.46284935241990455</v>
      </c>
      <c r="H42" s="15">
        <v>0.54192229038854811</v>
      </c>
      <c r="I42" s="15"/>
      <c r="J42" s="15">
        <v>4.0218132242672122E-2</v>
      </c>
      <c r="K42" s="15"/>
      <c r="L42" s="15">
        <v>0.15337423312883436</v>
      </c>
      <c r="M42" s="15"/>
      <c r="N42" s="15">
        <v>0.99863667348329921</v>
      </c>
      <c r="O42" s="15"/>
      <c r="P42" s="15">
        <v>3.9536468984321727E-2</v>
      </c>
      <c r="Q42" s="15"/>
      <c r="R42" s="15">
        <v>0.87525562372188137</v>
      </c>
      <c r="S42" s="15"/>
      <c r="T42" s="15">
        <v>0.68916155419222902</v>
      </c>
    </row>
    <row r="43" spans="1:20" x14ac:dyDescent="0.25">
      <c r="A43" s="100"/>
      <c r="B43" s="81">
        <v>5</v>
      </c>
      <c r="C43" s="100"/>
      <c r="D43" s="81">
        <v>1335</v>
      </c>
      <c r="E43" s="89"/>
      <c r="F43" s="15">
        <v>0.24269662921348312</v>
      </c>
      <c r="H43" s="15">
        <v>0.30711610486891383</v>
      </c>
      <c r="I43" s="15"/>
      <c r="J43" s="15">
        <v>1.7228464419475675E-2</v>
      </c>
      <c r="K43" s="15"/>
      <c r="L43" s="15">
        <v>7.1161048689138529E-2</v>
      </c>
      <c r="M43" s="15"/>
      <c r="N43" s="15">
        <v>0.98801498127340825</v>
      </c>
      <c r="O43" s="15"/>
      <c r="P43" s="15">
        <v>1.7228464419475675E-2</v>
      </c>
      <c r="Q43" s="15"/>
      <c r="R43" s="15">
        <v>0.6614232209737827</v>
      </c>
      <c r="S43" s="15"/>
      <c r="T43" s="15">
        <v>0.39101123595505616</v>
      </c>
    </row>
    <row r="44" spans="1:20" x14ac:dyDescent="0.25">
      <c r="A44" s="100"/>
      <c r="B44" s="81"/>
      <c r="C44" s="81"/>
      <c r="D44" s="81"/>
      <c r="E44" s="89"/>
      <c r="F44" s="15"/>
      <c r="H44" s="15"/>
      <c r="I44" s="15"/>
      <c r="J44" s="15"/>
      <c r="K44" s="15"/>
      <c r="L44" s="15"/>
      <c r="M44" s="15"/>
      <c r="N44" s="15"/>
      <c r="O44" s="15"/>
      <c r="P44" s="15"/>
      <c r="Q44" s="15"/>
      <c r="R44" s="15"/>
      <c r="S44" s="15"/>
      <c r="T44" s="15"/>
    </row>
    <row r="45" spans="1:20" x14ac:dyDescent="0.25">
      <c r="A45" s="100"/>
      <c r="B45" s="81">
        <v>1</v>
      </c>
      <c r="C45" s="100">
        <v>3</v>
      </c>
      <c r="D45" s="81">
        <v>290</v>
      </c>
      <c r="E45" s="89"/>
      <c r="F45" s="15">
        <v>0.89655172413793105</v>
      </c>
      <c r="H45" s="15">
        <v>0.8413793103448276</v>
      </c>
      <c r="I45" s="15"/>
      <c r="J45" s="15">
        <v>0.19999999999999996</v>
      </c>
      <c r="K45" s="15"/>
      <c r="L45" s="15">
        <v>0.63448275862068959</v>
      </c>
      <c r="M45" s="15"/>
      <c r="N45" s="15">
        <v>1</v>
      </c>
      <c r="O45" s="15"/>
      <c r="P45" s="15">
        <v>0.18965517241379315</v>
      </c>
      <c r="Q45" s="15"/>
      <c r="R45" s="15">
        <v>0.96206896551724141</v>
      </c>
      <c r="S45" s="15"/>
      <c r="T45" s="15">
        <v>0.92758620689655169</v>
      </c>
    </row>
    <row r="46" spans="1:20" x14ac:dyDescent="0.25">
      <c r="A46" s="100"/>
      <c r="B46" s="81">
        <v>2</v>
      </c>
      <c r="C46" s="100"/>
      <c r="D46" s="81">
        <v>291</v>
      </c>
      <c r="E46" s="89"/>
      <c r="F46" s="15">
        <v>0.75945017182130581</v>
      </c>
      <c r="H46" s="15">
        <v>0.71134020618556704</v>
      </c>
      <c r="I46" s="15"/>
      <c r="J46" s="15">
        <v>9.6219931271477654E-2</v>
      </c>
      <c r="K46" s="15"/>
      <c r="L46" s="15">
        <v>0.42611683848797255</v>
      </c>
      <c r="M46" s="15"/>
      <c r="N46" s="15">
        <v>1</v>
      </c>
      <c r="O46" s="15"/>
      <c r="P46" s="15">
        <v>0.10309278350515461</v>
      </c>
      <c r="Q46" s="15"/>
      <c r="R46" s="15">
        <v>0.89690721649484539</v>
      </c>
      <c r="S46" s="15"/>
      <c r="T46" s="15">
        <v>0.83505154639175261</v>
      </c>
    </row>
    <row r="47" spans="1:20" x14ac:dyDescent="0.25">
      <c r="A47" s="100"/>
      <c r="B47" s="81">
        <v>3</v>
      </c>
      <c r="C47" s="100"/>
      <c r="D47" s="81">
        <v>294</v>
      </c>
      <c r="E47" s="89"/>
      <c r="F47" s="15">
        <v>0.61904761904761907</v>
      </c>
      <c r="H47" s="15">
        <v>0.53401360544217691</v>
      </c>
      <c r="I47" s="15"/>
      <c r="J47" s="15">
        <v>2.7210884353741527E-2</v>
      </c>
      <c r="K47" s="15"/>
      <c r="L47" s="15">
        <v>0.26870748299319724</v>
      </c>
      <c r="M47" s="15"/>
      <c r="N47" s="15">
        <v>1</v>
      </c>
      <c r="O47" s="15"/>
      <c r="P47" s="15">
        <v>2.0408163265306145E-2</v>
      </c>
      <c r="Q47" s="15"/>
      <c r="R47" s="15">
        <v>0.82993197278911568</v>
      </c>
      <c r="S47" s="15"/>
      <c r="T47" s="15">
        <v>0.72789115646258495</v>
      </c>
    </row>
    <row r="48" spans="1:20" x14ac:dyDescent="0.25">
      <c r="A48" s="100"/>
      <c r="B48" s="81">
        <v>4</v>
      </c>
      <c r="C48" s="100"/>
      <c r="D48" s="81">
        <v>294</v>
      </c>
      <c r="E48" s="89"/>
      <c r="F48" s="15">
        <v>0.391156462585034</v>
      </c>
      <c r="H48" s="15">
        <v>0.391156462585034</v>
      </c>
      <c r="I48" s="15"/>
      <c r="J48" s="15">
        <v>1.3605442176870763E-2</v>
      </c>
      <c r="K48" s="15"/>
      <c r="L48" s="15">
        <v>0.14965986394557829</v>
      </c>
      <c r="M48" s="15"/>
      <c r="N48" s="15">
        <v>0.99659863945578231</v>
      </c>
      <c r="O48" s="15"/>
      <c r="P48" s="15">
        <v>3.0612244897959218E-2</v>
      </c>
      <c r="Q48" s="15"/>
      <c r="R48" s="15">
        <v>0.80272108843537415</v>
      </c>
      <c r="S48" s="15"/>
      <c r="T48" s="15">
        <v>0.53401360544217691</v>
      </c>
    </row>
    <row r="49" spans="1:20" x14ac:dyDescent="0.25">
      <c r="A49" s="100"/>
      <c r="B49" s="81">
        <v>5</v>
      </c>
      <c r="C49" s="100"/>
      <c r="D49" s="81">
        <v>205</v>
      </c>
      <c r="E49" s="89"/>
      <c r="F49" s="15">
        <v>0.22926829268292681</v>
      </c>
      <c r="H49" s="15">
        <v>0.20975609756097557</v>
      </c>
      <c r="I49" s="15"/>
      <c r="J49" s="15">
        <v>1.4634146341463428E-2</v>
      </c>
      <c r="K49" s="15"/>
      <c r="L49" s="15">
        <v>9.7560975609756073E-2</v>
      </c>
      <c r="M49" s="15"/>
      <c r="N49" s="15">
        <v>0.99512195121951219</v>
      </c>
      <c r="O49" s="15"/>
      <c r="P49" s="15">
        <v>1.9512195121951237E-2</v>
      </c>
      <c r="Q49" s="15"/>
      <c r="R49" s="15">
        <v>0.6</v>
      </c>
      <c r="S49" s="15"/>
      <c r="T49" s="15">
        <v>0.28780487804878052</v>
      </c>
    </row>
  </sheetData>
  <mergeCells count="10">
    <mergeCell ref="B29:B31"/>
    <mergeCell ref="C21:C27"/>
    <mergeCell ref="A7:A11"/>
    <mergeCell ref="C7:C11"/>
    <mergeCell ref="A13:A19"/>
    <mergeCell ref="C13:C19"/>
    <mergeCell ref="A21:A49"/>
    <mergeCell ref="C45:C49"/>
    <mergeCell ref="C39:C43"/>
    <mergeCell ref="C33:C3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87"/>
  <sheetViews>
    <sheetView zoomScale="70" zoomScaleNormal="70" workbookViewId="0">
      <pane xSplit="2" ySplit="6" topLeftCell="AL157" activePane="bottomRight" state="frozen"/>
      <selection activeCell="AZ4" sqref="AZ4:BD185"/>
      <selection pane="topRight" activeCell="AZ4" sqref="AZ4:BD185"/>
      <selection pane="bottomLeft" activeCell="AZ4" sqref="AZ4:BD185"/>
      <selection pane="bottomRight"/>
    </sheetView>
  </sheetViews>
  <sheetFormatPr defaultRowHeight="15" x14ac:dyDescent="0.25"/>
  <cols>
    <col min="1" max="1" width="21.85546875" style="1" customWidth="1"/>
  </cols>
  <sheetData>
    <row r="1" spans="1:62" x14ac:dyDescent="0.25">
      <c r="A1" t="s">
        <v>1619</v>
      </c>
    </row>
    <row r="3" spans="1:62" ht="17.25" x14ac:dyDescent="0.25">
      <c r="D3" s="91" t="s">
        <v>1546</v>
      </c>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row>
    <row r="4" spans="1:62" x14ac:dyDescent="0.25">
      <c r="A4" s="1" t="s">
        <v>1342</v>
      </c>
      <c r="B4" s="70" t="s">
        <v>1331</v>
      </c>
      <c r="C4" s="1"/>
      <c r="D4" s="91" t="s">
        <v>1257</v>
      </c>
      <c r="E4" s="91"/>
      <c r="F4" s="91"/>
      <c r="G4" s="91"/>
      <c r="H4" s="91"/>
      <c r="I4" s="70"/>
      <c r="J4" s="91" t="s">
        <v>321</v>
      </c>
      <c r="K4" s="91"/>
      <c r="L4" s="91"/>
      <c r="M4" s="91"/>
      <c r="N4" s="91"/>
      <c r="O4" s="1"/>
      <c r="P4" s="91" t="s">
        <v>492</v>
      </c>
      <c r="Q4" s="91"/>
      <c r="R4" s="91"/>
      <c r="S4" s="91"/>
      <c r="T4" s="91"/>
      <c r="U4" s="1"/>
      <c r="V4" s="91" t="s">
        <v>493</v>
      </c>
      <c r="W4" s="91"/>
      <c r="X4" s="91"/>
      <c r="Y4" s="91"/>
      <c r="Z4" s="91"/>
      <c r="AA4" s="1"/>
      <c r="AB4" s="91" t="s">
        <v>494</v>
      </c>
      <c r="AC4" s="91"/>
      <c r="AD4" s="91"/>
      <c r="AE4" s="91"/>
      <c r="AF4" s="91"/>
      <c r="AG4" s="1"/>
      <c r="AH4" s="91" t="s">
        <v>1290</v>
      </c>
      <c r="AI4" s="91"/>
      <c r="AJ4" s="91"/>
      <c r="AK4" s="91"/>
      <c r="AL4" s="91"/>
      <c r="AM4" s="1"/>
      <c r="AN4" s="91" t="s">
        <v>495</v>
      </c>
      <c r="AO4" s="91"/>
      <c r="AP4" s="91"/>
      <c r="AQ4" s="91"/>
      <c r="AR4" s="91"/>
      <c r="AS4" s="1"/>
      <c r="AT4" s="91" t="s">
        <v>496</v>
      </c>
      <c r="AU4" s="91"/>
      <c r="AV4" s="91"/>
      <c r="AW4" s="91"/>
      <c r="AX4" s="91"/>
      <c r="AY4" s="1"/>
      <c r="AZ4" s="91" t="s">
        <v>497</v>
      </c>
      <c r="BA4" s="91"/>
      <c r="BB4" s="91"/>
      <c r="BC4" s="91"/>
      <c r="BD4" s="91"/>
      <c r="BF4" s="91" t="s">
        <v>1543</v>
      </c>
      <c r="BG4" s="91"/>
      <c r="BH4" s="91"/>
      <c r="BI4" s="91"/>
      <c r="BJ4" s="91"/>
    </row>
    <row r="5" spans="1:62" x14ac:dyDescent="0.25">
      <c r="D5" s="70" t="s">
        <v>1230</v>
      </c>
      <c r="E5" s="70" t="s">
        <v>1275</v>
      </c>
      <c r="F5" s="70" t="s">
        <v>1277</v>
      </c>
      <c r="G5" s="70" t="s">
        <v>1278</v>
      </c>
      <c r="H5" s="70" t="s">
        <v>1279</v>
      </c>
      <c r="I5" s="70"/>
      <c r="J5" s="70" t="s">
        <v>1230</v>
      </c>
      <c r="K5" s="70" t="s">
        <v>1275</v>
      </c>
      <c r="L5" s="70" t="s">
        <v>1277</v>
      </c>
      <c r="M5" s="70" t="s">
        <v>1278</v>
      </c>
      <c r="N5" s="70" t="s">
        <v>1279</v>
      </c>
      <c r="O5" s="70"/>
      <c r="P5" s="70" t="s">
        <v>1230</v>
      </c>
      <c r="Q5" s="70" t="s">
        <v>1275</v>
      </c>
      <c r="R5" s="70" t="s">
        <v>1277</v>
      </c>
      <c r="S5" s="70" t="s">
        <v>1278</v>
      </c>
      <c r="T5" s="70" t="s">
        <v>1279</v>
      </c>
      <c r="U5" s="70"/>
      <c r="V5" s="70" t="s">
        <v>1230</v>
      </c>
      <c r="W5" s="70" t="s">
        <v>1275</v>
      </c>
      <c r="X5" s="70" t="s">
        <v>1277</v>
      </c>
      <c r="Y5" s="70" t="s">
        <v>1278</v>
      </c>
      <c r="Z5" s="70" t="s">
        <v>1279</v>
      </c>
      <c r="AA5" s="70"/>
      <c r="AB5" s="70" t="s">
        <v>1230</v>
      </c>
      <c r="AC5" s="70" t="s">
        <v>1275</v>
      </c>
      <c r="AD5" s="70" t="s">
        <v>1277</v>
      </c>
      <c r="AE5" s="70" t="s">
        <v>1278</v>
      </c>
      <c r="AF5" s="70" t="s">
        <v>1279</v>
      </c>
      <c r="AG5" s="70"/>
      <c r="AH5" s="70" t="s">
        <v>1230</v>
      </c>
      <c r="AI5" s="70" t="s">
        <v>1275</v>
      </c>
      <c r="AJ5" s="70" t="s">
        <v>1277</v>
      </c>
      <c r="AK5" s="70" t="s">
        <v>1278</v>
      </c>
      <c r="AL5" s="70" t="s">
        <v>1279</v>
      </c>
      <c r="AM5" s="70"/>
      <c r="AN5" s="70" t="s">
        <v>1230</v>
      </c>
      <c r="AO5" s="70" t="s">
        <v>1275</v>
      </c>
      <c r="AP5" s="70" t="s">
        <v>1277</v>
      </c>
      <c r="AQ5" s="70" t="s">
        <v>1278</v>
      </c>
      <c r="AR5" s="70" t="s">
        <v>1279</v>
      </c>
      <c r="AS5" s="70"/>
      <c r="AT5" s="70" t="s">
        <v>1230</v>
      </c>
      <c r="AU5" s="70" t="s">
        <v>1275</v>
      </c>
      <c r="AV5" s="70" t="s">
        <v>1277</v>
      </c>
      <c r="AW5" s="70" t="s">
        <v>1278</v>
      </c>
      <c r="AX5" s="70" t="s">
        <v>1279</v>
      </c>
      <c r="AY5" s="70"/>
      <c r="AZ5" s="70" t="s">
        <v>1230</v>
      </c>
      <c r="BA5" s="70" t="s">
        <v>1275</v>
      </c>
      <c r="BB5" s="70" t="s">
        <v>1277</v>
      </c>
      <c r="BC5" s="70" t="s">
        <v>1278</v>
      </c>
      <c r="BD5" s="70" t="s">
        <v>1279</v>
      </c>
      <c r="BF5" s="70" t="s">
        <v>1230</v>
      </c>
      <c r="BG5" s="70" t="s">
        <v>1275</v>
      </c>
      <c r="BH5" s="70" t="s">
        <v>1277</v>
      </c>
      <c r="BI5" s="70" t="s">
        <v>1278</v>
      </c>
      <c r="BJ5" s="70" t="s">
        <v>1279</v>
      </c>
    </row>
    <row r="6" spans="1:62" x14ac:dyDescent="0.25">
      <c r="D6" s="94" t="s">
        <v>1338</v>
      </c>
      <c r="E6" s="94"/>
      <c r="F6" s="94"/>
      <c r="G6" s="94"/>
      <c r="H6" s="94"/>
      <c r="I6" s="71"/>
      <c r="J6" s="94" t="s">
        <v>1337</v>
      </c>
      <c r="K6" s="94"/>
      <c r="L6" s="94"/>
      <c r="M6" s="94"/>
      <c r="N6" s="94"/>
      <c r="P6" s="94" t="s">
        <v>1337</v>
      </c>
      <c r="Q6" s="94"/>
      <c r="R6" s="94"/>
      <c r="S6" s="94"/>
      <c r="T6" s="94"/>
      <c r="V6" s="94" t="s">
        <v>1337</v>
      </c>
      <c r="W6" s="94"/>
      <c r="X6" s="94"/>
      <c r="Y6" s="94"/>
      <c r="Z6" s="94"/>
      <c r="AB6" s="94" t="s">
        <v>1337</v>
      </c>
      <c r="AC6" s="94"/>
      <c r="AD6" s="94"/>
      <c r="AE6" s="94"/>
      <c r="AF6" s="94"/>
      <c r="AH6" s="101" t="s">
        <v>1339</v>
      </c>
      <c r="AI6" s="101"/>
      <c r="AJ6" s="101"/>
      <c r="AK6" s="101"/>
      <c r="AL6" s="101"/>
      <c r="AN6" s="94" t="s">
        <v>1337</v>
      </c>
      <c r="AO6" s="94"/>
      <c r="AP6" s="94"/>
      <c r="AQ6" s="94"/>
      <c r="AR6" s="94"/>
      <c r="AT6" s="101" t="s">
        <v>1339</v>
      </c>
      <c r="AU6" s="101"/>
      <c r="AV6" s="101"/>
      <c r="AW6" s="101"/>
      <c r="AX6" s="101"/>
      <c r="AZ6" s="94" t="s">
        <v>1337</v>
      </c>
      <c r="BA6" s="94"/>
      <c r="BB6" s="94"/>
      <c r="BC6" s="94"/>
      <c r="BD6" s="94"/>
      <c r="BF6" s="94" t="s">
        <v>1528</v>
      </c>
      <c r="BG6" s="94"/>
      <c r="BH6" s="94"/>
      <c r="BI6" s="94"/>
      <c r="BJ6" s="94"/>
    </row>
    <row r="7" spans="1:62" x14ac:dyDescent="0.25">
      <c r="A7" s="1" t="s">
        <v>1343</v>
      </c>
      <c r="B7">
        <v>96</v>
      </c>
      <c r="D7" s="17">
        <v>2293</v>
      </c>
      <c r="E7" s="17">
        <v>982</v>
      </c>
      <c r="F7" s="17">
        <v>1577</v>
      </c>
      <c r="G7" s="17">
        <v>2036</v>
      </c>
      <c r="H7" s="17">
        <v>2811</v>
      </c>
      <c r="I7" s="17"/>
      <c r="J7" s="17">
        <v>2977</v>
      </c>
      <c r="K7" s="17">
        <v>2066</v>
      </c>
      <c r="L7" s="17">
        <v>1328</v>
      </c>
      <c r="M7" s="17">
        <v>2378</v>
      </c>
      <c r="N7" s="17">
        <v>3941</v>
      </c>
      <c r="O7" s="71"/>
      <c r="P7" s="17">
        <v>662.9</v>
      </c>
      <c r="Q7" s="17">
        <v>502.1</v>
      </c>
      <c r="R7" s="17">
        <v>306.39999999999998</v>
      </c>
      <c r="S7" s="17">
        <v>565.70000000000005</v>
      </c>
      <c r="T7" s="17">
        <v>888.4</v>
      </c>
      <c r="U7" s="71"/>
      <c r="V7" s="16">
        <v>1.6850000000000001</v>
      </c>
      <c r="W7" s="16">
        <v>1.1850000000000001</v>
      </c>
      <c r="X7" s="16">
        <v>0.92700000000000005</v>
      </c>
      <c r="Y7" s="16">
        <v>1.38</v>
      </c>
      <c r="Z7" s="16">
        <v>2.129</v>
      </c>
      <c r="AA7" s="71"/>
      <c r="AB7" s="16">
        <v>20.05</v>
      </c>
      <c r="AC7" s="16">
        <v>12.28</v>
      </c>
      <c r="AD7" s="16">
        <v>12.32</v>
      </c>
      <c r="AE7" s="16">
        <v>16.920000000000002</v>
      </c>
      <c r="AF7" s="16">
        <v>24.21</v>
      </c>
      <c r="AG7" s="71"/>
      <c r="AH7" s="16">
        <v>13.387</v>
      </c>
      <c r="AI7" s="16">
        <v>8.6770000000000014</v>
      </c>
      <c r="AJ7" s="16">
        <v>6.9080000000000004</v>
      </c>
      <c r="AK7" s="16">
        <v>11.194000000000001</v>
      </c>
      <c r="AL7" s="16">
        <v>18.355</v>
      </c>
      <c r="AM7" s="71"/>
      <c r="AN7" s="17">
        <v>453</v>
      </c>
      <c r="AO7" s="17">
        <v>258.8</v>
      </c>
      <c r="AP7" s="17">
        <v>249.3</v>
      </c>
      <c r="AQ7" s="17">
        <v>390.7</v>
      </c>
      <c r="AR7" s="17">
        <v>581</v>
      </c>
      <c r="AS7" s="71"/>
      <c r="AT7" s="16">
        <v>20.77</v>
      </c>
      <c r="AU7" s="16">
        <v>13.11</v>
      </c>
      <c r="AV7" s="16">
        <v>11.700000000000001</v>
      </c>
      <c r="AW7" s="16">
        <v>19.599999999999998</v>
      </c>
      <c r="AX7" s="16">
        <v>28.740000000000002</v>
      </c>
      <c r="AY7" s="71"/>
      <c r="AZ7" s="16">
        <v>9.1379999999999999</v>
      </c>
      <c r="BA7" s="16">
        <v>5.0140000000000002</v>
      </c>
      <c r="BB7" s="16">
        <v>5.3940000000000001</v>
      </c>
      <c r="BC7" s="16">
        <v>7.6219999999999999</v>
      </c>
      <c r="BD7" s="16">
        <v>12.353999999999999</v>
      </c>
      <c r="BF7" s="16">
        <v>31.74</v>
      </c>
      <c r="BG7" s="16">
        <v>10.16</v>
      </c>
      <c r="BH7" s="16">
        <v>24.64</v>
      </c>
      <c r="BI7" s="16">
        <v>32.35</v>
      </c>
      <c r="BJ7" s="16">
        <v>38.51</v>
      </c>
    </row>
    <row r="8" spans="1:62" x14ac:dyDescent="0.25">
      <c r="A8" s="1" t="s">
        <v>1344</v>
      </c>
      <c r="B8">
        <v>63</v>
      </c>
      <c r="D8" s="17">
        <v>2074</v>
      </c>
      <c r="E8" s="17">
        <v>1062</v>
      </c>
      <c r="F8" s="17">
        <v>1283</v>
      </c>
      <c r="G8" s="17">
        <v>1854</v>
      </c>
      <c r="H8" s="17">
        <v>2726</v>
      </c>
      <c r="I8" s="17"/>
      <c r="J8" s="17">
        <v>2430</v>
      </c>
      <c r="K8" s="17">
        <v>1648</v>
      </c>
      <c r="L8" s="17">
        <v>1252</v>
      </c>
      <c r="M8" s="17">
        <v>2087</v>
      </c>
      <c r="N8" s="17">
        <v>3250</v>
      </c>
      <c r="O8" s="71"/>
      <c r="P8" s="17">
        <v>618.5</v>
      </c>
      <c r="Q8" s="17">
        <v>570.29999999999995</v>
      </c>
      <c r="R8" s="17">
        <v>250.8</v>
      </c>
      <c r="S8" s="17">
        <v>526.5</v>
      </c>
      <c r="T8" s="17">
        <v>734.6</v>
      </c>
      <c r="U8" s="71"/>
      <c r="V8" s="16">
        <v>1.587</v>
      </c>
      <c r="W8" s="16">
        <v>1.1200000000000001</v>
      </c>
      <c r="X8" s="16">
        <v>0.746</v>
      </c>
      <c r="Y8" s="16">
        <v>1.2949999999999999</v>
      </c>
      <c r="Z8" s="16">
        <v>2.0510000000000002</v>
      </c>
      <c r="AA8" s="71"/>
      <c r="AB8" s="16">
        <v>16.940000000000001</v>
      </c>
      <c r="AC8" s="16">
        <v>11.69</v>
      </c>
      <c r="AD8" s="16">
        <v>8.67</v>
      </c>
      <c r="AE8" s="16">
        <v>14.39</v>
      </c>
      <c r="AF8" s="16">
        <v>22.17</v>
      </c>
      <c r="AG8" s="71"/>
      <c r="AH8" s="16">
        <v>12.76</v>
      </c>
      <c r="AI8" s="16">
        <v>11.889999999999999</v>
      </c>
      <c r="AJ8" s="16">
        <v>3.92</v>
      </c>
      <c r="AK8" s="16">
        <v>10.41</v>
      </c>
      <c r="AL8" s="16">
        <v>16.830000000000002</v>
      </c>
      <c r="AM8" s="71"/>
      <c r="AN8" s="17">
        <v>397.3</v>
      </c>
      <c r="AO8" s="17">
        <v>233.9</v>
      </c>
      <c r="AP8" s="17">
        <v>240.9</v>
      </c>
      <c r="AQ8" s="17">
        <v>333.4</v>
      </c>
      <c r="AR8" s="17">
        <v>528.79999999999995</v>
      </c>
      <c r="AS8" s="71"/>
      <c r="AT8" s="16">
        <v>19.830000000000002</v>
      </c>
      <c r="AU8" s="16">
        <v>19.16</v>
      </c>
      <c r="AV8" s="16">
        <v>7.87</v>
      </c>
      <c r="AW8" s="16">
        <v>15.31</v>
      </c>
      <c r="AX8" s="16">
        <v>22.04</v>
      </c>
      <c r="AY8" s="71"/>
      <c r="AZ8" s="16">
        <v>7.8789999999999996</v>
      </c>
      <c r="BA8" s="16">
        <v>4.8170000000000002</v>
      </c>
      <c r="BB8" s="16">
        <v>4.6289999999999996</v>
      </c>
      <c r="BC8" s="16">
        <v>6.6079999999999997</v>
      </c>
      <c r="BD8" s="16">
        <v>9.8000000000000007</v>
      </c>
      <c r="BF8" s="16">
        <v>31.44</v>
      </c>
      <c r="BG8" s="16">
        <v>12.15</v>
      </c>
      <c r="BH8" s="16">
        <v>21.79</v>
      </c>
      <c r="BI8" s="16">
        <v>31.33</v>
      </c>
      <c r="BJ8" s="16">
        <v>40.4</v>
      </c>
    </row>
    <row r="9" spans="1:62" x14ac:dyDescent="0.25">
      <c r="A9" s="1" t="s">
        <v>1345</v>
      </c>
      <c r="B9">
        <v>32</v>
      </c>
      <c r="D9" s="17">
        <v>2475</v>
      </c>
      <c r="E9" s="17">
        <v>1027</v>
      </c>
      <c r="F9" s="17">
        <v>1849</v>
      </c>
      <c r="G9" s="17">
        <v>2282</v>
      </c>
      <c r="H9" s="17">
        <v>2981</v>
      </c>
      <c r="I9" s="17"/>
      <c r="J9" s="17">
        <v>2432</v>
      </c>
      <c r="K9" s="17">
        <v>1474</v>
      </c>
      <c r="L9" s="17">
        <v>1514</v>
      </c>
      <c r="M9" s="17">
        <v>2056</v>
      </c>
      <c r="N9" s="17">
        <v>2823</v>
      </c>
      <c r="O9" s="71"/>
      <c r="P9" s="17">
        <v>586</v>
      </c>
      <c r="Q9" s="17">
        <v>410.7</v>
      </c>
      <c r="R9" s="17">
        <v>307.10000000000002</v>
      </c>
      <c r="S9" s="17">
        <v>459.1</v>
      </c>
      <c r="T9" s="17">
        <v>788.7</v>
      </c>
      <c r="U9" s="71"/>
      <c r="V9" s="16">
        <v>1.524</v>
      </c>
      <c r="W9" s="16">
        <v>0.66200000000000003</v>
      </c>
      <c r="X9" s="16">
        <v>0.97399999999999998</v>
      </c>
      <c r="Y9" s="16">
        <v>1.512</v>
      </c>
      <c r="Z9" s="16">
        <v>1.831</v>
      </c>
      <c r="AA9" s="71"/>
      <c r="AB9" s="16">
        <v>18.309999999999999</v>
      </c>
      <c r="AC9" s="16">
        <v>7.41</v>
      </c>
      <c r="AD9" s="16">
        <v>13.37</v>
      </c>
      <c r="AE9" s="16">
        <v>16.760000000000002</v>
      </c>
      <c r="AF9" s="16">
        <v>23.61</v>
      </c>
      <c r="AG9" s="71"/>
      <c r="AH9" s="16">
        <v>12.49</v>
      </c>
      <c r="AI9" s="16">
        <v>10.24</v>
      </c>
      <c r="AJ9" s="16">
        <v>5.56</v>
      </c>
      <c r="AK9" s="16">
        <v>10.1</v>
      </c>
      <c r="AL9" s="16">
        <v>16.25</v>
      </c>
      <c r="AM9" s="71"/>
      <c r="AN9" s="17">
        <v>411.1</v>
      </c>
      <c r="AO9" s="17">
        <v>177.9</v>
      </c>
      <c r="AP9" s="17">
        <v>279.39999999999998</v>
      </c>
      <c r="AQ9" s="17">
        <v>365.4</v>
      </c>
      <c r="AR9" s="17">
        <v>540.79999999999995</v>
      </c>
      <c r="AS9" s="71"/>
      <c r="AT9" s="16">
        <v>26.49</v>
      </c>
      <c r="AU9" s="16">
        <v>14.26</v>
      </c>
      <c r="AV9" s="16">
        <v>12.85</v>
      </c>
      <c r="AW9" s="16">
        <v>26.77</v>
      </c>
      <c r="AX9" s="16">
        <v>36.47</v>
      </c>
      <c r="AY9" s="71"/>
      <c r="AZ9" s="16">
        <v>8.8239999999999998</v>
      </c>
      <c r="BA9" s="16">
        <v>3.89</v>
      </c>
      <c r="BB9" s="16">
        <v>5.7539999999999996</v>
      </c>
      <c r="BC9" s="16">
        <v>7.8659999999999997</v>
      </c>
      <c r="BD9" s="16">
        <v>11.728999999999999</v>
      </c>
      <c r="BF9" s="16">
        <v>27.42</v>
      </c>
      <c r="BG9" s="16">
        <v>8.11</v>
      </c>
      <c r="BH9" s="16">
        <v>21.68</v>
      </c>
      <c r="BI9" s="16">
        <v>28.39</v>
      </c>
      <c r="BJ9" s="16">
        <v>33.9</v>
      </c>
    </row>
    <row r="10" spans="1:62" x14ac:dyDescent="0.25">
      <c r="A10" s="1" t="s">
        <v>1346</v>
      </c>
      <c r="B10">
        <v>160</v>
      </c>
      <c r="D10" s="17">
        <v>2609</v>
      </c>
      <c r="E10" s="17">
        <v>1385</v>
      </c>
      <c r="F10" s="17">
        <v>1712</v>
      </c>
      <c r="G10" s="17">
        <v>2156</v>
      </c>
      <c r="H10" s="17">
        <v>3251</v>
      </c>
      <c r="I10" s="17"/>
      <c r="J10" s="17">
        <v>2733</v>
      </c>
      <c r="K10" s="17">
        <v>2240</v>
      </c>
      <c r="L10" s="17">
        <v>1435</v>
      </c>
      <c r="M10" s="17">
        <v>2109</v>
      </c>
      <c r="N10" s="17">
        <v>3197</v>
      </c>
      <c r="O10" s="71"/>
      <c r="P10" s="17">
        <v>974.5</v>
      </c>
      <c r="Q10" s="17">
        <v>837</v>
      </c>
      <c r="R10" s="17">
        <v>413.9</v>
      </c>
      <c r="S10" s="17">
        <v>741.8</v>
      </c>
      <c r="T10" s="17">
        <v>1233.5</v>
      </c>
      <c r="U10" s="71"/>
      <c r="V10" s="16">
        <v>2.028</v>
      </c>
      <c r="W10" s="16">
        <v>1.6439999999999999</v>
      </c>
      <c r="X10" s="16">
        <v>0.99199999999999999</v>
      </c>
      <c r="Y10" s="16">
        <v>1.5389999999999999</v>
      </c>
      <c r="Z10" s="16">
        <v>2.4529999999999998</v>
      </c>
      <c r="AA10" s="71"/>
      <c r="AB10" s="16">
        <v>20.12</v>
      </c>
      <c r="AC10" s="16">
        <v>14.92</v>
      </c>
      <c r="AD10" s="16">
        <v>11.53</v>
      </c>
      <c r="AE10" s="16">
        <v>15.15</v>
      </c>
      <c r="AF10" s="16">
        <v>22.68</v>
      </c>
      <c r="AG10" s="71"/>
      <c r="AH10" s="16">
        <v>24.240000000000002</v>
      </c>
      <c r="AI10" s="16">
        <v>18.919999999999998</v>
      </c>
      <c r="AJ10" s="16">
        <v>11.02</v>
      </c>
      <c r="AK10" s="16">
        <v>18.5</v>
      </c>
      <c r="AL10" s="16">
        <v>30.8</v>
      </c>
      <c r="AM10" s="71"/>
      <c r="AN10" s="17">
        <v>454.5</v>
      </c>
      <c r="AO10" s="17">
        <v>315.60000000000002</v>
      </c>
      <c r="AP10" s="17">
        <v>257.3</v>
      </c>
      <c r="AQ10" s="17">
        <v>367</v>
      </c>
      <c r="AR10" s="17">
        <v>551.79999999999995</v>
      </c>
      <c r="AS10" s="71"/>
      <c r="AT10" s="16">
        <v>27.95</v>
      </c>
      <c r="AU10" s="16">
        <v>20.78</v>
      </c>
      <c r="AV10" s="16">
        <v>15.02</v>
      </c>
      <c r="AW10" s="16">
        <v>21.669999999999998</v>
      </c>
      <c r="AX10" s="16">
        <v>34.94</v>
      </c>
      <c r="AY10" s="71"/>
      <c r="AZ10" s="16">
        <v>10.597</v>
      </c>
      <c r="BA10" s="16">
        <v>6.649</v>
      </c>
      <c r="BB10" s="16">
        <v>6.2389999999999999</v>
      </c>
      <c r="BC10" s="16">
        <v>8.9830000000000005</v>
      </c>
      <c r="BD10" s="16">
        <v>12.654999999999999</v>
      </c>
      <c r="BF10" s="16">
        <v>26.859000000000002</v>
      </c>
      <c r="BG10" s="16">
        <v>11.478999999999999</v>
      </c>
      <c r="BH10" s="16">
        <v>18.184000000000001</v>
      </c>
      <c r="BI10" s="16">
        <v>25.228000000000002</v>
      </c>
      <c r="BJ10" s="16">
        <v>34.829000000000001</v>
      </c>
    </row>
    <row r="11" spans="1:62" x14ac:dyDescent="0.25">
      <c r="A11" s="1" t="s">
        <v>1347</v>
      </c>
      <c r="B11">
        <v>95</v>
      </c>
      <c r="D11" s="17">
        <v>2319</v>
      </c>
      <c r="E11" s="17">
        <v>1349</v>
      </c>
      <c r="F11" s="17">
        <v>1393</v>
      </c>
      <c r="G11" s="17">
        <v>1983</v>
      </c>
      <c r="H11" s="17">
        <v>2994</v>
      </c>
      <c r="I11" s="17"/>
      <c r="J11" s="17">
        <v>2584</v>
      </c>
      <c r="K11" s="17">
        <v>2235</v>
      </c>
      <c r="L11" s="17">
        <v>1195</v>
      </c>
      <c r="M11" s="17">
        <v>1962</v>
      </c>
      <c r="N11" s="17">
        <v>3059</v>
      </c>
      <c r="O11" s="71"/>
      <c r="P11" s="17">
        <v>670.5</v>
      </c>
      <c r="Q11" s="17">
        <v>649.79999999999995</v>
      </c>
      <c r="R11" s="17">
        <v>276.89999999999998</v>
      </c>
      <c r="S11" s="17">
        <v>474.5</v>
      </c>
      <c r="T11" s="17">
        <v>824.5</v>
      </c>
      <c r="U11" s="71"/>
      <c r="V11" s="16">
        <v>1.6739999999999999</v>
      </c>
      <c r="W11" s="16">
        <v>1.496</v>
      </c>
      <c r="X11" s="16">
        <v>0.73299999999999998</v>
      </c>
      <c r="Y11" s="16">
        <v>1.244</v>
      </c>
      <c r="Z11" s="16">
        <v>1.998</v>
      </c>
      <c r="AA11" s="71"/>
      <c r="AB11" s="16">
        <v>24.41</v>
      </c>
      <c r="AC11" s="16">
        <v>14.97</v>
      </c>
      <c r="AD11" s="16">
        <v>14.46</v>
      </c>
      <c r="AE11" s="16">
        <v>21.79</v>
      </c>
      <c r="AF11" s="16">
        <v>30.52</v>
      </c>
      <c r="AG11" s="71"/>
      <c r="AH11" s="16">
        <v>13.77</v>
      </c>
      <c r="AI11" s="16">
        <v>12.57</v>
      </c>
      <c r="AJ11" s="16">
        <v>5.54</v>
      </c>
      <c r="AK11" s="16">
        <v>10.16</v>
      </c>
      <c r="AL11" s="16">
        <v>16.010000000000002</v>
      </c>
      <c r="AM11" s="71"/>
      <c r="AN11" s="17">
        <v>439.7</v>
      </c>
      <c r="AO11" s="17">
        <v>285.2</v>
      </c>
      <c r="AP11" s="17">
        <v>228.8</v>
      </c>
      <c r="AQ11" s="17">
        <v>390.4</v>
      </c>
      <c r="AR11" s="17">
        <v>550.6</v>
      </c>
      <c r="AS11" s="71"/>
      <c r="AT11" s="16">
        <v>22.09</v>
      </c>
      <c r="AU11" s="16">
        <v>20.119999999999997</v>
      </c>
      <c r="AV11" s="16">
        <v>9.48</v>
      </c>
      <c r="AW11" s="16">
        <v>15.76</v>
      </c>
      <c r="AX11" s="16">
        <v>26.07</v>
      </c>
      <c r="AY11" s="71"/>
      <c r="AZ11" s="16">
        <v>8.3520000000000003</v>
      </c>
      <c r="BA11" s="16">
        <v>5.12</v>
      </c>
      <c r="BB11" s="16">
        <v>4.6449999999999996</v>
      </c>
      <c r="BC11" s="16">
        <v>7.1740000000000004</v>
      </c>
      <c r="BD11" s="16">
        <v>10.638</v>
      </c>
      <c r="BF11" s="16">
        <v>30.6</v>
      </c>
      <c r="BG11" s="16">
        <v>12.85</v>
      </c>
      <c r="BH11" s="16">
        <v>20.36</v>
      </c>
      <c r="BI11" s="16">
        <v>30.85</v>
      </c>
      <c r="BJ11" s="16">
        <v>39.57</v>
      </c>
    </row>
    <row r="12" spans="1:62" x14ac:dyDescent="0.25">
      <c r="A12" s="1" t="s">
        <v>1348</v>
      </c>
      <c r="B12">
        <v>48</v>
      </c>
      <c r="D12" s="17">
        <v>1989</v>
      </c>
      <c r="E12" s="17">
        <v>951</v>
      </c>
      <c r="F12" s="17">
        <v>1421</v>
      </c>
      <c r="G12" s="17">
        <v>1851</v>
      </c>
      <c r="H12" s="17">
        <v>2194</v>
      </c>
      <c r="I12" s="17"/>
      <c r="J12" s="17">
        <v>2056</v>
      </c>
      <c r="K12" s="17">
        <v>2726</v>
      </c>
      <c r="L12" s="17">
        <v>1039</v>
      </c>
      <c r="M12" s="17">
        <v>1374</v>
      </c>
      <c r="N12" s="17">
        <v>1964</v>
      </c>
      <c r="O12" s="71"/>
      <c r="P12" s="17">
        <v>506.2</v>
      </c>
      <c r="Q12" s="17">
        <v>524.20000000000005</v>
      </c>
      <c r="R12" s="17">
        <v>166.8</v>
      </c>
      <c r="S12" s="17">
        <v>322.3</v>
      </c>
      <c r="T12" s="17">
        <v>621.29999999999995</v>
      </c>
      <c r="U12" s="71"/>
      <c r="V12" s="16">
        <v>1.1970000000000001</v>
      </c>
      <c r="W12" s="16">
        <v>1.4139999999999999</v>
      </c>
      <c r="X12" s="16">
        <v>0.61099999999999999</v>
      </c>
      <c r="Y12" s="16">
        <v>0.84699999999999998</v>
      </c>
      <c r="Z12" s="16">
        <v>1.2010000000000001</v>
      </c>
      <c r="AA12" s="71"/>
      <c r="AB12" s="16">
        <v>19.22</v>
      </c>
      <c r="AC12" s="16">
        <v>15.66</v>
      </c>
      <c r="AD12" s="16">
        <v>10.02</v>
      </c>
      <c r="AE12" s="16">
        <v>15.33</v>
      </c>
      <c r="AF12" s="16">
        <v>23.2</v>
      </c>
      <c r="AG12" s="71"/>
      <c r="AH12" s="16">
        <v>11.49</v>
      </c>
      <c r="AI12" s="16">
        <v>9.27</v>
      </c>
      <c r="AJ12" s="16">
        <v>4.7600000000000007</v>
      </c>
      <c r="AK12" s="16">
        <v>9.1199999999999992</v>
      </c>
      <c r="AL12" s="16">
        <v>15.23</v>
      </c>
      <c r="AM12" s="71"/>
      <c r="AN12" s="17">
        <v>316.5</v>
      </c>
      <c r="AO12" s="17">
        <v>310</v>
      </c>
      <c r="AP12" s="17">
        <v>172.8</v>
      </c>
      <c r="AQ12" s="17">
        <v>256.8</v>
      </c>
      <c r="AR12" s="17">
        <v>336.4</v>
      </c>
      <c r="AS12" s="71"/>
      <c r="AT12" s="16">
        <v>14.46</v>
      </c>
      <c r="AU12" s="16">
        <v>12.56</v>
      </c>
      <c r="AV12" s="16">
        <v>7.11</v>
      </c>
      <c r="AW12" s="16">
        <v>9.76</v>
      </c>
      <c r="AX12" s="16">
        <v>16.54</v>
      </c>
      <c r="AY12" s="71"/>
      <c r="AZ12" s="16">
        <v>6.5309999999999997</v>
      </c>
      <c r="BA12" s="16">
        <v>5.3410000000000002</v>
      </c>
      <c r="BB12" s="16">
        <v>3.6629999999999998</v>
      </c>
      <c r="BC12" s="16">
        <v>5.4489999999999998</v>
      </c>
      <c r="BD12" s="16">
        <v>7.1749999999999998</v>
      </c>
      <c r="BF12" s="16">
        <v>30.06</v>
      </c>
      <c r="BG12" s="16">
        <v>10.92</v>
      </c>
      <c r="BH12" s="16">
        <v>22.66</v>
      </c>
      <c r="BI12" s="16">
        <v>28.42</v>
      </c>
      <c r="BJ12" s="16">
        <v>37.89</v>
      </c>
    </row>
    <row r="13" spans="1:62" x14ac:dyDescent="0.25">
      <c r="A13" s="1" t="s">
        <v>1349</v>
      </c>
      <c r="B13">
        <v>32</v>
      </c>
      <c r="D13" s="17">
        <v>2751</v>
      </c>
      <c r="E13" s="17">
        <v>1220</v>
      </c>
      <c r="F13" s="17">
        <v>1944</v>
      </c>
      <c r="G13" s="17">
        <v>2529</v>
      </c>
      <c r="H13" s="17">
        <v>3326</v>
      </c>
      <c r="I13" s="17"/>
      <c r="J13" s="17">
        <v>2716</v>
      </c>
      <c r="K13" s="17">
        <v>1384</v>
      </c>
      <c r="L13" s="17">
        <v>1476</v>
      </c>
      <c r="M13" s="17">
        <v>2729</v>
      </c>
      <c r="N13" s="17">
        <v>3399</v>
      </c>
      <c r="O13" s="71"/>
      <c r="P13" s="17">
        <v>843</v>
      </c>
      <c r="Q13" s="17">
        <v>546.70000000000005</v>
      </c>
      <c r="R13" s="17">
        <v>551</v>
      </c>
      <c r="S13" s="17">
        <v>647.9</v>
      </c>
      <c r="T13" s="17">
        <v>1039.0999999999999</v>
      </c>
      <c r="U13" s="71"/>
      <c r="V13" s="16">
        <v>1.67</v>
      </c>
      <c r="W13" s="16">
        <v>0.89100000000000001</v>
      </c>
      <c r="X13" s="16">
        <v>1.056</v>
      </c>
      <c r="Y13" s="16">
        <v>1.498</v>
      </c>
      <c r="Z13" s="16">
        <v>2.2149999999999999</v>
      </c>
      <c r="AA13" s="71"/>
      <c r="AB13" s="16">
        <v>22.82</v>
      </c>
      <c r="AC13" s="16">
        <v>11.28</v>
      </c>
      <c r="AD13" s="16">
        <v>16.78</v>
      </c>
      <c r="AE13" s="16">
        <v>20.41</v>
      </c>
      <c r="AF13" s="16">
        <v>24.53</v>
      </c>
      <c r="AG13" s="71"/>
      <c r="AH13" s="16">
        <v>18.34</v>
      </c>
      <c r="AI13" s="16">
        <v>13.06</v>
      </c>
      <c r="AJ13" s="16">
        <v>7.87</v>
      </c>
      <c r="AK13" s="16">
        <v>16.02</v>
      </c>
      <c r="AL13" s="16">
        <v>23.89</v>
      </c>
      <c r="AM13" s="71"/>
      <c r="AN13" s="17">
        <v>459.6</v>
      </c>
      <c r="AO13" s="17">
        <v>199.2</v>
      </c>
      <c r="AP13" s="17">
        <v>333.3</v>
      </c>
      <c r="AQ13" s="17">
        <v>418.5</v>
      </c>
      <c r="AR13" s="17">
        <v>572.6</v>
      </c>
      <c r="AS13" s="71"/>
      <c r="AT13" s="16">
        <v>23.779999999999998</v>
      </c>
      <c r="AU13" s="16">
        <v>13.31</v>
      </c>
      <c r="AV13" s="16">
        <v>13.889999999999999</v>
      </c>
      <c r="AW13" s="16">
        <v>21.83</v>
      </c>
      <c r="AX13" s="16">
        <v>31.16</v>
      </c>
      <c r="AY13" s="71"/>
      <c r="AZ13" s="16">
        <v>9.5950000000000006</v>
      </c>
      <c r="BA13" s="16">
        <v>4.0039999999999996</v>
      </c>
      <c r="BB13" s="16">
        <v>6.2990000000000004</v>
      </c>
      <c r="BC13" s="16">
        <v>9.7629999999999999</v>
      </c>
      <c r="BD13" s="16">
        <v>12.257999999999999</v>
      </c>
      <c r="BF13" s="16">
        <v>29.76</v>
      </c>
      <c r="BG13" s="16">
        <v>10.9</v>
      </c>
      <c r="BH13" s="16">
        <v>23.86</v>
      </c>
      <c r="BI13" s="16">
        <v>30.52</v>
      </c>
      <c r="BJ13" s="16">
        <v>36.409999999999997</v>
      </c>
    </row>
    <row r="14" spans="1:62" x14ac:dyDescent="0.25">
      <c r="A14" s="1" t="s">
        <v>1350</v>
      </c>
      <c r="B14">
        <v>32</v>
      </c>
      <c r="D14" s="17">
        <v>2438</v>
      </c>
      <c r="E14" s="17">
        <v>1051</v>
      </c>
      <c r="F14" s="17">
        <v>1810</v>
      </c>
      <c r="G14" s="17">
        <v>2413</v>
      </c>
      <c r="H14" s="17">
        <v>3023</v>
      </c>
      <c r="I14" s="17"/>
      <c r="J14" s="17">
        <v>3398</v>
      </c>
      <c r="K14" s="17">
        <v>2574</v>
      </c>
      <c r="L14" s="17">
        <v>1417</v>
      </c>
      <c r="M14" s="17">
        <v>2412</v>
      </c>
      <c r="N14" s="17">
        <v>5850</v>
      </c>
      <c r="O14" s="71"/>
      <c r="P14" s="17">
        <v>511</v>
      </c>
      <c r="Q14" s="17">
        <v>419.3</v>
      </c>
      <c r="R14" s="17">
        <v>205.1</v>
      </c>
      <c r="S14" s="17">
        <v>444.6</v>
      </c>
      <c r="T14" s="17">
        <v>745.1</v>
      </c>
      <c r="U14" s="71"/>
      <c r="V14" s="16">
        <v>1.7929999999999999</v>
      </c>
      <c r="W14" s="16">
        <v>1.34</v>
      </c>
      <c r="X14" s="16">
        <v>0.76100000000000001</v>
      </c>
      <c r="Y14" s="16">
        <v>1.1759999999999999</v>
      </c>
      <c r="Z14" s="16">
        <v>2.4550000000000001</v>
      </c>
      <c r="AA14" s="71"/>
      <c r="AB14" s="16">
        <v>24.4</v>
      </c>
      <c r="AC14" s="16">
        <v>18.36</v>
      </c>
      <c r="AD14" s="16">
        <v>10.96</v>
      </c>
      <c r="AE14" s="16">
        <v>21.19</v>
      </c>
      <c r="AF14" s="16">
        <v>32</v>
      </c>
      <c r="AG14" s="71"/>
      <c r="AH14" s="16">
        <v>13.03</v>
      </c>
      <c r="AI14" s="16">
        <v>12.83</v>
      </c>
      <c r="AJ14" s="16">
        <v>6.7200000000000006</v>
      </c>
      <c r="AK14" s="16">
        <v>9.59</v>
      </c>
      <c r="AL14" s="16">
        <v>16.48</v>
      </c>
      <c r="AM14" s="71"/>
      <c r="AN14" s="17">
        <v>486.3</v>
      </c>
      <c r="AO14" s="17">
        <v>348.7</v>
      </c>
      <c r="AP14" s="17">
        <v>240.6</v>
      </c>
      <c r="AQ14" s="17">
        <v>352.2</v>
      </c>
      <c r="AR14" s="17">
        <v>723.2</v>
      </c>
      <c r="AS14" s="71"/>
      <c r="AT14" s="16">
        <v>17.5</v>
      </c>
      <c r="AU14" s="16">
        <v>14</v>
      </c>
      <c r="AV14" s="16">
        <v>7.8100000000000005</v>
      </c>
      <c r="AW14" s="16">
        <v>13.65</v>
      </c>
      <c r="AX14" s="16">
        <v>21.31</v>
      </c>
      <c r="AY14" s="71"/>
      <c r="AZ14" s="16">
        <v>9.08</v>
      </c>
      <c r="BA14" s="16">
        <v>6.14</v>
      </c>
      <c r="BB14" s="16">
        <v>4.7300000000000004</v>
      </c>
      <c r="BC14" s="16">
        <v>7.51</v>
      </c>
      <c r="BD14" s="16">
        <v>12.89</v>
      </c>
      <c r="BF14" s="16">
        <v>36.76</v>
      </c>
      <c r="BG14" s="16">
        <v>11.09</v>
      </c>
      <c r="BH14" s="16">
        <v>27.27</v>
      </c>
      <c r="BI14" s="16">
        <v>38.33</v>
      </c>
      <c r="BJ14" s="16">
        <v>46.4</v>
      </c>
    </row>
    <row r="15" spans="1:62" x14ac:dyDescent="0.25">
      <c r="A15" s="1" t="s">
        <v>1351</v>
      </c>
      <c r="B15">
        <v>80</v>
      </c>
      <c r="D15" s="17">
        <v>2357</v>
      </c>
      <c r="E15" s="17">
        <v>1202</v>
      </c>
      <c r="F15" s="17">
        <v>1527</v>
      </c>
      <c r="G15" s="17">
        <v>2221</v>
      </c>
      <c r="H15" s="17">
        <v>2863</v>
      </c>
      <c r="I15" s="17"/>
      <c r="J15" s="17">
        <v>2719</v>
      </c>
      <c r="K15" s="17">
        <v>1884</v>
      </c>
      <c r="L15" s="17">
        <v>1591</v>
      </c>
      <c r="M15" s="17">
        <v>2410</v>
      </c>
      <c r="N15" s="17">
        <v>3376</v>
      </c>
      <c r="O15" s="71"/>
      <c r="P15" s="17">
        <v>721.6</v>
      </c>
      <c r="Q15" s="17">
        <v>857.2</v>
      </c>
      <c r="R15" s="17">
        <v>278.8</v>
      </c>
      <c r="S15" s="17">
        <v>467.2</v>
      </c>
      <c r="T15" s="17">
        <v>871.3</v>
      </c>
      <c r="U15" s="71"/>
      <c r="V15" s="16">
        <v>1.784</v>
      </c>
      <c r="W15" s="16">
        <v>1.2190000000000001</v>
      </c>
      <c r="X15" s="16">
        <v>0.97899999999999998</v>
      </c>
      <c r="Y15" s="16">
        <v>1.512</v>
      </c>
      <c r="Z15" s="16">
        <v>2.234</v>
      </c>
      <c r="AA15" s="71"/>
      <c r="AB15" s="16">
        <v>21.93</v>
      </c>
      <c r="AC15" s="16">
        <v>13.03</v>
      </c>
      <c r="AD15" s="16">
        <v>13.27</v>
      </c>
      <c r="AE15" s="16">
        <v>17.32</v>
      </c>
      <c r="AF15" s="16">
        <v>30.09</v>
      </c>
      <c r="AG15" s="71"/>
      <c r="AH15" s="16">
        <v>15.559999999999999</v>
      </c>
      <c r="AI15" s="16">
        <v>17.38</v>
      </c>
      <c r="AJ15" s="16">
        <v>5.36</v>
      </c>
      <c r="AK15" s="16">
        <v>9.870000000000001</v>
      </c>
      <c r="AL15" s="16">
        <v>21.27</v>
      </c>
      <c r="AM15" s="71"/>
      <c r="AN15" s="17">
        <v>454</v>
      </c>
      <c r="AO15" s="17">
        <v>257</v>
      </c>
      <c r="AP15" s="17">
        <v>290.89999999999998</v>
      </c>
      <c r="AQ15" s="17">
        <v>412.3</v>
      </c>
      <c r="AR15" s="17">
        <v>544.5</v>
      </c>
      <c r="AS15" s="71"/>
      <c r="AT15" s="16">
        <v>21.48</v>
      </c>
      <c r="AU15" s="16">
        <v>27.799999999999997</v>
      </c>
      <c r="AV15" s="16">
        <v>8.36</v>
      </c>
      <c r="AW15" s="16">
        <v>13.979999999999999</v>
      </c>
      <c r="AX15" s="16">
        <v>23.16</v>
      </c>
      <c r="AY15" s="71"/>
      <c r="AZ15" s="16">
        <v>8.9450000000000003</v>
      </c>
      <c r="BA15" s="16">
        <v>6.7610000000000001</v>
      </c>
      <c r="BB15" s="16">
        <v>4.7290000000000001</v>
      </c>
      <c r="BC15" s="16">
        <v>7.1</v>
      </c>
      <c r="BD15" s="16">
        <v>10.358000000000001</v>
      </c>
      <c r="BF15" s="16">
        <v>33.090000000000003</v>
      </c>
      <c r="BG15" s="16">
        <v>12.16</v>
      </c>
      <c r="BH15" s="16">
        <v>24.76</v>
      </c>
      <c r="BI15" s="16">
        <v>31.96</v>
      </c>
      <c r="BJ15" s="16">
        <v>42.54</v>
      </c>
    </row>
    <row r="16" spans="1:62" x14ac:dyDescent="0.25">
      <c r="A16" s="1" t="s">
        <v>1352</v>
      </c>
      <c r="B16">
        <v>32</v>
      </c>
      <c r="D16" s="17">
        <v>2711</v>
      </c>
      <c r="E16" s="17">
        <v>859</v>
      </c>
      <c r="F16" s="17">
        <v>2115</v>
      </c>
      <c r="G16" s="17">
        <v>2684</v>
      </c>
      <c r="H16" s="17">
        <v>3108</v>
      </c>
      <c r="I16" s="17"/>
      <c r="J16" s="17">
        <v>2530</v>
      </c>
      <c r="K16" s="17">
        <v>1605</v>
      </c>
      <c r="L16" s="17">
        <v>1439</v>
      </c>
      <c r="M16" s="17">
        <v>1977</v>
      </c>
      <c r="N16" s="17">
        <v>3118</v>
      </c>
      <c r="O16" s="71"/>
      <c r="P16" s="17">
        <v>710</v>
      </c>
      <c r="Q16" s="17">
        <v>643</v>
      </c>
      <c r="R16" s="17">
        <v>271</v>
      </c>
      <c r="S16" s="17">
        <v>533</v>
      </c>
      <c r="T16" s="17">
        <v>843</v>
      </c>
      <c r="U16" s="71"/>
      <c r="V16" s="16">
        <v>1.3340000000000001</v>
      </c>
      <c r="W16" s="16">
        <v>0.78500000000000003</v>
      </c>
      <c r="X16" s="16">
        <v>0.877</v>
      </c>
      <c r="Y16" s="16">
        <v>1.113</v>
      </c>
      <c r="Z16" s="16">
        <v>1.5669999999999999</v>
      </c>
      <c r="AA16" s="71"/>
      <c r="AB16" s="16">
        <v>18.61</v>
      </c>
      <c r="AC16" s="16">
        <v>8.4600000000000009</v>
      </c>
      <c r="AD16" s="16">
        <v>13.45</v>
      </c>
      <c r="AE16" s="16">
        <v>16.8</v>
      </c>
      <c r="AF16" s="16">
        <v>23.42</v>
      </c>
      <c r="AG16" s="71"/>
      <c r="AH16" s="16">
        <v>20.150000000000002</v>
      </c>
      <c r="AI16" s="16">
        <v>13.15</v>
      </c>
      <c r="AJ16" s="16">
        <v>11.010000000000002</v>
      </c>
      <c r="AK16" s="16">
        <v>16.850000000000001</v>
      </c>
      <c r="AL16" s="16">
        <v>22.13</v>
      </c>
      <c r="AM16" s="71"/>
      <c r="AN16" s="17">
        <v>375.8</v>
      </c>
      <c r="AO16" s="17">
        <v>184.5</v>
      </c>
      <c r="AP16" s="17">
        <v>246.4</v>
      </c>
      <c r="AQ16" s="17">
        <v>352.1</v>
      </c>
      <c r="AR16" s="17">
        <v>435.3</v>
      </c>
      <c r="AS16" s="71"/>
      <c r="AT16" s="16">
        <v>23.02</v>
      </c>
      <c r="AU16" s="16">
        <v>15.970000000000002</v>
      </c>
      <c r="AV16" s="16">
        <v>13.379999999999999</v>
      </c>
      <c r="AW16" s="16">
        <v>18.3</v>
      </c>
      <c r="AX16" s="16">
        <v>24.23</v>
      </c>
      <c r="AY16" s="71"/>
      <c r="AZ16" s="16">
        <v>9.32</v>
      </c>
      <c r="BA16" s="16">
        <v>4.2750000000000004</v>
      </c>
      <c r="BB16" s="16">
        <v>6.6130000000000004</v>
      </c>
      <c r="BC16" s="16">
        <v>8.19</v>
      </c>
      <c r="BD16" s="16">
        <v>11.837</v>
      </c>
      <c r="BF16" s="16">
        <v>27.19</v>
      </c>
      <c r="BG16" s="16">
        <v>10.64</v>
      </c>
      <c r="BH16" s="16">
        <v>19.670000000000002</v>
      </c>
      <c r="BI16" s="16">
        <v>24.56</v>
      </c>
      <c r="BJ16" s="16">
        <v>36.9</v>
      </c>
    </row>
    <row r="17" spans="1:62" x14ac:dyDescent="0.25">
      <c r="A17" s="1" t="s">
        <v>1353</v>
      </c>
      <c r="B17">
        <v>32</v>
      </c>
      <c r="D17" s="17">
        <v>1944</v>
      </c>
      <c r="E17" s="17">
        <v>779</v>
      </c>
      <c r="F17" s="17">
        <v>1386</v>
      </c>
      <c r="G17" s="17">
        <v>1828</v>
      </c>
      <c r="H17" s="17">
        <v>2317</v>
      </c>
      <c r="I17" s="17"/>
      <c r="J17" s="17">
        <v>2617</v>
      </c>
      <c r="K17" s="17">
        <v>1764</v>
      </c>
      <c r="L17" s="17">
        <v>1245</v>
      </c>
      <c r="M17" s="17">
        <v>1988</v>
      </c>
      <c r="N17" s="17">
        <v>3612</v>
      </c>
      <c r="O17" s="71"/>
      <c r="P17" s="17">
        <v>524.5</v>
      </c>
      <c r="Q17" s="17">
        <v>355.6</v>
      </c>
      <c r="R17" s="17">
        <v>287.5</v>
      </c>
      <c r="S17" s="17">
        <v>451.8</v>
      </c>
      <c r="T17" s="17">
        <v>651.4</v>
      </c>
      <c r="U17" s="71"/>
      <c r="V17" s="16">
        <v>1.29</v>
      </c>
      <c r="W17" s="16">
        <v>0.63500000000000001</v>
      </c>
      <c r="X17" s="16">
        <v>0.76900000000000002</v>
      </c>
      <c r="Y17" s="16">
        <v>1.1240000000000001</v>
      </c>
      <c r="Z17" s="16">
        <v>1.7150000000000001</v>
      </c>
      <c r="AA17" s="71"/>
      <c r="AB17" s="16">
        <v>24.24</v>
      </c>
      <c r="AC17" s="16">
        <v>12.54</v>
      </c>
      <c r="AD17" s="16">
        <v>15.22</v>
      </c>
      <c r="AE17" s="16">
        <v>23.09</v>
      </c>
      <c r="AF17" s="16">
        <v>31.4</v>
      </c>
      <c r="AG17" s="71"/>
      <c r="AH17" s="16">
        <v>11.790000000000001</v>
      </c>
      <c r="AI17" s="16">
        <v>8.5500000000000007</v>
      </c>
      <c r="AJ17" s="16">
        <v>6.28</v>
      </c>
      <c r="AK17" s="16">
        <v>8.9200000000000017</v>
      </c>
      <c r="AL17" s="16">
        <v>15.6</v>
      </c>
      <c r="AM17" s="71"/>
      <c r="AN17" s="17">
        <v>400.7</v>
      </c>
      <c r="AO17" s="17">
        <v>173.2</v>
      </c>
      <c r="AP17" s="17">
        <v>273.60000000000002</v>
      </c>
      <c r="AQ17" s="17">
        <v>374.3</v>
      </c>
      <c r="AR17" s="17">
        <v>508.3</v>
      </c>
      <c r="AS17" s="71"/>
      <c r="AT17" s="16">
        <v>15.15</v>
      </c>
      <c r="AU17" s="16">
        <v>8.39</v>
      </c>
      <c r="AV17" s="16">
        <v>9.49</v>
      </c>
      <c r="AW17" s="16">
        <v>13.28</v>
      </c>
      <c r="AX17" s="16">
        <v>17.309999999999999</v>
      </c>
      <c r="AY17" s="71"/>
      <c r="AZ17" s="16">
        <v>7.75</v>
      </c>
      <c r="BA17" s="16">
        <v>3.2989999999999999</v>
      </c>
      <c r="BB17" s="16">
        <v>4.9610000000000003</v>
      </c>
      <c r="BC17" s="16">
        <v>6.8440000000000003</v>
      </c>
      <c r="BD17" s="16">
        <v>10.705</v>
      </c>
      <c r="BF17" s="16">
        <v>32.46</v>
      </c>
      <c r="BG17" s="16">
        <v>12.8</v>
      </c>
      <c r="BH17" s="16">
        <v>24.93</v>
      </c>
      <c r="BI17" s="16">
        <v>32.4</v>
      </c>
      <c r="BJ17" s="16">
        <v>44.5</v>
      </c>
    </row>
    <row r="18" spans="1:62" x14ac:dyDescent="0.25">
      <c r="A18" s="1" t="s">
        <v>1354</v>
      </c>
      <c r="B18">
        <v>77</v>
      </c>
      <c r="D18" s="17">
        <v>3064</v>
      </c>
      <c r="E18" s="17">
        <v>1400</v>
      </c>
      <c r="F18" s="17">
        <v>2083</v>
      </c>
      <c r="G18" s="17">
        <v>2735</v>
      </c>
      <c r="H18" s="17">
        <v>3775</v>
      </c>
      <c r="I18" s="17"/>
      <c r="J18" s="17">
        <v>3465</v>
      </c>
      <c r="K18" s="17">
        <v>2023</v>
      </c>
      <c r="L18" s="17">
        <v>1940</v>
      </c>
      <c r="M18" s="17">
        <v>3064</v>
      </c>
      <c r="N18" s="17">
        <v>4400</v>
      </c>
      <c r="O18" s="71"/>
      <c r="P18" s="17">
        <v>540</v>
      </c>
      <c r="Q18" s="17">
        <v>389.9</v>
      </c>
      <c r="R18" s="17">
        <v>272.7</v>
      </c>
      <c r="S18" s="17">
        <v>464.9</v>
      </c>
      <c r="T18" s="17">
        <v>637</v>
      </c>
      <c r="U18" s="71"/>
      <c r="V18" s="16">
        <v>1.974</v>
      </c>
      <c r="W18" s="16">
        <v>1.4690000000000001</v>
      </c>
      <c r="X18" s="16">
        <v>0.93700000000000006</v>
      </c>
      <c r="Y18" s="16">
        <v>1.6910000000000001</v>
      </c>
      <c r="Z18" s="16">
        <v>2.5670000000000002</v>
      </c>
      <c r="AA18" s="71"/>
      <c r="AB18" s="16">
        <v>28.04</v>
      </c>
      <c r="AC18" s="16">
        <v>17.559999999999999</v>
      </c>
      <c r="AD18" s="16">
        <v>16.22</v>
      </c>
      <c r="AE18" s="16">
        <v>24.22</v>
      </c>
      <c r="AF18" s="16">
        <v>33.97</v>
      </c>
      <c r="AG18" s="71"/>
      <c r="AH18" s="16">
        <v>12.71</v>
      </c>
      <c r="AI18" s="16">
        <v>9.24</v>
      </c>
      <c r="AJ18" s="16">
        <v>6.04</v>
      </c>
      <c r="AK18" s="16">
        <v>9.59</v>
      </c>
      <c r="AL18" s="16">
        <v>16.389999999999997</v>
      </c>
      <c r="AM18" s="71"/>
      <c r="AN18" s="17">
        <v>541.5</v>
      </c>
      <c r="AO18" s="17">
        <v>328.3</v>
      </c>
      <c r="AP18" s="17">
        <v>310.8</v>
      </c>
      <c r="AQ18" s="17">
        <v>469.4</v>
      </c>
      <c r="AR18" s="17">
        <v>686</v>
      </c>
      <c r="AS18" s="71"/>
      <c r="AT18" s="16">
        <v>20.049999999999997</v>
      </c>
      <c r="AU18" s="16">
        <v>15.010000000000002</v>
      </c>
      <c r="AV18" s="16">
        <v>9.629999999999999</v>
      </c>
      <c r="AW18" s="16">
        <v>17.510000000000002</v>
      </c>
      <c r="AX18" s="16">
        <v>23.84</v>
      </c>
      <c r="AY18" s="71"/>
      <c r="AZ18" s="16">
        <v>9.52</v>
      </c>
      <c r="BA18" s="16">
        <v>5.4560000000000004</v>
      </c>
      <c r="BB18" s="16">
        <v>6.181</v>
      </c>
      <c r="BC18" s="16">
        <v>8.0129999999999999</v>
      </c>
      <c r="BD18" s="16">
        <v>12.246</v>
      </c>
      <c r="BF18" s="16">
        <v>36.33</v>
      </c>
      <c r="BG18" s="16">
        <v>9.6300000000000008</v>
      </c>
      <c r="BH18" s="16">
        <v>28.72</v>
      </c>
      <c r="BI18" s="16">
        <v>35.42</v>
      </c>
      <c r="BJ18" s="16">
        <v>42.56</v>
      </c>
    </row>
    <row r="19" spans="1:62" x14ac:dyDescent="0.25">
      <c r="A19" s="1" t="s">
        <v>1355</v>
      </c>
      <c r="B19">
        <v>64</v>
      </c>
      <c r="D19" s="17">
        <v>1745</v>
      </c>
      <c r="E19" s="17">
        <v>1039</v>
      </c>
      <c r="F19" s="17">
        <v>1164</v>
      </c>
      <c r="G19" s="17">
        <v>1585</v>
      </c>
      <c r="H19" s="17">
        <v>2067</v>
      </c>
      <c r="I19" s="17"/>
      <c r="J19" s="17">
        <v>2859</v>
      </c>
      <c r="K19" s="17">
        <v>2574</v>
      </c>
      <c r="L19" s="17">
        <v>1680</v>
      </c>
      <c r="M19" s="17">
        <v>2458</v>
      </c>
      <c r="N19" s="17">
        <v>3303</v>
      </c>
      <c r="O19" s="71"/>
      <c r="P19" s="17">
        <v>998</v>
      </c>
      <c r="Q19" s="17">
        <v>994</v>
      </c>
      <c r="R19" s="17">
        <v>424</v>
      </c>
      <c r="S19" s="17">
        <v>792</v>
      </c>
      <c r="T19" s="17">
        <v>1138</v>
      </c>
      <c r="U19" s="71"/>
      <c r="V19" s="16">
        <v>2.2360000000000002</v>
      </c>
      <c r="W19" s="16">
        <v>2.1720000000000002</v>
      </c>
      <c r="X19" s="16">
        <v>1.202</v>
      </c>
      <c r="Y19" s="16">
        <v>1.6419999999999999</v>
      </c>
      <c r="Z19" s="16">
        <v>2.4409999999999998</v>
      </c>
      <c r="AA19" s="71"/>
      <c r="AB19" s="16">
        <v>17.440000000000001</v>
      </c>
      <c r="AC19" s="16">
        <v>13.14</v>
      </c>
      <c r="AD19" s="16">
        <v>9.24</v>
      </c>
      <c r="AE19" s="16">
        <v>13.51</v>
      </c>
      <c r="AF19" s="16">
        <v>20.99</v>
      </c>
      <c r="AG19" s="71"/>
      <c r="AH19" s="16">
        <v>16.22</v>
      </c>
      <c r="AI19" s="16">
        <v>15.63</v>
      </c>
      <c r="AJ19" s="16">
        <v>7.38</v>
      </c>
      <c r="AK19" s="16">
        <v>11.629999999999999</v>
      </c>
      <c r="AL19" s="16">
        <v>18.22</v>
      </c>
      <c r="AM19" s="71"/>
      <c r="AN19" s="17">
        <v>466.1</v>
      </c>
      <c r="AO19" s="17">
        <v>349.1</v>
      </c>
      <c r="AP19" s="17">
        <v>284.60000000000002</v>
      </c>
      <c r="AQ19" s="17">
        <v>381.5</v>
      </c>
      <c r="AR19" s="17">
        <v>542.20000000000005</v>
      </c>
      <c r="AS19" s="71"/>
      <c r="AT19" s="16">
        <v>32.46</v>
      </c>
      <c r="AU19" s="16">
        <v>30.22</v>
      </c>
      <c r="AV19" s="16">
        <v>16.990000000000002</v>
      </c>
      <c r="AW19" s="16">
        <v>24.72</v>
      </c>
      <c r="AX19" s="16">
        <v>34.119999999999997</v>
      </c>
      <c r="AY19" s="71"/>
      <c r="AZ19" s="16">
        <v>10.398</v>
      </c>
      <c r="BA19" s="16">
        <v>7.7329999999999997</v>
      </c>
      <c r="BB19" s="16">
        <v>6.0309999999999997</v>
      </c>
      <c r="BC19" s="16">
        <v>8.5649999999999995</v>
      </c>
      <c r="BD19" s="16">
        <v>11.047000000000001</v>
      </c>
      <c r="BF19" s="16">
        <v>28.85</v>
      </c>
      <c r="BG19" s="16">
        <v>10.44</v>
      </c>
      <c r="BH19" s="16">
        <v>19.420000000000002</v>
      </c>
      <c r="BI19" s="16">
        <v>30.27</v>
      </c>
      <c r="BJ19" s="16">
        <v>35.85</v>
      </c>
    </row>
    <row r="20" spans="1:62" x14ac:dyDescent="0.25">
      <c r="A20" s="1" t="s">
        <v>1356</v>
      </c>
      <c r="B20">
        <v>64</v>
      </c>
      <c r="D20" s="17">
        <v>2440</v>
      </c>
      <c r="E20" s="17">
        <v>1116</v>
      </c>
      <c r="F20" s="17">
        <v>1756</v>
      </c>
      <c r="G20" s="17">
        <v>2067</v>
      </c>
      <c r="H20" s="17">
        <v>3077</v>
      </c>
      <c r="I20" s="17"/>
      <c r="J20" s="17">
        <v>1936</v>
      </c>
      <c r="K20" s="17">
        <v>1501</v>
      </c>
      <c r="L20" s="17">
        <v>804</v>
      </c>
      <c r="M20" s="17">
        <v>1257</v>
      </c>
      <c r="N20" s="17">
        <v>2770</v>
      </c>
      <c r="O20" s="71"/>
      <c r="P20" s="17">
        <v>1433</v>
      </c>
      <c r="Q20" s="17">
        <v>1127</v>
      </c>
      <c r="R20" s="17">
        <v>692</v>
      </c>
      <c r="S20" s="17">
        <v>1239</v>
      </c>
      <c r="T20" s="17">
        <v>1798</v>
      </c>
      <c r="U20" s="71"/>
      <c r="V20" s="16">
        <v>2.3740000000000001</v>
      </c>
      <c r="W20" s="16">
        <v>1.4410000000000001</v>
      </c>
      <c r="X20" s="16">
        <v>1.329</v>
      </c>
      <c r="Y20" s="16">
        <v>2.2189999999999999</v>
      </c>
      <c r="Z20" s="16">
        <v>2.871</v>
      </c>
      <c r="AA20" s="71"/>
      <c r="AB20" s="16">
        <v>23.15</v>
      </c>
      <c r="AC20" s="16">
        <v>15.94</v>
      </c>
      <c r="AD20" s="16">
        <v>12.06</v>
      </c>
      <c r="AE20" s="16">
        <v>17.78</v>
      </c>
      <c r="AF20" s="16">
        <v>30.23</v>
      </c>
      <c r="AG20" s="71"/>
      <c r="AH20" s="16">
        <v>24.04</v>
      </c>
      <c r="AI20" s="16">
        <v>18.55</v>
      </c>
      <c r="AJ20" s="16">
        <v>11.809999999999999</v>
      </c>
      <c r="AK20" s="16">
        <v>20.2</v>
      </c>
      <c r="AL20" s="16">
        <v>31.71</v>
      </c>
      <c r="AM20" s="71"/>
      <c r="AN20" s="17">
        <v>474.6</v>
      </c>
      <c r="AO20" s="17">
        <v>257.10000000000002</v>
      </c>
      <c r="AP20" s="17">
        <v>275.7</v>
      </c>
      <c r="AQ20" s="17">
        <v>405.2</v>
      </c>
      <c r="AR20" s="17">
        <v>574.9</v>
      </c>
      <c r="AS20" s="71"/>
      <c r="AT20" s="16">
        <v>31.75</v>
      </c>
      <c r="AU20" s="16">
        <v>28.150000000000002</v>
      </c>
      <c r="AV20" s="16">
        <v>13.91</v>
      </c>
      <c r="AW20" s="16">
        <v>24.97</v>
      </c>
      <c r="AX20" s="16">
        <v>36.450000000000003</v>
      </c>
      <c r="AY20" s="71"/>
      <c r="AZ20" s="16">
        <v>10.135999999999999</v>
      </c>
      <c r="BA20" s="16">
        <v>6.5510000000000002</v>
      </c>
      <c r="BB20" s="16">
        <v>5.38</v>
      </c>
      <c r="BC20" s="16">
        <v>8.8520000000000003</v>
      </c>
      <c r="BD20" s="16">
        <v>12.798999999999999</v>
      </c>
      <c r="BF20" s="16">
        <v>19.96</v>
      </c>
      <c r="BG20" s="16">
        <v>10.34</v>
      </c>
      <c r="BH20" s="16">
        <v>12.81</v>
      </c>
      <c r="BI20" s="16">
        <v>17.97</v>
      </c>
      <c r="BJ20" s="16">
        <v>25.97</v>
      </c>
    </row>
    <row r="21" spans="1:62" x14ac:dyDescent="0.25">
      <c r="A21" s="1" t="s">
        <v>1357</v>
      </c>
      <c r="B21">
        <v>16</v>
      </c>
      <c r="D21" s="17">
        <v>1881</v>
      </c>
      <c r="E21" s="17">
        <v>1192</v>
      </c>
      <c r="F21" s="17">
        <v>949</v>
      </c>
      <c r="G21" s="17">
        <v>1545</v>
      </c>
      <c r="H21" s="17">
        <v>2657</v>
      </c>
      <c r="I21" s="17"/>
      <c r="J21" s="17">
        <v>2116</v>
      </c>
      <c r="K21" s="17">
        <v>1716</v>
      </c>
      <c r="L21" s="17">
        <v>908</v>
      </c>
      <c r="M21" s="17">
        <v>1354</v>
      </c>
      <c r="N21" s="17">
        <v>3501</v>
      </c>
      <c r="O21" s="71"/>
      <c r="P21" s="17">
        <v>396.2</v>
      </c>
      <c r="Q21" s="17">
        <v>321.39999999999998</v>
      </c>
      <c r="R21" s="17">
        <v>219</v>
      </c>
      <c r="S21" s="17">
        <v>289.5</v>
      </c>
      <c r="T21" s="17">
        <v>501.1</v>
      </c>
      <c r="U21" s="71"/>
      <c r="V21" s="16">
        <v>1.385</v>
      </c>
      <c r="W21" s="16">
        <v>0.871</v>
      </c>
      <c r="X21" s="16">
        <v>0.76</v>
      </c>
      <c r="Y21" s="16">
        <v>0.92600000000000005</v>
      </c>
      <c r="Z21" s="16">
        <v>2.1349999999999998</v>
      </c>
      <c r="AA21" s="71"/>
      <c r="AB21" s="16">
        <v>11.44</v>
      </c>
      <c r="AC21" s="16">
        <v>6.99</v>
      </c>
      <c r="AD21" s="16">
        <v>7</v>
      </c>
      <c r="AE21" s="16">
        <v>10.49</v>
      </c>
      <c r="AF21" s="16">
        <v>13.96</v>
      </c>
      <c r="AG21" s="71"/>
      <c r="AH21" s="16">
        <v>8.7100000000000009</v>
      </c>
      <c r="AI21" s="16">
        <v>6.96</v>
      </c>
      <c r="AJ21" s="16">
        <v>3.48</v>
      </c>
      <c r="AK21" s="16">
        <v>5.62</v>
      </c>
      <c r="AL21" s="16">
        <v>12.68</v>
      </c>
      <c r="AM21" s="71"/>
      <c r="AN21" s="17">
        <v>330</v>
      </c>
      <c r="AO21" s="17">
        <v>196</v>
      </c>
      <c r="AP21" s="17">
        <v>188.8</v>
      </c>
      <c r="AQ21" s="17">
        <v>253.1</v>
      </c>
      <c r="AR21" s="17">
        <v>501.5</v>
      </c>
      <c r="AS21" s="71"/>
      <c r="AT21" s="16">
        <v>15.65</v>
      </c>
      <c r="AU21" s="16">
        <v>11.860000000000001</v>
      </c>
      <c r="AV21" s="16">
        <v>7.7200000000000006</v>
      </c>
      <c r="AW21" s="16">
        <v>11.66</v>
      </c>
      <c r="AX21" s="16">
        <v>22.16</v>
      </c>
      <c r="AY21" s="71"/>
      <c r="AZ21" s="16">
        <v>6.56</v>
      </c>
      <c r="BA21" s="16">
        <v>4.07</v>
      </c>
      <c r="BB21" s="16">
        <v>3.37</v>
      </c>
      <c r="BC21" s="16">
        <v>4.4800000000000004</v>
      </c>
      <c r="BD21" s="16">
        <v>10.74</v>
      </c>
      <c r="BF21" s="16">
        <v>30.97</v>
      </c>
      <c r="BG21" s="16">
        <v>9.74</v>
      </c>
      <c r="BH21" s="16">
        <v>25.62</v>
      </c>
      <c r="BI21" s="16">
        <v>31.45</v>
      </c>
      <c r="BJ21" s="16">
        <v>35.76</v>
      </c>
    </row>
    <row r="22" spans="1:62" x14ac:dyDescent="0.25">
      <c r="A22" s="1" t="s">
        <v>1358</v>
      </c>
      <c r="B22">
        <v>15</v>
      </c>
      <c r="D22" s="17">
        <v>2196</v>
      </c>
      <c r="E22" s="17">
        <v>673</v>
      </c>
      <c r="F22" s="17">
        <v>1756</v>
      </c>
      <c r="G22" s="17">
        <v>2285</v>
      </c>
      <c r="H22" s="17">
        <v>2811</v>
      </c>
      <c r="I22" s="17"/>
      <c r="J22" s="17">
        <v>1917</v>
      </c>
      <c r="K22" s="17">
        <v>856</v>
      </c>
      <c r="L22" s="17">
        <v>1273</v>
      </c>
      <c r="M22" s="17">
        <v>1733</v>
      </c>
      <c r="N22" s="17">
        <v>2521</v>
      </c>
      <c r="O22" s="71"/>
      <c r="P22" s="17">
        <v>936</v>
      </c>
      <c r="Q22" s="17">
        <v>623</v>
      </c>
      <c r="R22" s="17">
        <v>402</v>
      </c>
      <c r="S22" s="17">
        <v>676</v>
      </c>
      <c r="T22" s="17">
        <v>1520</v>
      </c>
      <c r="U22" s="71"/>
      <c r="V22" s="16">
        <v>1.7090000000000001</v>
      </c>
      <c r="W22" s="16">
        <v>1.1180000000000001</v>
      </c>
      <c r="X22" s="16">
        <v>0.88900000000000001</v>
      </c>
      <c r="Y22" s="16">
        <v>1.286</v>
      </c>
      <c r="Z22" s="16">
        <v>2.4860000000000002</v>
      </c>
      <c r="AA22" s="71"/>
      <c r="AB22" s="16">
        <v>14.43</v>
      </c>
      <c r="AC22" s="16">
        <v>5.03</v>
      </c>
      <c r="AD22" s="16">
        <v>10.48</v>
      </c>
      <c r="AE22" s="16">
        <v>13.8</v>
      </c>
      <c r="AF22" s="16">
        <v>20.75</v>
      </c>
      <c r="AG22" s="71"/>
      <c r="AH22" s="16">
        <v>21.04</v>
      </c>
      <c r="AI22" s="16">
        <v>12.88</v>
      </c>
      <c r="AJ22" s="16">
        <v>10.24</v>
      </c>
      <c r="AK22" s="16">
        <v>23.689999999999998</v>
      </c>
      <c r="AL22" s="16">
        <v>30.77</v>
      </c>
      <c r="AM22" s="71"/>
      <c r="AN22" s="17">
        <v>353.5</v>
      </c>
      <c r="AO22" s="17">
        <v>143.69999999999999</v>
      </c>
      <c r="AP22" s="17">
        <v>285.5</v>
      </c>
      <c r="AQ22" s="17">
        <v>372.6</v>
      </c>
      <c r="AR22" s="17">
        <v>396.4</v>
      </c>
      <c r="AS22" s="71"/>
      <c r="AT22" s="16">
        <v>26.53</v>
      </c>
      <c r="AU22" s="16">
        <v>15.049999999999999</v>
      </c>
      <c r="AV22" s="16">
        <v>13.33</v>
      </c>
      <c r="AW22" s="16">
        <v>21.64</v>
      </c>
      <c r="AX22" s="16">
        <v>44.19</v>
      </c>
      <c r="AY22" s="71"/>
      <c r="AZ22" s="16">
        <v>9.1300000000000008</v>
      </c>
      <c r="BA22" s="16">
        <v>3.89</v>
      </c>
      <c r="BB22" s="16">
        <v>5.8</v>
      </c>
      <c r="BC22" s="16">
        <v>9.7100000000000009</v>
      </c>
      <c r="BD22" s="16">
        <v>12.39</v>
      </c>
      <c r="BF22" s="16">
        <v>23.17</v>
      </c>
      <c r="BG22" s="16">
        <v>11.54</v>
      </c>
      <c r="BH22" s="16">
        <v>14.35</v>
      </c>
      <c r="BI22" s="16">
        <v>17.21</v>
      </c>
      <c r="BJ22" s="16">
        <v>32.659999999999997</v>
      </c>
    </row>
    <row r="23" spans="1:62" x14ac:dyDescent="0.25">
      <c r="A23" s="1" t="s">
        <v>1359</v>
      </c>
      <c r="B23">
        <v>47</v>
      </c>
      <c r="D23" s="17">
        <v>1847</v>
      </c>
      <c r="E23" s="17">
        <v>1148</v>
      </c>
      <c r="F23" s="17">
        <v>1029</v>
      </c>
      <c r="G23" s="17">
        <v>1496</v>
      </c>
      <c r="H23" s="17">
        <v>2239</v>
      </c>
      <c r="I23" s="17"/>
      <c r="J23" s="17">
        <v>2018</v>
      </c>
      <c r="K23" s="17">
        <v>1534</v>
      </c>
      <c r="L23" s="17">
        <v>838</v>
      </c>
      <c r="M23" s="17">
        <v>1602</v>
      </c>
      <c r="N23" s="17">
        <v>2507</v>
      </c>
      <c r="O23" s="71"/>
      <c r="P23" s="17">
        <v>643</v>
      </c>
      <c r="Q23" s="17">
        <v>753</v>
      </c>
      <c r="R23" s="17">
        <v>221</v>
      </c>
      <c r="S23" s="17">
        <v>439</v>
      </c>
      <c r="T23" s="17">
        <v>815</v>
      </c>
      <c r="U23" s="71"/>
      <c r="V23" s="16">
        <v>1.33</v>
      </c>
      <c r="W23" s="16">
        <v>1.171</v>
      </c>
      <c r="X23" s="16">
        <v>0.60599999999999998</v>
      </c>
      <c r="Y23" s="16">
        <v>1.0289999999999999</v>
      </c>
      <c r="Z23" s="16">
        <v>1.7729999999999999</v>
      </c>
      <c r="AA23" s="71"/>
      <c r="AB23" s="16">
        <v>17.71</v>
      </c>
      <c r="AC23" s="16">
        <v>13.15</v>
      </c>
      <c r="AD23" s="16">
        <v>8.18</v>
      </c>
      <c r="AE23" s="16">
        <v>17.34</v>
      </c>
      <c r="AF23" s="16">
        <v>22.36</v>
      </c>
      <c r="AG23" s="71"/>
      <c r="AH23" s="16">
        <v>15.32</v>
      </c>
      <c r="AI23" s="16">
        <v>18.04</v>
      </c>
      <c r="AJ23" s="16">
        <v>6.34</v>
      </c>
      <c r="AK23" s="16">
        <v>11.04</v>
      </c>
      <c r="AL23" s="16">
        <v>19.279999999999998</v>
      </c>
      <c r="AM23" s="71"/>
      <c r="AN23" s="17">
        <v>335.2</v>
      </c>
      <c r="AO23" s="17">
        <v>227.5</v>
      </c>
      <c r="AP23" s="17">
        <v>161.5</v>
      </c>
      <c r="AQ23" s="17">
        <v>264</v>
      </c>
      <c r="AR23" s="17">
        <v>453.2</v>
      </c>
      <c r="AS23" s="71"/>
      <c r="AT23" s="16">
        <v>20.459999999999997</v>
      </c>
      <c r="AU23" s="16">
        <v>21.59</v>
      </c>
      <c r="AV23" s="16">
        <v>7.96</v>
      </c>
      <c r="AW23" s="16">
        <v>14.97</v>
      </c>
      <c r="AX23" s="16">
        <v>25.49</v>
      </c>
      <c r="AY23" s="71"/>
      <c r="AZ23" s="16">
        <v>7.7590000000000003</v>
      </c>
      <c r="BA23" s="16">
        <v>5.5880000000000001</v>
      </c>
      <c r="BB23" s="16">
        <v>3.6480000000000001</v>
      </c>
      <c r="BC23" s="16">
        <v>6.2240000000000002</v>
      </c>
      <c r="BD23" s="16">
        <v>10.507999999999999</v>
      </c>
      <c r="BF23" s="16">
        <v>28.81</v>
      </c>
      <c r="BG23" s="16">
        <v>13.14</v>
      </c>
      <c r="BH23" s="16">
        <v>20.77</v>
      </c>
      <c r="BI23" s="16">
        <v>30.52</v>
      </c>
      <c r="BJ23" s="16">
        <v>38.520000000000003</v>
      </c>
    </row>
    <row r="24" spans="1:62" x14ac:dyDescent="0.25">
      <c r="A24" s="1" t="s">
        <v>1360</v>
      </c>
      <c r="B24">
        <v>47</v>
      </c>
      <c r="D24" s="17">
        <v>2330</v>
      </c>
      <c r="E24" s="17">
        <v>1026</v>
      </c>
      <c r="F24" s="17">
        <v>1507</v>
      </c>
      <c r="G24" s="17">
        <v>2405</v>
      </c>
      <c r="H24" s="17">
        <v>3131</v>
      </c>
      <c r="I24" s="17"/>
      <c r="J24" s="17">
        <v>2779</v>
      </c>
      <c r="K24" s="17">
        <v>1453</v>
      </c>
      <c r="L24" s="17">
        <v>1565</v>
      </c>
      <c r="M24" s="17">
        <v>2623</v>
      </c>
      <c r="N24" s="17">
        <v>4018</v>
      </c>
      <c r="O24" s="71"/>
      <c r="P24" s="17">
        <v>699.4</v>
      </c>
      <c r="Q24" s="17">
        <v>602</v>
      </c>
      <c r="R24" s="17">
        <v>222.6</v>
      </c>
      <c r="S24" s="17">
        <v>597.29999999999995</v>
      </c>
      <c r="T24" s="17">
        <v>927.5</v>
      </c>
      <c r="U24" s="71"/>
      <c r="V24" s="16">
        <v>2.044</v>
      </c>
      <c r="W24" s="16">
        <v>1.431</v>
      </c>
      <c r="X24" s="16">
        <v>1.1870000000000001</v>
      </c>
      <c r="Y24" s="16">
        <v>1.639</v>
      </c>
      <c r="Z24" s="16">
        <v>2.3340000000000001</v>
      </c>
      <c r="AA24" s="71"/>
      <c r="AB24" s="16">
        <v>19.72</v>
      </c>
      <c r="AC24" s="16">
        <v>12.27</v>
      </c>
      <c r="AD24" s="16">
        <v>11.17</v>
      </c>
      <c r="AE24" s="16">
        <v>16.63</v>
      </c>
      <c r="AF24" s="16">
        <v>26.68</v>
      </c>
      <c r="AG24" s="71"/>
      <c r="AH24" s="16">
        <v>15.03</v>
      </c>
      <c r="AI24" s="16">
        <v>15.82</v>
      </c>
      <c r="AJ24" s="16">
        <v>4.28</v>
      </c>
      <c r="AK24" s="16">
        <v>11.17</v>
      </c>
      <c r="AL24" s="16">
        <v>16.93</v>
      </c>
      <c r="AM24" s="71"/>
      <c r="AN24" s="17">
        <v>513.4</v>
      </c>
      <c r="AO24" s="17">
        <v>313</v>
      </c>
      <c r="AP24" s="17">
        <v>292.89999999999998</v>
      </c>
      <c r="AQ24" s="17">
        <v>448.1</v>
      </c>
      <c r="AR24" s="17">
        <v>637.70000000000005</v>
      </c>
      <c r="AS24" s="71"/>
      <c r="AT24" s="16">
        <v>38.019999999999996</v>
      </c>
      <c r="AU24" s="16">
        <v>36.869999999999997</v>
      </c>
      <c r="AV24" s="16">
        <v>13.899999999999999</v>
      </c>
      <c r="AW24" s="16">
        <v>27.599999999999998</v>
      </c>
      <c r="AX24" s="16">
        <v>48.529999999999994</v>
      </c>
      <c r="AY24" s="71"/>
      <c r="AZ24" s="16">
        <v>10.313000000000001</v>
      </c>
      <c r="BA24" s="16">
        <v>5.8129999999999997</v>
      </c>
      <c r="BB24" s="16">
        <v>6.1790000000000003</v>
      </c>
      <c r="BC24" s="16">
        <v>9.4529999999999994</v>
      </c>
      <c r="BD24" s="16">
        <v>14.583</v>
      </c>
      <c r="BF24" s="16">
        <v>29.36</v>
      </c>
      <c r="BG24" s="16">
        <v>10.38</v>
      </c>
      <c r="BH24" s="16">
        <v>22.71</v>
      </c>
      <c r="BI24" s="16">
        <v>27.13</v>
      </c>
      <c r="BJ24" s="16">
        <v>40.47</v>
      </c>
    </row>
    <row r="25" spans="1:62" x14ac:dyDescent="0.25">
      <c r="A25" s="1" t="s">
        <v>1361</v>
      </c>
      <c r="B25">
        <v>316</v>
      </c>
      <c r="D25" s="17">
        <v>2576.5</v>
      </c>
      <c r="E25" s="17">
        <v>1242.8</v>
      </c>
      <c r="F25" s="17">
        <v>1637.4</v>
      </c>
      <c r="G25" s="17">
        <v>2301.3000000000002</v>
      </c>
      <c r="H25" s="17">
        <v>3287.3</v>
      </c>
      <c r="I25" s="17"/>
      <c r="J25" s="17">
        <v>2175.1999999999998</v>
      </c>
      <c r="K25" s="17">
        <v>1413.2</v>
      </c>
      <c r="L25" s="17">
        <v>1211.9000000000001</v>
      </c>
      <c r="M25" s="17">
        <v>1856.5</v>
      </c>
      <c r="N25" s="17">
        <v>2757.2</v>
      </c>
      <c r="O25" s="71"/>
      <c r="P25" s="17">
        <v>1369.4</v>
      </c>
      <c r="Q25" s="17">
        <v>1168</v>
      </c>
      <c r="R25" s="17">
        <v>586.20000000000005</v>
      </c>
      <c r="S25" s="17">
        <v>1013.8</v>
      </c>
      <c r="T25" s="17">
        <v>1816</v>
      </c>
      <c r="U25" s="71"/>
      <c r="V25" s="16">
        <v>2.528</v>
      </c>
      <c r="W25" s="16">
        <v>2.0110000000000001</v>
      </c>
      <c r="X25" s="16">
        <v>1.1930000000000001</v>
      </c>
      <c r="Y25" s="16">
        <v>1.7849999999999999</v>
      </c>
      <c r="Z25" s="16">
        <v>3.2650000000000001</v>
      </c>
      <c r="AA25" s="71"/>
      <c r="AB25" s="16">
        <v>20.149999999999999</v>
      </c>
      <c r="AC25" s="16">
        <v>11.675000000000001</v>
      </c>
      <c r="AD25" s="16">
        <v>12.458</v>
      </c>
      <c r="AE25" s="16">
        <v>17.236999999999998</v>
      </c>
      <c r="AF25" s="16">
        <v>23.934000000000001</v>
      </c>
      <c r="AG25" s="71"/>
      <c r="AH25" s="16">
        <v>28.07</v>
      </c>
      <c r="AI25" s="16">
        <v>20.72</v>
      </c>
      <c r="AJ25" s="16">
        <v>13.54</v>
      </c>
      <c r="AK25" s="16">
        <v>22.49</v>
      </c>
      <c r="AL25" s="16">
        <v>36.67</v>
      </c>
      <c r="AM25" s="71"/>
      <c r="AN25" s="17">
        <v>473.9</v>
      </c>
      <c r="AO25" s="17">
        <v>306.8</v>
      </c>
      <c r="AP25" s="17">
        <v>283.3</v>
      </c>
      <c r="AQ25" s="17">
        <v>384.2</v>
      </c>
      <c r="AR25" s="17">
        <v>583.1</v>
      </c>
      <c r="AS25" s="71"/>
      <c r="AT25" s="16">
        <v>39.230000000000004</v>
      </c>
      <c r="AU25" s="16">
        <v>31.02</v>
      </c>
      <c r="AV25" s="16">
        <v>18.989999999999998</v>
      </c>
      <c r="AW25" s="16">
        <v>29.94</v>
      </c>
      <c r="AX25" s="16">
        <v>49.59</v>
      </c>
      <c r="AY25" s="71"/>
      <c r="AZ25" s="16">
        <v>12.714</v>
      </c>
      <c r="BA25" s="16">
        <v>8.7140000000000004</v>
      </c>
      <c r="BB25" s="16">
        <v>7.0549999999999997</v>
      </c>
      <c r="BC25" s="16">
        <v>10.156000000000001</v>
      </c>
      <c r="BD25" s="16">
        <v>16.004999999999999</v>
      </c>
      <c r="BF25" s="16">
        <v>19.161000000000001</v>
      </c>
      <c r="BG25" s="16">
        <v>9.343</v>
      </c>
      <c r="BH25" s="16">
        <v>12.074</v>
      </c>
      <c r="BI25" s="16">
        <v>17.625</v>
      </c>
      <c r="BJ25" s="16">
        <v>26.167999999999999</v>
      </c>
    </row>
    <row r="26" spans="1:62" x14ac:dyDescent="0.25">
      <c r="A26" s="1" t="s">
        <v>1362</v>
      </c>
      <c r="B26">
        <v>63</v>
      </c>
      <c r="D26" s="17">
        <v>2188</v>
      </c>
      <c r="E26" s="17">
        <v>1091</v>
      </c>
      <c r="F26" s="17">
        <v>1498</v>
      </c>
      <c r="G26" s="17">
        <v>2042</v>
      </c>
      <c r="H26" s="17">
        <v>2633</v>
      </c>
      <c r="I26" s="17"/>
      <c r="J26" s="17">
        <v>2989</v>
      </c>
      <c r="K26" s="17">
        <v>1963</v>
      </c>
      <c r="L26" s="17">
        <v>1475</v>
      </c>
      <c r="M26" s="17">
        <v>2464</v>
      </c>
      <c r="N26" s="17">
        <v>3914</v>
      </c>
      <c r="O26" s="71"/>
      <c r="P26" s="17">
        <v>461.6</v>
      </c>
      <c r="Q26" s="17">
        <v>407.2</v>
      </c>
      <c r="R26" s="17">
        <v>131.4</v>
      </c>
      <c r="S26" s="17">
        <v>340.4</v>
      </c>
      <c r="T26" s="17">
        <v>629.29999999999995</v>
      </c>
      <c r="U26" s="71"/>
      <c r="V26" s="16">
        <v>1.6020000000000001</v>
      </c>
      <c r="W26" s="16">
        <v>1.198</v>
      </c>
      <c r="X26" s="16">
        <v>0.78700000000000003</v>
      </c>
      <c r="Y26" s="16">
        <v>1.339</v>
      </c>
      <c r="Z26" s="16">
        <v>1.9390000000000001</v>
      </c>
      <c r="AA26" s="71"/>
      <c r="AB26" s="16">
        <v>15.99</v>
      </c>
      <c r="AC26" s="16">
        <v>10.01</v>
      </c>
      <c r="AD26" s="16">
        <v>9.44</v>
      </c>
      <c r="AE26" s="16">
        <v>13.19</v>
      </c>
      <c r="AF26" s="16">
        <v>21.05</v>
      </c>
      <c r="AG26" s="71"/>
      <c r="AH26" s="16">
        <v>9.59</v>
      </c>
      <c r="AI26" s="16">
        <v>10.210000000000001</v>
      </c>
      <c r="AJ26" s="16">
        <v>3.75</v>
      </c>
      <c r="AK26" s="16">
        <v>7.2700000000000005</v>
      </c>
      <c r="AL26" s="16">
        <v>12.81</v>
      </c>
      <c r="AM26" s="71"/>
      <c r="AN26" s="17">
        <v>413.7</v>
      </c>
      <c r="AO26" s="17">
        <v>242.3</v>
      </c>
      <c r="AP26" s="17">
        <v>245.3</v>
      </c>
      <c r="AQ26" s="17">
        <v>359.2</v>
      </c>
      <c r="AR26" s="17">
        <v>562.1</v>
      </c>
      <c r="AS26" s="71"/>
      <c r="AT26" s="16">
        <v>15.389999999999999</v>
      </c>
      <c r="AU26" s="16">
        <v>12.059999999999999</v>
      </c>
      <c r="AV26" s="16">
        <v>6.52</v>
      </c>
      <c r="AW26" s="16">
        <v>12.88</v>
      </c>
      <c r="AX26" s="16">
        <v>18.399999999999999</v>
      </c>
      <c r="AY26" s="71"/>
      <c r="AZ26" s="16">
        <v>7.5049999999999999</v>
      </c>
      <c r="BA26" s="16">
        <v>4.5860000000000003</v>
      </c>
      <c r="BB26" s="16">
        <v>4.2839999999999998</v>
      </c>
      <c r="BC26" s="16">
        <v>6.5709999999999997</v>
      </c>
      <c r="BD26" s="16">
        <v>9.7050000000000001</v>
      </c>
      <c r="BF26" s="16">
        <v>39.64</v>
      </c>
      <c r="BG26" s="16">
        <v>10.28</v>
      </c>
      <c r="BH26" s="16">
        <v>32.42</v>
      </c>
      <c r="BI26" s="16">
        <v>39.35</v>
      </c>
      <c r="BJ26" s="16">
        <v>46.68</v>
      </c>
    </row>
    <row r="27" spans="1:62" x14ac:dyDescent="0.25">
      <c r="A27" s="1" t="s">
        <v>1363</v>
      </c>
      <c r="B27">
        <v>79</v>
      </c>
      <c r="D27" s="17">
        <v>2393</v>
      </c>
      <c r="E27" s="17">
        <v>1162</v>
      </c>
      <c r="F27" s="17">
        <v>1547</v>
      </c>
      <c r="G27" s="17">
        <v>2132</v>
      </c>
      <c r="H27" s="17">
        <v>3005</v>
      </c>
      <c r="I27" s="17"/>
      <c r="J27" s="17">
        <v>2014</v>
      </c>
      <c r="K27" s="17">
        <v>1749</v>
      </c>
      <c r="L27" s="17">
        <v>834</v>
      </c>
      <c r="M27" s="17">
        <v>1493</v>
      </c>
      <c r="N27" s="17">
        <v>2478</v>
      </c>
      <c r="O27" s="71"/>
      <c r="P27" s="17">
        <v>1278</v>
      </c>
      <c r="Q27" s="17">
        <v>1097</v>
      </c>
      <c r="R27" s="17">
        <v>564</v>
      </c>
      <c r="S27" s="17">
        <v>960</v>
      </c>
      <c r="T27" s="17">
        <v>1568</v>
      </c>
      <c r="U27" s="71"/>
      <c r="V27" s="16">
        <v>2.2280000000000002</v>
      </c>
      <c r="W27" s="16">
        <v>1.4790000000000001</v>
      </c>
      <c r="X27" s="16">
        <v>1.2330000000000001</v>
      </c>
      <c r="Y27" s="16">
        <v>1.901</v>
      </c>
      <c r="Z27" s="16">
        <v>2.899</v>
      </c>
      <c r="AA27" s="71"/>
      <c r="AB27" s="16">
        <v>17.79</v>
      </c>
      <c r="AC27" s="16">
        <v>11.35</v>
      </c>
      <c r="AD27" s="16">
        <v>11.11</v>
      </c>
      <c r="AE27" s="16">
        <v>16.2</v>
      </c>
      <c r="AF27" s="16">
        <v>20.97</v>
      </c>
      <c r="AG27" s="71"/>
      <c r="AH27" s="16">
        <v>21.14</v>
      </c>
      <c r="AI27" s="16">
        <v>19.95</v>
      </c>
      <c r="AJ27" s="16">
        <v>9.4599999999999991</v>
      </c>
      <c r="AK27" s="16">
        <v>17.05</v>
      </c>
      <c r="AL27" s="16">
        <v>25.84</v>
      </c>
      <c r="AM27" s="71"/>
      <c r="AN27" s="17">
        <v>469.6</v>
      </c>
      <c r="AO27" s="17">
        <v>268.39999999999998</v>
      </c>
      <c r="AP27" s="17">
        <v>303.10000000000002</v>
      </c>
      <c r="AQ27" s="17">
        <v>398.9</v>
      </c>
      <c r="AR27" s="17">
        <v>561</v>
      </c>
      <c r="AS27" s="71"/>
      <c r="AT27" s="16">
        <v>28.99</v>
      </c>
      <c r="AU27" s="16">
        <v>28.61</v>
      </c>
      <c r="AV27" s="16">
        <v>11.530000000000001</v>
      </c>
      <c r="AW27" s="16">
        <v>23.98</v>
      </c>
      <c r="AX27" s="16">
        <v>33.270000000000003</v>
      </c>
      <c r="AY27" s="71"/>
      <c r="AZ27" s="16">
        <v>9.91</v>
      </c>
      <c r="BA27" s="16">
        <v>7.9710000000000001</v>
      </c>
      <c r="BB27" s="16">
        <v>4.8929999999999998</v>
      </c>
      <c r="BC27" s="16">
        <v>8.4499999999999993</v>
      </c>
      <c r="BD27" s="16">
        <v>12.137</v>
      </c>
      <c r="BF27" s="16">
        <v>21.79</v>
      </c>
      <c r="BG27" s="16">
        <v>10.66</v>
      </c>
      <c r="BH27" s="16">
        <v>13.41</v>
      </c>
      <c r="BI27" s="16">
        <v>21.33</v>
      </c>
      <c r="BJ27" s="16">
        <v>29.46</v>
      </c>
    </row>
    <row r="28" spans="1:62" x14ac:dyDescent="0.25">
      <c r="A28" s="1" t="s">
        <v>1364</v>
      </c>
      <c r="B28">
        <v>107</v>
      </c>
      <c r="D28" s="17">
        <v>2851</v>
      </c>
      <c r="E28" s="17">
        <v>1294</v>
      </c>
      <c r="F28" s="17">
        <v>1871</v>
      </c>
      <c r="G28" s="17">
        <v>2571</v>
      </c>
      <c r="H28" s="17">
        <v>3690</v>
      </c>
      <c r="I28" s="17"/>
      <c r="J28" s="17">
        <v>4282</v>
      </c>
      <c r="K28" s="17">
        <v>2823</v>
      </c>
      <c r="L28" s="17">
        <v>2575</v>
      </c>
      <c r="M28" s="17">
        <v>3642</v>
      </c>
      <c r="N28" s="17">
        <v>5293</v>
      </c>
      <c r="O28" s="71"/>
      <c r="P28" s="17">
        <v>1308</v>
      </c>
      <c r="Q28" s="17">
        <v>1468</v>
      </c>
      <c r="R28" s="17">
        <v>483</v>
      </c>
      <c r="S28" s="17">
        <v>830</v>
      </c>
      <c r="T28" s="17">
        <v>1455</v>
      </c>
      <c r="U28" s="71"/>
      <c r="V28" s="16">
        <v>3.3490000000000002</v>
      </c>
      <c r="W28" s="16">
        <v>2.452</v>
      </c>
      <c r="X28" s="16">
        <v>1.383</v>
      </c>
      <c r="Y28" s="16">
        <v>2.786</v>
      </c>
      <c r="Z28" s="16">
        <v>4.2939999999999996</v>
      </c>
      <c r="AA28" s="71"/>
      <c r="AB28" s="16">
        <v>30.47</v>
      </c>
      <c r="AC28" s="16">
        <v>19.34</v>
      </c>
      <c r="AD28" s="16">
        <v>15.46</v>
      </c>
      <c r="AE28" s="16">
        <v>25.01</v>
      </c>
      <c r="AF28" s="16">
        <v>38.14</v>
      </c>
      <c r="AG28" s="71"/>
      <c r="AH28" s="16">
        <v>23.45</v>
      </c>
      <c r="AI28" s="16">
        <v>28.209999999999997</v>
      </c>
      <c r="AJ28" s="16">
        <v>9.58</v>
      </c>
      <c r="AK28" s="16">
        <v>12.84</v>
      </c>
      <c r="AL28" s="16">
        <v>26</v>
      </c>
      <c r="AM28" s="71"/>
      <c r="AN28" s="17">
        <v>741.6</v>
      </c>
      <c r="AO28" s="17">
        <v>432.1</v>
      </c>
      <c r="AP28" s="17">
        <v>420.8</v>
      </c>
      <c r="AQ28" s="17">
        <v>657.9</v>
      </c>
      <c r="AR28" s="17">
        <v>978.3</v>
      </c>
      <c r="AS28" s="71"/>
      <c r="AT28" s="16">
        <v>47.36</v>
      </c>
      <c r="AU28" s="16">
        <v>46.059999999999995</v>
      </c>
      <c r="AV28" s="16">
        <v>17.73</v>
      </c>
      <c r="AW28" s="16">
        <v>28.01</v>
      </c>
      <c r="AX28" s="16">
        <v>58.74</v>
      </c>
      <c r="AY28" s="71"/>
      <c r="AZ28" s="16">
        <v>14.893000000000001</v>
      </c>
      <c r="BA28" s="16">
        <v>10.125</v>
      </c>
      <c r="BB28" s="16">
        <v>7.9109999999999996</v>
      </c>
      <c r="BC28" s="16">
        <v>11.86</v>
      </c>
      <c r="BD28" s="16">
        <v>18.934000000000001</v>
      </c>
      <c r="BF28" s="16">
        <v>30.73</v>
      </c>
      <c r="BG28" s="16">
        <v>11.8</v>
      </c>
      <c r="BH28" s="16">
        <v>22.18</v>
      </c>
      <c r="BI28" s="16">
        <v>31.75</v>
      </c>
      <c r="BJ28" s="16">
        <v>39.15</v>
      </c>
    </row>
    <row r="29" spans="1:62" x14ac:dyDescent="0.25">
      <c r="A29" s="1" t="s">
        <v>1365</v>
      </c>
      <c r="B29">
        <v>95</v>
      </c>
      <c r="D29" s="17">
        <v>3082</v>
      </c>
      <c r="E29" s="17">
        <v>1423</v>
      </c>
      <c r="F29" s="17">
        <v>2057</v>
      </c>
      <c r="G29" s="17">
        <v>2810</v>
      </c>
      <c r="H29" s="17">
        <v>3813</v>
      </c>
      <c r="I29" s="17"/>
      <c r="J29" s="17">
        <v>3740</v>
      </c>
      <c r="K29" s="17">
        <v>2173</v>
      </c>
      <c r="L29" s="17">
        <v>2088</v>
      </c>
      <c r="M29" s="17">
        <v>3221</v>
      </c>
      <c r="N29" s="17">
        <v>5026</v>
      </c>
      <c r="O29" s="71"/>
      <c r="P29" s="17">
        <v>575.6</v>
      </c>
      <c r="Q29" s="17">
        <v>390.1</v>
      </c>
      <c r="R29" s="17">
        <v>277.8</v>
      </c>
      <c r="S29" s="17">
        <v>485.7</v>
      </c>
      <c r="T29" s="17">
        <v>710.5</v>
      </c>
      <c r="U29" s="71"/>
      <c r="V29" s="16">
        <v>1.7809999999999999</v>
      </c>
      <c r="W29" s="16">
        <v>1.095</v>
      </c>
      <c r="X29" s="16">
        <v>1.03</v>
      </c>
      <c r="Y29" s="16">
        <v>1.5629999999999999</v>
      </c>
      <c r="Z29" s="16">
        <v>2.2280000000000002</v>
      </c>
      <c r="AA29" s="71"/>
      <c r="AB29" s="16">
        <v>26.62</v>
      </c>
      <c r="AC29" s="16">
        <v>12.62</v>
      </c>
      <c r="AD29" s="16">
        <v>17.329999999999998</v>
      </c>
      <c r="AE29" s="16">
        <v>24.19</v>
      </c>
      <c r="AF29" s="16">
        <v>34.380000000000003</v>
      </c>
      <c r="AG29" s="71"/>
      <c r="AH29" s="16">
        <v>13.171999999999999</v>
      </c>
      <c r="AI29" s="16">
        <v>8.1939999999999991</v>
      </c>
      <c r="AJ29" s="16">
        <v>7.6920000000000002</v>
      </c>
      <c r="AK29" s="16">
        <v>11.526</v>
      </c>
      <c r="AL29" s="16">
        <v>16.802</v>
      </c>
      <c r="AM29" s="71"/>
      <c r="AN29" s="17">
        <v>530.29999999999995</v>
      </c>
      <c r="AO29" s="17">
        <v>286.2</v>
      </c>
      <c r="AP29" s="17">
        <v>318.7</v>
      </c>
      <c r="AQ29" s="17">
        <v>468.4</v>
      </c>
      <c r="AR29" s="17">
        <v>663.1</v>
      </c>
      <c r="AS29" s="71"/>
      <c r="AT29" s="16">
        <v>20.82</v>
      </c>
      <c r="AU29" s="16">
        <v>13.68</v>
      </c>
      <c r="AV29" s="16">
        <v>11.33</v>
      </c>
      <c r="AW29" s="16">
        <v>17.489999999999998</v>
      </c>
      <c r="AX29" s="16">
        <v>27.66</v>
      </c>
      <c r="AY29" s="71"/>
      <c r="AZ29" s="16">
        <v>9.9629999999999992</v>
      </c>
      <c r="BA29" s="16">
        <v>5.2409999999999997</v>
      </c>
      <c r="BB29" s="16">
        <v>6.2210000000000001</v>
      </c>
      <c r="BC29" s="16">
        <v>8.6059999999999999</v>
      </c>
      <c r="BD29" s="16">
        <v>12.802</v>
      </c>
      <c r="BF29" s="16">
        <v>37</v>
      </c>
      <c r="BG29" s="16">
        <v>10.11</v>
      </c>
      <c r="BH29" s="16">
        <v>30.87</v>
      </c>
      <c r="BI29" s="16">
        <v>35.97</v>
      </c>
      <c r="BJ29" s="16">
        <v>44.49</v>
      </c>
    </row>
    <row r="30" spans="1:62" x14ac:dyDescent="0.25">
      <c r="A30" s="1" t="s">
        <v>1366</v>
      </c>
      <c r="B30">
        <v>32</v>
      </c>
      <c r="D30" s="17">
        <v>1776</v>
      </c>
      <c r="E30" s="17">
        <v>877</v>
      </c>
      <c r="F30" s="17">
        <v>1114</v>
      </c>
      <c r="G30" s="17">
        <v>1829</v>
      </c>
      <c r="H30" s="17">
        <v>2124</v>
      </c>
      <c r="I30" s="17"/>
      <c r="J30" s="17">
        <v>2416</v>
      </c>
      <c r="K30" s="17">
        <v>1612</v>
      </c>
      <c r="L30" s="17">
        <v>1356</v>
      </c>
      <c r="M30" s="17">
        <v>1875</v>
      </c>
      <c r="N30" s="17">
        <v>3248</v>
      </c>
      <c r="O30" s="71"/>
      <c r="P30" s="17">
        <v>690.2</v>
      </c>
      <c r="Q30" s="17">
        <v>385.9</v>
      </c>
      <c r="R30" s="17">
        <v>445.6</v>
      </c>
      <c r="S30" s="17">
        <v>603.5</v>
      </c>
      <c r="T30" s="17">
        <v>890</v>
      </c>
      <c r="U30" s="71"/>
      <c r="V30" s="16">
        <v>1.544</v>
      </c>
      <c r="W30" s="16">
        <v>0.77700000000000002</v>
      </c>
      <c r="X30" s="16">
        <v>1.0660000000000001</v>
      </c>
      <c r="Y30" s="16">
        <v>1.4419999999999999</v>
      </c>
      <c r="Z30" s="16">
        <v>1.718</v>
      </c>
      <c r="AA30" s="71"/>
      <c r="AB30" s="16">
        <v>13.94</v>
      </c>
      <c r="AC30" s="16">
        <v>5.85</v>
      </c>
      <c r="AD30" s="16">
        <v>9.58</v>
      </c>
      <c r="AE30" s="16">
        <v>13.11</v>
      </c>
      <c r="AF30" s="16">
        <v>16.37</v>
      </c>
      <c r="AG30" s="71"/>
      <c r="AH30" s="16">
        <v>13.92</v>
      </c>
      <c r="AI30" s="16">
        <v>12.22</v>
      </c>
      <c r="AJ30" s="16">
        <v>7.6899999999999995</v>
      </c>
      <c r="AK30" s="16">
        <v>10.7</v>
      </c>
      <c r="AL30" s="16">
        <v>16.16</v>
      </c>
      <c r="AM30" s="71"/>
      <c r="AN30" s="17">
        <v>373.5</v>
      </c>
      <c r="AO30" s="17">
        <v>201.7</v>
      </c>
      <c r="AP30" s="17">
        <v>244.1</v>
      </c>
      <c r="AQ30" s="17">
        <v>311.8</v>
      </c>
      <c r="AR30" s="17">
        <v>471.2</v>
      </c>
      <c r="AS30" s="71"/>
      <c r="AT30" s="16">
        <v>22.950000000000003</v>
      </c>
      <c r="AU30" s="16">
        <v>12.65</v>
      </c>
      <c r="AV30" s="16">
        <v>14.48</v>
      </c>
      <c r="AW30" s="16">
        <v>20.75</v>
      </c>
      <c r="AX30" s="16">
        <v>28.9</v>
      </c>
      <c r="AY30" s="71"/>
      <c r="AZ30" s="16">
        <v>8.3659999999999997</v>
      </c>
      <c r="BA30" s="16">
        <v>5.0949999999999998</v>
      </c>
      <c r="BB30" s="16">
        <v>5.5590000000000002</v>
      </c>
      <c r="BC30" s="16">
        <v>6.6879999999999997</v>
      </c>
      <c r="BD30" s="16">
        <v>10.778</v>
      </c>
      <c r="BF30" s="16">
        <v>28.61</v>
      </c>
      <c r="BG30" s="16">
        <v>9.0500000000000007</v>
      </c>
      <c r="BH30" s="16">
        <v>22.88</v>
      </c>
      <c r="BI30" s="16">
        <v>28.53</v>
      </c>
      <c r="BJ30" s="16">
        <v>35.58</v>
      </c>
    </row>
    <row r="31" spans="1:62" x14ac:dyDescent="0.25">
      <c r="A31" s="1" t="s">
        <v>1367</v>
      </c>
      <c r="B31">
        <v>32</v>
      </c>
      <c r="D31" s="17">
        <v>1867</v>
      </c>
      <c r="E31" s="17">
        <v>1018</v>
      </c>
      <c r="F31" s="17">
        <v>1263</v>
      </c>
      <c r="G31" s="17">
        <v>1680</v>
      </c>
      <c r="H31" s="17">
        <v>2234</v>
      </c>
      <c r="I31" s="17"/>
      <c r="J31" s="17">
        <v>2118</v>
      </c>
      <c r="K31" s="17">
        <v>1224</v>
      </c>
      <c r="L31" s="17">
        <v>1146</v>
      </c>
      <c r="M31" s="17">
        <v>1933</v>
      </c>
      <c r="N31" s="17">
        <v>2866</v>
      </c>
      <c r="O31" s="71"/>
      <c r="P31" s="17">
        <v>546.29999999999995</v>
      </c>
      <c r="Q31" s="17">
        <v>537</v>
      </c>
      <c r="R31" s="17">
        <v>180.4</v>
      </c>
      <c r="S31" s="17">
        <v>327.39999999999998</v>
      </c>
      <c r="T31" s="17">
        <v>795.7</v>
      </c>
      <c r="U31" s="71"/>
      <c r="V31" s="16">
        <v>1.044</v>
      </c>
      <c r="W31" s="16">
        <v>0.64200000000000002</v>
      </c>
      <c r="X31" s="16">
        <v>0.63400000000000001</v>
      </c>
      <c r="Y31" s="16">
        <v>0.88400000000000001</v>
      </c>
      <c r="Z31" s="16">
        <v>1.31</v>
      </c>
      <c r="AA31" s="71"/>
      <c r="AB31" s="16">
        <v>12.31</v>
      </c>
      <c r="AC31" s="16">
        <v>6.13</v>
      </c>
      <c r="AD31" s="16">
        <v>7.21</v>
      </c>
      <c r="AE31" s="16">
        <v>11.64</v>
      </c>
      <c r="AF31" s="16">
        <v>16.59</v>
      </c>
      <c r="AG31" s="71"/>
      <c r="AH31" s="16">
        <v>13.549999999999999</v>
      </c>
      <c r="AI31" s="16">
        <v>11.75</v>
      </c>
      <c r="AJ31" s="16">
        <v>4.32</v>
      </c>
      <c r="AK31" s="16">
        <v>9.58</v>
      </c>
      <c r="AL31" s="16">
        <v>20.150000000000002</v>
      </c>
      <c r="AM31" s="71"/>
      <c r="AN31" s="17">
        <v>315.5</v>
      </c>
      <c r="AO31" s="17">
        <v>173.1</v>
      </c>
      <c r="AP31" s="17">
        <v>200.3</v>
      </c>
      <c r="AQ31" s="17">
        <v>297</v>
      </c>
      <c r="AR31" s="17">
        <v>371.2</v>
      </c>
      <c r="AS31" s="71"/>
      <c r="AT31" s="16">
        <v>16.209999999999997</v>
      </c>
      <c r="AU31" s="16">
        <v>14.01</v>
      </c>
      <c r="AV31" s="16">
        <v>7.21</v>
      </c>
      <c r="AW31" s="16">
        <v>11.379999999999999</v>
      </c>
      <c r="AX31" s="16">
        <v>20.67</v>
      </c>
      <c r="AY31" s="71"/>
      <c r="AZ31" s="16">
        <v>6.915</v>
      </c>
      <c r="BA31" s="16">
        <v>3.7170000000000001</v>
      </c>
      <c r="BB31" s="16">
        <v>4.3289999999999997</v>
      </c>
      <c r="BC31" s="16">
        <v>6.6920000000000002</v>
      </c>
      <c r="BD31" s="16">
        <v>8.1170000000000009</v>
      </c>
      <c r="BF31" s="16">
        <v>32.380000000000003</v>
      </c>
      <c r="BG31" s="16">
        <v>11.9</v>
      </c>
      <c r="BH31" s="16">
        <v>22.35</v>
      </c>
      <c r="BI31" s="16">
        <v>34.32</v>
      </c>
      <c r="BJ31" s="16">
        <v>40.03</v>
      </c>
    </row>
    <row r="32" spans="1:62" x14ac:dyDescent="0.25">
      <c r="A32" s="1" t="s">
        <v>1368</v>
      </c>
      <c r="B32">
        <v>32</v>
      </c>
      <c r="D32" s="17">
        <v>2042</v>
      </c>
      <c r="E32" s="17">
        <v>1185</v>
      </c>
      <c r="F32" s="17">
        <v>1405</v>
      </c>
      <c r="G32" s="17">
        <v>1758</v>
      </c>
      <c r="H32" s="17">
        <v>2600</v>
      </c>
      <c r="I32" s="17"/>
      <c r="J32" s="17">
        <v>2379</v>
      </c>
      <c r="K32" s="17">
        <v>1553</v>
      </c>
      <c r="L32" s="17">
        <v>1231</v>
      </c>
      <c r="M32" s="17">
        <v>1948</v>
      </c>
      <c r="N32" s="17">
        <v>3423</v>
      </c>
      <c r="O32" s="71"/>
      <c r="P32" s="17">
        <v>649</v>
      </c>
      <c r="Q32" s="17">
        <v>636</v>
      </c>
      <c r="R32" s="17">
        <v>164</v>
      </c>
      <c r="S32" s="17">
        <v>493</v>
      </c>
      <c r="T32" s="17">
        <v>820</v>
      </c>
      <c r="U32" s="71"/>
      <c r="V32" s="16">
        <v>1.41</v>
      </c>
      <c r="W32" s="16">
        <v>1.236</v>
      </c>
      <c r="X32" s="16">
        <v>0.65900000000000003</v>
      </c>
      <c r="Y32" s="16">
        <v>1.0189999999999999</v>
      </c>
      <c r="Z32" s="16">
        <v>1.784</v>
      </c>
      <c r="AA32" s="71"/>
      <c r="AB32" s="16">
        <v>20.98</v>
      </c>
      <c r="AC32" s="16">
        <v>15.01</v>
      </c>
      <c r="AD32" s="16">
        <v>8.73</v>
      </c>
      <c r="AE32" s="16">
        <v>18.25</v>
      </c>
      <c r="AF32" s="16">
        <v>31.61</v>
      </c>
      <c r="AG32" s="71"/>
      <c r="AH32" s="16">
        <v>13.719999999999999</v>
      </c>
      <c r="AI32" s="16">
        <v>12.040000000000001</v>
      </c>
      <c r="AJ32" s="16">
        <v>3.47</v>
      </c>
      <c r="AK32" s="16">
        <v>10.4</v>
      </c>
      <c r="AL32" s="16">
        <v>19.5</v>
      </c>
      <c r="AM32" s="71"/>
      <c r="AN32" s="17">
        <v>377.8</v>
      </c>
      <c r="AO32" s="17">
        <v>254.7</v>
      </c>
      <c r="AP32" s="17">
        <v>179.4</v>
      </c>
      <c r="AQ32" s="17">
        <v>341.4</v>
      </c>
      <c r="AR32" s="17">
        <v>419.4</v>
      </c>
      <c r="AS32" s="71"/>
      <c r="AT32" s="16">
        <v>18.939999999999998</v>
      </c>
      <c r="AU32" s="16">
        <v>16.580000000000002</v>
      </c>
      <c r="AV32" s="16">
        <v>6.1599999999999993</v>
      </c>
      <c r="AW32" s="16">
        <v>14.82</v>
      </c>
      <c r="AX32" s="16">
        <v>26.73</v>
      </c>
      <c r="AY32" s="71"/>
      <c r="AZ32" s="16">
        <v>7.9429999999999996</v>
      </c>
      <c r="BA32" s="16">
        <v>4.827</v>
      </c>
      <c r="BB32" s="16">
        <v>4.5629999999999997</v>
      </c>
      <c r="BC32" s="16">
        <v>6.5430000000000001</v>
      </c>
      <c r="BD32" s="16">
        <v>10.679</v>
      </c>
      <c r="BF32" s="16">
        <v>32.18</v>
      </c>
      <c r="BG32" s="16">
        <v>13.9</v>
      </c>
      <c r="BH32" s="16">
        <v>21.96</v>
      </c>
      <c r="BI32" s="16">
        <v>33.799999999999997</v>
      </c>
      <c r="BJ32" s="16">
        <v>41.85</v>
      </c>
    </row>
    <row r="33" spans="1:62" x14ac:dyDescent="0.25">
      <c r="A33" s="1" t="s">
        <v>1369</v>
      </c>
      <c r="B33">
        <v>63</v>
      </c>
      <c r="D33" s="17">
        <v>1998</v>
      </c>
      <c r="E33" s="17">
        <v>1155</v>
      </c>
      <c r="F33" s="17">
        <v>1181</v>
      </c>
      <c r="G33" s="17">
        <v>1890</v>
      </c>
      <c r="H33" s="17">
        <v>2410</v>
      </c>
      <c r="I33" s="17"/>
      <c r="J33" s="17">
        <v>2374</v>
      </c>
      <c r="K33" s="17">
        <v>1882</v>
      </c>
      <c r="L33" s="17">
        <v>1082</v>
      </c>
      <c r="M33" s="17">
        <v>1818</v>
      </c>
      <c r="N33" s="17">
        <v>3589</v>
      </c>
      <c r="O33" s="71"/>
      <c r="P33" s="17">
        <v>505.1</v>
      </c>
      <c r="Q33" s="17">
        <v>544.70000000000005</v>
      </c>
      <c r="R33" s="17">
        <v>186.8</v>
      </c>
      <c r="S33" s="17">
        <v>375.7</v>
      </c>
      <c r="T33" s="17">
        <v>641.1</v>
      </c>
      <c r="U33" s="71"/>
      <c r="V33" s="16">
        <v>1.7390000000000001</v>
      </c>
      <c r="W33" s="16">
        <v>1.306</v>
      </c>
      <c r="X33" s="16">
        <v>0.89800000000000002</v>
      </c>
      <c r="Y33" s="16">
        <v>1.3620000000000001</v>
      </c>
      <c r="Z33" s="16">
        <v>2.2789999999999999</v>
      </c>
      <c r="AA33" s="71"/>
      <c r="AB33" s="16">
        <v>18.190000000000001</v>
      </c>
      <c r="AC33" s="16">
        <v>11.76</v>
      </c>
      <c r="AD33" s="16">
        <v>10.130000000000001</v>
      </c>
      <c r="AE33" s="16">
        <v>14.51</v>
      </c>
      <c r="AF33" s="16">
        <v>25.05</v>
      </c>
      <c r="AG33" s="71"/>
      <c r="AH33" s="16">
        <v>12.13</v>
      </c>
      <c r="AI33" s="16">
        <v>12.87</v>
      </c>
      <c r="AJ33" s="16">
        <v>4.8599999999999994</v>
      </c>
      <c r="AK33" s="16">
        <v>8.5</v>
      </c>
      <c r="AL33" s="16">
        <v>15.299999999999999</v>
      </c>
      <c r="AM33" s="71"/>
      <c r="AN33" s="17">
        <v>397.9</v>
      </c>
      <c r="AO33" s="17">
        <v>253.3</v>
      </c>
      <c r="AP33" s="17">
        <v>208.6</v>
      </c>
      <c r="AQ33" s="17">
        <v>388.5</v>
      </c>
      <c r="AR33" s="17">
        <v>514.29999999999995</v>
      </c>
      <c r="AS33" s="71"/>
      <c r="AT33" s="16">
        <v>23.060000000000002</v>
      </c>
      <c r="AU33" s="16">
        <v>17.63</v>
      </c>
      <c r="AV33" s="16">
        <v>10.95</v>
      </c>
      <c r="AW33" s="16">
        <v>17.3</v>
      </c>
      <c r="AX33" s="16">
        <v>31.26</v>
      </c>
      <c r="AY33" s="71"/>
      <c r="AZ33" s="16">
        <v>8.1560000000000006</v>
      </c>
      <c r="BA33" s="16">
        <v>5.1769999999999996</v>
      </c>
      <c r="BB33" s="16">
        <v>4.1719999999999997</v>
      </c>
      <c r="BC33" s="16">
        <v>7.4139999999999997</v>
      </c>
      <c r="BD33" s="16">
        <v>10.972</v>
      </c>
      <c r="BF33" s="16">
        <v>29.13</v>
      </c>
      <c r="BG33" s="16">
        <v>11.66</v>
      </c>
      <c r="BH33" s="16">
        <v>19.98</v>
      </c>
      <c r="BI33" s="16">
        <v>30.02</v>
      </c>
      <c r="BJ33" s="16">
        <v>36.42</v>
      </c>
    </row>
    <row r="34" spans="1:62" x14ac:dyDescent="0.25">
      <c r="A34" s="1" t="s">
        <v>1370</v>
      </c>
      <c r="B34">
        <v>112</v>
      </c>
      <c r="D34" s="17">
        <v>2755</v>
      </c>
      <c r="E34" s="17">
        <v>1220</v>
      </c>
      <c r="F34" s="17">
        <v>1949</v>
      </c>
      <c r="G34" s="17">
        <v>2467</v>
      </c>
      <c r="H34" s="17">
        <v>3119</v>
      </c>
      <c r="I34" s="17"/>
      <c r="J34" s="17">
        <v>2727</v>
      </c>
      <c r="K34" s="17">
        <v>2185</v>
      </c>
      <c r="L34" s="17">
        <v>1254</v>
      </c>
      <c r="M34" s="17">
        <v>2074</v>
      </c>
      <c r="N34" s="17">
        <v>3528</v>
      </c>
      <c r="O34" s="71"/>
      <c r="P34" s="17">
        <v>916.5</v>
      </c>
      <c r="Q34" s="17">
        <v>731.8</v>
      </c>
      <c r="R34" s="17">
        <v>397.9</v>
      </c>
      <c r="S34" s="17">
        <v>689.2</v>
      </c>
      <c r="T34" s="17">
        <v>1247</v>
      </c>
      <c r="U34" s="71"/>
      <c r="V34" s="16">
        <v>2.02</v>
      </c>
      <c r="W34" s="16">
        <v>1.3360000000000001</v>
      </c>
      <c r="X34" s="16">
        <v>1.107</v>
      </c>
      <c r="Y34" s="16">
        <v>1.69</v>
      </c>
      <c r="Z34" s="16">
        <v>2.4670000000000001</v>
      </c>
      <c r="AA34" s="71"/>
      <c r="AB34" s="16">
        <v>18.45</v>
      </c>
      <c r="AC34" s="16">
        <v>11</v>
      </c>
      <c r="AD34" s="16">
        <v>11.33</v>
      </c>
      <c r="AE34" s="16">
        <v>15.15</v>
      </c>
      <c r="AF34" s="16">
        <v>22.69</v>
      </c>
      <c r="AG34" s="71"/>
      <c r="AH34" s="16">
        <v>24</v>
      </c>
      <c r="AI34" s="16">
        <v>17.420000000000002</v>
      </c>
      <c r="AJ34" s="16">
        <v>13.870000000000001</v>
      </c>
      <c r="AK34" s="16">
        <v>18.450000000000003</v>
      </c>
      <c r="AL34" s="16">
        <v>30.18</v>
      </c>
      <c r="AM34" s="71"/>
      <c r="AN34" s="17">
        <v>464.6</v>
      </c>
      <c r="AO34" s="17">
        <v>289.2</v>
      </c>
      <c r="AP34" s="17">
        <v>269.3</v>
      </c>
      <c r="AQ34" s="17">
        <v>376.4</v>
      </c>
      <c r="AR34" s="17">
        <v>573.20000000000005</v>
      </c>
      <c r="AS34" s="71"/>
      <c r="AT34" s="16">
        <v>29.04</v>
      </c>
      <c r="AU34" s="16">
        <v>20.54</v>
      </c>
      <c r="AV34" s="16">
        <v>15.379999999999999</v>
      </c>
      <c r="AW34" s="16">
        <v>23.09</v>
      </c>
      <c r="AX34" s="16">
        <v>35.57</v>
      </c>
      <c r="AY34" s="71"/>
      <c r="AZ34" s="16">
        <v>11.247999999999999</v>
      </c>
      <c r="BA34" s="16">
        <v>6.8879999999999999</v>
      </c>
      <c r="BB34" s="16">
        <v>6.7930000000000001</v>
      </c>
      <c r="BC34" s="16">
        <v>9.3179999999999996</v>
      </c>
      <c r="BD34" s="16">
        <v>14.565</v>
      </c>
      <c r="BF34" s="16">
        <v>23.797999999999998</v>
      </c>
      <c r="BG34" s="16">
        <v>9.3699999999999992</v>
      </c>
      <c r="BH34" s="16">
        <v>15.941000000000001</v>
      </c>
      <c r="BI34" s="16">
        <v>23.225000000000001</v>
      </c>
      <c r="BJ34" s="16">
        <v>30.001000000000001</v>
      </c>
    </row>
    <row r="35" spans="1:62" x14ac:dyDescent="0.25">
      <c r="A35" s="1" t="s">
        <v>1371</v>
      </c>
      <c r="B35">
        <v>31</v>
      </c>
      <c r="D35" s="17">
        <v>2252</v>
      </c>
      <c r="E35" s="17">
        <v>1190</v>
      </c>
      <c r="F35" s="17">
        <v>1350</v>
      </c>
      <c r="G35" s="17">
        <v>2060</v>
      </c>
      <c r="H35" s="17">
        <v>3212</v>
      </c>
      <c r="I35" s="17"/>
      <c r="J35" s="17">
        <v>2557</v>
      </c>
      <c r="K35" s="17">
        <v>1905</v>
      </c>
      <c r="L35" s="17">
        <v>1515</v>
      </c>
      <c r="M35" s="17">
        <v>1970</v>
      </c>
      <c r="N35" s="17">
        <v>3466</v>
      </c>
      <c r="O35" s="71"/>
      <c r="P35" s="17">
        <v>880</v>
      </c>
      <c r="Q35" s="17">
        <v>962</v>
      </c>
      <c r="R35" s="17">
        <v>321</v>
      </c>
      <c r="S35" s="17">
        <v>566</v>
      </c>
      <c r="T35" s="17">
        <v>983</v>
      </c>
      <c r="U35" s="71"/>
      <c r="V35" s="16">
        <v>1.917</v>
      </c>
      <c r="W35" s="16">
        <v>1.556</v>
      </c>
      <c r="X35" s="16">
        <v>0.80200000000000005</v>
      </c>
      <c r="Y35" s="16">
        <v>1.256</v>
      </c>
      <c r="Z35" s="16">
        <v>2.5950000000000002</v>
      </c>
      <c r="AA35" s="71"/>
      <c r="AB35" s="16">
        <v>16.8</v>
      </c>
      <c r="AC35" s="16">
        <v>7.84</v>
      </c>
      <c r="AD35" s="16">
        <v>11.1</v>
      </c>
      <c r="AE35" s="16">
        <v>16.059999999999999</v>
      </c>
      <c r="AF35" s="16">
        <v>22.37</v>
      </c>
      <c r="AG35" s="71"/>
      <c r="AH35" s="16">
        <v>18.87</v>
      </c>
      <c r="AI35" s="16">
        <v>18.649999999999999</v>
      </c>
      <c r="AJ35" s="16">
        <v>6.7799999999999994</v>
      </c>
      <c r="AK35" s="16">
        <v>15.93</v>
      </c>
      <c r="AL35" s="16">
        <v>24.07</v>
      </c>
      <c r="AM35" s="71"/>
      <c r="AN35" s="17">
        <v>441.3</v>
      </c>
      <c r="AO35" s="17">
        <v>289.89999999999998</v>
      </c>
      <c r="AP35" s="17">
        <v>242.9</v>
      </c>
      <c r="AQ35" s="17">
        <v>381.4</v>
      </c>
      <c r="AR35" s="17">
        <v>512.4</v>
      </c>
      <c r="AS35" s="71"/>
      <c r="AT35" s="16">
        <v>25.99</v>
      </c>
      <c r="AU35" s="16">
        <v>25.69</v>
      </c>
      <c r="AV35" s="16">
        <v>9.4699999999999989</v>
      </c>
      <c r="AW35" s="16">
        <v>17.829999999999998</v>
      </c>
      <c r="AX35" s="16">
        <v>32</v>
      </c>
      <c r="AY35" s="71"/>
      <c r="AZ35" s="16">
        <v>9.6300000000000008</v>
      </c>
      <c r="BA35" s="16">
        <v>6.45</v>
      </c>
      <c r="BB35" s="16">
        <v>5.4</v>
      </c>
      <c r="BC35" s="16">
        <v>8.69</v>
      </c>
      <c r="BD35" s="16">
        <v>12.09</v>
      </c>
      <c r="BF35" s="16">
        <v>28.33</v>
      </c>
      <c r="BG35" s="16">
        <v>13.68</v>
      </c>
      <c r="BH35" s="16">
        <v>19</v>
      </c>
      <c r="BI35" s="16">
        <v>24.58</v>
      </c>
      <c r="BJ35" s="16">
        <v>35.79</v>
      </c>
    </row>
    <row r="36" spans="1:62" x14ac:dyDescent="0.25">
      <c r="A36" s="1" t="s">
        <v>1372</v>
      </c>
      <c r="B36">
        <v>16</v>
      </c>
      <c r="D36" s="17">
        <v>2761</v>
      </c>
      <c r="E36" s="17">
        <v>1155</v>
      </c>
      <c r="F36" s="17">
        <v>1934</v>
      </c>
      <c r="G36" s="17">
        <v>2395</v>
      </c>
      <c r="H36" s="17">
        <v>3699</v>
      </c>
      <c r="I36" s="17"/>
      <c r="J36" s="17">
        <v>1753</v>
      </c>
      <c r="K36" s="17">
        <v>1269</v>
      </c>
      <c r="L36" s="17">
        <v>854</v>
      </c>
      <c r="M36" s="17">
        <v>1403</v>
      </c>
      <c r="N36" s="17">
        <v>2337</v>
      </c>
      <c r="O36" s="71"/>
      <c r="P36" s="17">
        <v>2315</v>
      </c>
      <c r="Q36" s="17">
        <v>1816</v>
      </c>
      <c r="R36" s="17">
        <v>902</v>
      </c>
      <c r="S36" s="17">
        <v>1842</v>
      </c>
      <c r="T36" s="17">
        <v>3652</v>
      </c>
      <c r="U36" s="71"/>
      <c r="V36" s="16">
        <v>3.18</v>
      </c>
      <c r="W36" s="16">
        <v>1.9370000000000001</v>
      </c>
      <c r="X36" s="16">
        <v>1.77</v>
      </c>
      <c r="Y36" s="16">
        <v>2.851</v>
      </c>
      <c r="Z36" s="16">
        <v>4.5149999999999997</v>
      </c>
      <c r="AA36" s="71"/>
      <c r="AB36" s="16">
        <v>21.87</v>
      </c>
      <c r="AC36" s="16">
        <v>17.510000000000002</v>
      </c>
      <c r="AD36" s="16">
        <v>9.67</v>
      </c>
      <c r="AE36" s="16">
        <v>15.7</v>
      </c>
      <c r="AF36" s="16">
        <v>26.34</v>
      </c>
      <c r="AG36" s="71"/>
      <c r="AH36" s="16">
        <v>36.299999999999997</v>
      </c>
      <c r="AI36" s="16">
        <v>29.72</v>
      </c>
      <c r="AJ36" s="16">
        <v>12.39</v>
      </c>
      <c r="AK36" s="16">
        <v>23.709999999999997</v>
      </c>
      <c r="AL36" s="16">
        <v>64.100000000000009</v>
      </c>
      <c r="AM36" s="71"/>
      <c r="AN36" s="17">
        <v>525.70000000000005</v>
      </c>
      <c r="AO36" s="17">
        <v>319.2</v>
      </c>
      <c r="AP36" s="17">
        <v>301.39999999999998</v>
      </c>
      <c r="AQ36" s="17">
        <v>441.4</v>
      </c>
      <c r="AR36" s="17">
        <v>685.1</v>
      </c>
      <c r="AS36" s="71"/>
      <c r="AT36" s="16">
        <v>48.9</v>
      </c>
      <c r="AU36" s="16">
        <v>40.200000000000003</v>
      </c>
      <c r="AV36" s="16">
        <v>16.899999999999999</v>
      </c>
      <c r="AW36" s="16">
        <v>38.9</v>
      </c>
      <c r="AX36" s="16">
        <v>74.399999999999991</v>
      </c>
      <c r="AY36" s="71"/>
      <c r="AZ36" s="16">
        <v>13.55</v>
      </c>
      <c r="BA36" s="16">
        <v>9.9</v>
      </c>
      <c r="BB36" s="16">
        <v>5.79</v>
      </c>
      <c r="BC36" s="16">
        <v>10.62</v>
      </c>
      <c r="BD36" s="16">
        <v>21.27</v>
      </c>
      <c r="BF36" s="16">
        <v>14.6</v>
      </c>
      <c r="BG36" s="16">
        <v>4.79</v>
      </c>
      <c r="BH36" s="16">
        <v>12.54</v>
      </c>
      <c r="BI36" s="16">
        <v>15.39</v>
      </c>
      <c r="BJ36" s="16">
        <v>17.36</v>
      </c>
    </row>
    <row r="37" spans="1:62" x14ac:dyDescent="0.25">
      <c r="A37" s="1" t="s">
        <v>1373</v>
      </c>
      <c r="B37">
        <v>80</v>
      </c>
      <c r="D37" s="17">
        <v>1804</v>
      </c>
      <c r="E37" s="17">
        <v>932</v>
      </c>
      <c r="F37" s="17">
        <v>1193</v>
      </c>
      <c r="G37" s="17">
        <v>1573</v>
      </c>
      <c r="H37" s="17">
        <v>2241</v>
      </c>
      <c r="I37" s="17"/>
      <c r="J37" s="17">
        <v>1661</v>
      </c>
      <c r="K37" s="17">
        <v>1119</v>
      </c>
      <c r="L37" s="17">
        <v>839</v>
      </c>
      <c r="M37" s="17">
        <v>1324</v>
      </c>
      <c r="N37" s="17">
        <v>2158</v>
      </c>
      <c r="O37" s="71"/>
      <c r="P37" s="17">
        <v>737.6</v>
      </c>
      <c r="Q37" s="17">
        <v>762.1</v>
      </c>
      <c r="R37" s="17">
        <v>277.39999999999998</v>
      </c>
      <c r="S37" s="17">
        <v>499.1</v>
      </c>
      <c r="T37" s="17">
        <v>882.7</v>
      </c>
      <c r="U37" s="71"/>
      <c r="V37" s="16">
        <v>1.353</v>
      </c>
      <c r="W37" s="16">
        <v>1.0529999999999999</v>
      </c>
      <c r="X37" s="16">
        <v>0.65600000000000003</v>
      </c>
      <c r="Y37" s="16">
        <v>0.95499999999999996</v>
      </c>
      <c r="Z37" s="16">
        <v>1.913</v>
      </c>
      <c r="AA37" s="71"/>
      <c r="AB37" s="16">
        <v>13.487</v>
      </c>
      <c r="AC37" s="16">
        <v>7.6909999999999998</v>
      </c>
      <c r="AD37" s="16">
        <v>7.609</v>
      </c>
      <c r="AE37" s="16">
        <v>11.358000000000001</v>
      </c>
      <c r="AF37" s="16">
        <v>16.733000000000001</v>
      </c>
      <c r="AG37" s="71"/>
      <c r="AH37" s="16">
        <v>14.58</v>
      </c>
      <c r="AI37" s="16">
        <v>15.48</v>
      </c>
      <c r="AJ37" s="16">
        <v>4.8900000000000006</v>
      </c>
      <c r="AK37" s="16">
        <v>10.53</v>
      </c>
      <c r="AL37" s="16">
        <v>18.73</v>
      </c>
      <c r="AM37" s="71"/>
      <c r="AN37" s="17">
        <v>307</v>
      </c>
      <c r="AO37" s="17">
        <v>179.7</v>
      </c>
      <c r="AP37" s="17">
        <v>169.9</v>
      </c>
      <c r="AQ37" s="17">
        <v>251.9</v>
      </c>
      <c r="AR37" s="17">
        <v>398.1</v>
      </c>
      <c r="AS37" s="71"/>
      <c r="AT37" s="16">
        <v>20.580000000000002</v>
      </c>
      <c r="AU37" s="16">
        <v>20.400000000000002</v>
      </c>
      <c r="AV37" s="16">
        <v>8.67</v>
      </c>
      <c r="AW37" s="16">
        <v>14.79</v>
      </c>
      <c r="AX37" s="16">
        <v>24.81</v>
      </c>
      <c r="AY37" s="71"/>
      <c r="AZ37" s="16">
        <v>7.1639999999999997</v>
      </c>
      <c r="BA37" s="16">
        <v>5.1929999999999996</v>
      </c>
      <c r="BB37" s="16">
        <v>3.4209999999999998</v>
      </c>
      <c r="BC37" s="16">
        <v>5.6630000000000003</v>
      </c>
      <c r="BD37" s="16">
        <v>9.1039999999999992</v>
      </c>
      <c r="BF37" s="16">
        <v>26.47</v>
      </c>
      <c r="BG37" s="16">
        <v>12.9</v>
      </c>
      <c r="BH37" s="16">
        <v>15.32</v>
      </c>
      <c r="BI37" s="16">
        <v>24.79</v>
      </c>
      <c r="BJ37" s="16">
        <v>36.68</v>
      </c>
    </row>
    <row r="38" spans="1:62" x14ac:dyDescent="0.25">
      <c r="A38" s="1" t="s">
        <v>1374</v>
      </c>
      <c r="B38">
        <v>48</v>
      </c>
      <c r="D38" s="17">
        <v>2339</v>
      </c>
      <c r="E38" s="17">
        <v>1525</v>
      </c>
      <c r="F38" s="17">
        <v>1295</v>
      </c>
      <c r="G38" s="17">
        <v>1993</v>
      </c>
      <c r="H38" s="17">
        <v>2604</v>
      </c>
      <c r="I38" s="17"/>
      <c r="J38" s="17">
        <v>3413</v>
      </c>
      <c r="K38" s="17">
        <v>2660</v>
      </c>
      <c r="L38" s="17">
        <v>1823</v>
      </c>
      <c r="M38" s="17">
        <v>2781</v>
      </c>
      <c r="N38" s="17">
        <v>3960</v>
      </c>
      <c r="O38" s="71"/>
      <c r="P38" s="17">
        <v>917</v>
      </c>
      <c r="Q38" s="17">
        <v>830</v>
      </c>
      <c r="R38" s="17">
        <v>394</v>
      </c>
      <c r="S38" s="17">
        <v>627</v>
      </c>
      <c r="T38" s="17">
        <v>1055</v>
      </c>
      <c r="U38" s="71"/>
      <c r="V38" s="16">
        <v>2.6349999999999998</v>
      </c>
      <c r="W38" s="16">
        <v>1.9970000000000001</v>
      </c>
      <c r="X38" s="16">
        <v>1.4079999999999999</v>
      </c>
      <c r="Y38" s="16">
        <v>2.093</v>
      </c>
      <c r="Z38" s="16">
        <v>3.2989999999999999</v>
      </c>
      <c r="AA38" s="71"/>
      <c r="AB38" s="16">
        <v>20.399999999999999</v>
      </c>
      <c r="AC38" s="16">
        <v>11.77</v>
      </c>
      <c r="AD38" s="16">
        <v>12.39</v>
      </c>
      <c r="AE38" s="16">
        <v>18.53</v>
      </c>
      <c r="AF38" s="16">
        <v>24.28</v>
      </c>
      <c r="AG38" s="71"/>
      <c r="AH38" s="16">
        <v>13.629999999999999</v>
      </c>
      <c r="AI38" s="16">
        <v>12.33</v>
      </c>
      <c r="AJ38" s="16">
        <v>6.04</v>
      </c>
      <c r="AK38" s="16">
        <v>9.1800000000000015</v>
      </c>
      <c r="AL38" s="16">
        <v>18.57</v>
      </c>
      <c r="AM38" s="71"/>
      <c r="AN38" s="17">
        <v>542.4</v>
      </c>
      <c r="AO38" s="17">
        <v>368.6</v>
      </c>
      <c r="AP38" s="17">
        <v>310.2</v>
      </c>
      <c r="AQ38" s="17">
        <v>469.8</v>
      </c>
      <c r="AR38" s="17">
        <v>648.79999999999995</v>
      </c>
      <c r="AS38" s="71"/>
      <c r="AT38" s="16">
        <v>34.799999999999997</v>
      </c>
      <c r="AU38" s="16">
        <v>30.4</v>
      </c>
      <c r="AV38" s="16">
        <v>14.44</v>
      </c>
      <c r="AW38" s="16">
        <v>25.42</v>
      </c>
      <c r="AX38" s="16">
        <v>48.22</v>
      </c>
      <c r="AY38" s="71"/>
      <c r="AZ38" s="16">
        <v>11.242000000000001</v>
      </c>
      <c r="BA38" s="16">
        <v>6.8620000000000001</v>
      </c>
      <c r="BB38" s="16">
        <v>6.4619999999999997</v>
      </c>
      <c r="BC38" s="16">
        <v>10.045999999999999</v>
      </c>
      <c r="BD38" s="16">
        <v>15.191000000000001</v>
      </c>
      <c r="BF38" s="16">
        <v>31.63</v>
      </c>
      <c r="BG38" s="16">
        <v>12.19</v>
      </c>
      <c r="BH38" s="16">
        <v>22.15</v>
      </c>
      <c r="BI38" s="16">
        <v>30.44</v>
      </c>
      <c r="BJ38" s="16">
        <v>38.28</v>
      </c>
    </row>
    <row r="39" spans="1:62" x14ac:dyDescent="0.25">
      <c r="A39" s="1" t="s">
        <v>1375</v>
      </c>
      <c r="B39">
        <v>32</v>
      </c>
      <c r="D39" s="17">
        <v>2644</v>
      </c>
      <c r="E39" s="17">
        <v>1216</v>
      </c>
      <c r="F39" s="17">
        <v>1790</v>
      </c>
      <c r="G39" s="17">
        <v>2381</v>
      </c>
      <c r="H39" s="17">
        <v>3215</v>
      </c>
      <c r="I39" s="17"/>
      <c r="J39" s="17">
        <v>2948</v>
      </c>
      <c r="K39" s="17">
        <v>1731</v>
      </c>
      <c r="L39" s="17">
        <v>1539</v>
      </c>
      <c r="M39" s="17">
        <v>2412</v>
      </c>
      <c r="N39" s="17">
        <v>4067</v>
      </c>
      <c r="O39" s="71"/>
      <c r="P39" s="17">
        <v>686.2</v>
      </c>
      <c r="Q39" s="17">
        <v>518.5</v>
      </c>
      <c r="R39" s="17">
        <v>385.4</v>
      </c>
      <c r="S39" s="17">
        <v>485.5</v>
      </c>
      <c r="T39" s="17">
        <v>829.1</v>
      </c>
      <c r="U39" s="71"/>
      <c r="V39" s="16">
        <v>1.609</v>
      </c>
      <c r="W39" s="16">
        <v>1.246</v>
      </c>
      <c r="X39" s="16">
        <v>0.83899999999999997</v>
      </c>
      <c r="Y39" s="16">
        <v>1.246</v>
      </c>
      <c r="Z39" s="16">
        <v>1.962</v>
      </c>
      <c r="AA39" s="71"/>
      <c r="AB39" s="16">
        <v>29.05</v>
      </c>
      <c r="AC39" s="16">
        <v>12.31</v>
      </c>
      <c r="AD39" s="16">
        <v>19.82</v>
      </c>
      <c r="AE39" s="16">
        <v>25.23</v>
      </c>
      <c r="AF39" s="16">
        <v>38.840000000000003</v>
      </c>
      <c r="AG39" s="71"/>
      <c r="AH39" s="16">
        <v>14.42</v>
      </c>
      <c r="AI39" s="16">
        <v>12.1</v>
      </c>
      <c r="AJ39" s="16">
        <v>6.87</v>
      </c>
      <c r="AK39" s="16">
        <v>10.25</v>
      </c>
      <c r="AL39" s="16">
        <v>18.360000000000003</v>
      </c>
      <c r="AM39" s="71"/>
      <c r="AN39" s="17">
        <v>466.4</v>
      </c>
      <c r="AO39" s="17">
        <v>257.60000000000002</v>
      </c>
      <c r="AP39" s="17">
        <v>265</v>
      </c>
      <c r="AQ39" s="17">
        <v>427.8</v>
      </c>
      <c r="AR39" s="17">
        <v>550.5</v>
      </c>
      <c r="AS39" s="71"/>
      <c r="AT39" s="16">
        <v>20.53</v>
      </c>
      <c r="AU39" s="16">
        <v>16.14</v>
      </c>
      <c r="AV39" s="16">
        <v>10.66</v>
      </c>
      <c r="AW39" s="16">
        <v>14.7</v>
      </c>
      <c r="AX39" s="16">
        <v>27</v>
      </c>
      <c r="AY39" s="71"/>
      <c r="AZ39" s="16">
        <v>9.1430000000000007</v>
      </c>
      <c r="BA39" s="16">
        <v>5.016</v>
      </c>
      <c r="BB39" s="16">
        <v>4.976</v>
      </c>
      <c r="BC39" s="16">
        <v>8.407</v>
      </c>
      <c r="BD39" s="16">
        <v>11.351000000000001</v>
      </c>
      <c r="BF39" s="16">
        <v>33.18</v>
      </c>
      <c r="BG39" s="16">
        <v>11</v>
      </c>
      <c r="BH39" s="16">
        <v>24.39</v>
      </c>
      <c r="BI39" s="16">
        <v>32.799999999999997</v>
      </c>
      <c r="BJ39" s="16">
        <v>41.55</v>
      </c>
    </row>
    <row r="40" spans="1:62" x14ac:dyDescent="0.25">
      <c r="A40" s="1" t="s">
        <v>1376</v>
      </c>
      <c r="B40">
        <v>16</v>
      </c>
      <c r="D40" s="17">
        <v>1407</v>
      </c>
      <c r="E40" s="17">
        <v>591</v>
      </c>
      <c r="F40" s="17">
        <v>906</v>
      </c>
      <c r="G40" s="17">
        <v>1328</v>
      </c>
      <c r="H40" s="17">
        <v>1708</v>
      </c>
      <c r="I40" s="17"/>
      <c r="J40" s="17">
        <v>1379</v>
      </c>
      <c r="K40" s="17">
        <v>931</v>
      </c>
      <c r="L40" s="17">
        <v>755</v>
      </c>
      <c r="M40" s="17">
        <v>1167</v>
      </c>
      <c r="N40" s="17">
        <v>2055</v>
      </c>
      <c r="O40" s="71"/>
      <c r="P40" s="17">
        <v>674</v>
      </c>
      <c r="Q40" s="17">
        <v>806</v>
      </c>
      <c r="R40" s="17">
        <v>280</v>
      </c>
      <c r="S40" s="17">
        <v>422</v>
      </c>
      <c r="T40" s="17">
        <v>571</v>
      </c>
      <c r="U40" s="71"/>
      <c r="V40" s="16">
        <v>1.4790000000000001</v>
      </c>
      <c r="W40" s="16">
        <v>2.8079999999999998</v>
      </c>
      <c r="X40" s="16">
        <v>0.45300000000000001</v>
      </c>
      <c r="Y40" s="16">
        <v>0.71299999999999997</v>
      </c>
      <c r="Z40" s="16">
        <v>1.391</v>
      </c>
      <c r="AA40" s="71"/>
      <c r="AB40" s="16">
        <v>16.79</v>
      </c>
      <c r="AC40" s="16">
        <v>23.19</v>
      </c>
      <c r="AD40" s="16">
        <v>6.5</v>
      </c>
      <c r="AE40" s="16">
        <v>10.44</v>
      </c>
      <c r="AF40" s="16">
        <v>13.97</v>
      </c>
      <c r="AG40" s="71"/>
      <c r="AH40" s="16">
        <v>10.33</v>
      </c>
      <c r="AI40" s="16">
        <v>7.71</v>
      </c>
      <c r="AJ40" s="16">
        <v>4.09</v>
      </c>
      <c r="AK40" s="16">
        <v>8.26</v>
      </c>
      <c r="AL40" s="16">
        <v>13.799999999999999</v>
      </c>
      <c r="AM40" s="71"/>
      <c r="AN40" s="17">
        <v>322</v>
      </c>
      <c r="AO40" s="17">
        <v>407</v>
      </c>
      <c r="AP40" s="17">
        <v>152</v>
      </c>
      <c r="AQ40" s="17">
        <v>211</v>
      </c>
      <c r="AR40" s="17">
        <v>360</v>
      </c>
      <c r="AS40" s="71"/>
      <c r="AT40" s="16">
        <v>15.6</v>
      </c>
      <c r="AU40" s="16">
        <v>13.41</v>
      </c>
      <c r="AV40" s="16">
        <v>6.91</v>
      </c>
      <c r="AW40" s="16">
        <v>12.18</v>
      </c>
      <c r="AX40" s="16">
        <v>17.43</v>
      </c>
      <c r="AY40" s="71"/>
      <c r="AZ40" s="16">
        <v>5.93</v>
      </c>
      <c r="BA40" s="16">
        <v>4.42</v>
      </c>
      <c r="BB40" s="16">
        <v>3.57</v>
      </c>
      <c r="BC40" s="16">
        <v>4.16</v>
      </c>
      <c r="BD40" s="16">
        <v>7.69</v>
      </c>
      <c r="BF40" s="16">
        <v>25.9</v>
      </c>
      <c r="BG40" s="16">
        <v>13.52</v>
      </c>
      <c r="BH40" s="16">
        <v>13.69</v>
      </c>
      <c r="BI40" s="16">
        <v>25.98</v>
      </c>
      <c r="BJ40" s="16">
        <v>37.85</v>
      </c>
    </row>
    <row r="41" spans="1:62" x14ac:dyDescent="0.25">
      <c r="A41" s="1" t="s">
        <v>1377</v>
      </c>
      <c r="B41">
        <v>63</v>
      </c>
      <c r="D41" s="17">
        <v>1459.5</v>
      </c>
      <c r="E41" s="17">
        <v>720.6</v>
      </c>
      <c r="F41" s="17">
        <v>996.6</v>
      </c>
      <c r="G41" s="17">
        <v>1309.2</v>
      </c>
      <c r="H41" s="17">
        <v>1876.1</v>
      </c>
      <c r="I41" s="17"/>
      <c r="J41" s="17">
        <v>2661</v>
      </c>
      <c r="K41" s="17">
        <v>1330</v>
      </c>
      <c r="L41" s="17">
        <v>1535</v>
      </c>
      <c r="M41" s="17">
        <v>2540</v>
      </c>
      <c r="N41" s="17">
        <v>3545</v>
      </c>
      <c r="O41" s="71"/>
      <c r="P41" s="17">
        <v>387.9</v>
      </c>
      <c r="Q41" s="17">
        <v>517.79999999999995</v>
      </c>
      <c r="R41" s="17">
        <v>96.9</v>
      </c>
      <c r="S41" s="17">
        <v>228.1</v>
      </c>
      <c r="T41" s="17">
        <v>481.6</v>
      </c>
      <c r="U41" s="71"/>
      <c r="V41" s="16">
        <v>1.6</v>
      </c>
      <c r="W41" s="16">
        <v>0.97499999999999998</v>
      </c>
      <c r="X41" s="16">
        <v>0.93600000000000005</v>
      </c>
      <c r="Y41" s="16">
        <v>1.331</v>
      </c>
      <c r="Z41" s="16">
        <v>2.0190000000000001</v>
      </c>
      <c r="AA41" s="71"/>
      <c r="AB41" s="16">
        <v>27.1</v>
      </c>
      <c r="AC41" s="16">
        <v>26.73</v>
      </c>
      <c r="AD41" s="16">
        <v>9.33</v>
      </c>
      <c r="AE41" s="16">
        <v>14.44</v>
      </c>
      <c r="AF41" s="16">
        <v>39.9</v>
      </c>
      <c r="AG41" s="71"/>
      <c r="AH41" s="16">
        <v>6.9760000000000009</v>
      </c>
      <c r="AI41" s="16">
        <v>7.9080000000000004</v>
      </c>
      <c r="AJ41" s="16">
        <v>1.8240000000000001</v>
      </c>
      <c r="AK41" s="16">
        <v>4.2949999999999999</v>
      </c>
      <c r="AL41" s="16">
        <v>8.4909999999999997</v>
      </c>
      <c r="AM41" s="71"/>
      <c r="AN41" s="17">
        <v>466.4</v>
      </c>
      <c r="AO41" s="17">
        <v>256.89999999999998</v>
      </c>
      <c r="AP41" s="17">
        <v>289.2</v>
      </c>
      <c r="AQ41" s="17">
        <v>412.2</v>
      </c>
      <c r="AR41" s="17">
        <v>580</v>
      </c>
      <c r="AS41" s="71"/>
      <c r="AT41" s="16">
        <v>46.22</v>
      </c>
      <c r="AU41" s="16">
        <v>49.27</v>
      </c>
      <c r="AV41" s="16">
        <v>11.99</v>
      </c>
      <c r="AW41" s="16">
        <v>24.07</v>
      </c>
      <c r="AX41" s="16">
        <v>75.83</v>
      </c>
      <c r="AY41" s="71"/>
      <c r="AZ41" s="16">
        <v>8.7070000000000007</v>
      </c>
      <c r="BA41" s="16">
        <v>4.5919999999999996</v>
      </c>
      <c r="BB41" s="16">
        <v>5.7130000000000001</v>
      </c>
      <c r="BC41" s="16">
        <v>7.6180000000000003</v>
      </c>
      <c r="BD41" s="16">
        <v>10.429</v>
      </c>
      <c r="BF41" s="16">
        <v>31.33</v>
      </c>
      <c r="BG41" s="16">
        <v>8.4600000000000009</v>
      </c>
      <c r="BH41" s="16">
        <v>25.62</v>
      </c>
      <c r="BI41" s="16">
        <v>32.06</v>
      </c>
      <c r="BJ41" s="16">
        <v>38.729999999999997</v>
      </c>
    </row>
    <row r="42" spans="1:62" x14ac:dyDescent="0.25">
      <c r="A42" s="1" t="s">
        <v>1378</v>
      </c>
      <c r="B42">
        <v>63</v>
      </c>
      <c r="D42" s="17">
        <v>2506</v>
      </c>
      <c r="E42" s="17">
        <v>1193</v>
      </c>
      <c r="F42" s="17">
        <v>1730</v>
      </c>
      <c r="G42" s="17">
        <v>2309</v>
      </c>
      <c r="H42" s="17">
        <v>3198</v>
      </c>
      <c r="I42" s="17"/>
      <c r="J42" s="17">
        <v>3733</v>
      </c>
      <c r="K42" s="17">
        <v>2584</v>
      </c>
      <c r="L42" s="17">
        <v>1715</v>
      </c>
      <c r="M42" s="17">
        <v>2867</v>
      </c>
      <c r="N42" s="17">
        <v>5323</v>
      </c>
      <c r="O42" s="71"/>
      <c r="P42" s="17">
        <v>871.7</v>
      </c>
      <c r="Q42" s="17">
        <v>671.7</v>
      </c>
      <c r="R42" s="17">
        <v>413.9</v>
      </c>
      <c r="S42" s="17">
        <v>662</v>
      </c>
      <c r="T42" s="17">
        <v>1234</v>
      </c>
      <c r="U42" s="71"/>
      <c r="V42" s="16">
        <v>2.8929999999999998</v>
      </c>
      <c r="W42" s="16">
        <v>2.5129999999999999</v>
      </c>
      <c r="X42" s="16">
        <v>1.1779999999999999</v>
      </c>
      <c r="Y42" s="16">
        <v>2.1779999999999999</v>
      </c>
      <c r="Z42" s="16">
        <v>3.419</v>
      </c>
      <c r="AA42" s="71"/>
      <c r="AB42" s="16">
        <v>24.66</v>
      </c>
      <c r="AC42" s="16">
        <v>15.77</v>
      </c>
      <c r="AD42" s="16">
        <v>13.4</v>
      </c>
      <c r="AE42" s="16">
        <v>19.899999999999999</v>
      </c>
      <c r="AF42" s="16">
        <v>30.65</v>
      </c>
      <c r="AG42" s="71"/>
      <c r="AH42" s="16">
        <v>16.45</v>
      </c>
      <c r="AI42" s="16">
        <v>13.100000000000001</v>
      </c>
      <c r="AJ42" s="16">
        <v>6.87</v>
      </c>
      <c r="AK42" s="16">
        <v>11.379999999999999</v>
      </c>
      <c r="AL42" s="16">
        <v>22.81</v>
      </c>
      <c r="AM42" s="71"/>
      <c r="AN42" s="17">
        <v>623.29999999999995</v>
      </c>
      <c r="AO42" s="17">
        <v>384.5</v>
      </c>
      <c r="AP42" s="17">
        <v>356.8</v>
      </c>
      <c r="AQ42" s="17">
        <v>546.70000000000005</v>
      </c>
      <c r="AR42" s="17">
        <v>851.7</v>
      </c>
      <c r="AS42" s="71"/>
      <c r="AT42" s="16">
        <v>33.880000000000003</v>
      </c>
      <c r="AU42" s="16">
        <v>22.15</v>
      </c>
      <c r="AV42" s="16">
        <v>17.989999999999998</v>
      </c>
      <c r="AW42" s="16">
        <v>27.869999999999997</v>
      </c>
      <c r="AX42" s="16">
        <v>48.51</v>
      </c>
      <c r="AY42" s="71"/>
      <c r="AZ42" s="16">
        <v>11.83</v>
      </c>
      <c r="BA42" s="16">
        <v>6.7850000000000001</v>
      </c>
      <c r="BB42" s="16">
        <v>7.3620000000000001</v>
      </c>
      <c r="BC42" s="16">
        <v>10.433</v>
      </c>
      <c r="BD42" s="16">
        <v>16.588999999999999</v>
      </c>
      <c r="BF42" s="16">
        <v>31.76</v>
      </c>
      <c r="BG42" s="16">
        <v>10.28</v>
      </c>
      <c r="BH42" s="16">
        <v>23.7</v>
      </c>
      <c r="BI42" s="16">
        <v>32.65</v>
      </c>
      <c r="BJ42" s="16">
        <v>40.659999999999997</v>
      </c>
    </row>
    <row r="43" spans="1:62" x14ac:dyDescent="0.25">
      <c r="A43" s="1" t="s">
        <v>1379</v>
      </c>
      <c r="B43">
        <v>32</v>
      </c>
      <c r="D43" s="17">
        <v>2464</v>
      </c>
      <c r="E43" s="17">
        <v>952</v>
      </c>
      <c r="F43" s="17">
        <v>1893</v>
      </c>
      <c r="G43" s="17">
        <v>2468</v>
      </c>
      <c r="H43" s="17">
        <v>3179</v>
      </c>
      <c r="I43" s="17"/>
      <c r="J43" s="17">
        <v>2264</v>
      </c>
      <c r="K43" s="17">
        <v>1436</v>
      </c>
      <c r="L43" s="17">
        <v>1300</v>
      </c>
      <c r="M43" s="17">
        <v>2061</v>
      </c>
      <c r="N43" s="17">
        <v>2726</v>
      </c>
      <c r="O43" s="71"/>
      <c r="P43" s="17">
        <v>716</v>
      </c>
      <c r="Q43" s="17">
        <v>711</v>
      </c>
      <c r="R43" s="17">
        <v>340</v>
      </c>
      <c r="S43" s="17">
        <v>511</v>
      </c>
      <c r="T43" s="17">
        <v>789</v>
      </c>
      <c r="U43" s="71"/>
      <c r="V43" s="16">
        <v>1.482</v>
      </c>
      <c r="W43" s="16">
        <v>0.86899999999999999</v>
      </c>
      <c r="X43" s="16">
        <v>0.66100000000000003</v>
      </c>
      <c r="Y43" s="16">
        <v>1.39</v>
      </c>
      <c r="Z43" s="16">
        <v>2.0329999999999999</v>
      </c>
      <c r="AA43" s="71"/>
      <c r="AB43" s="16">
        <v>18.48</v>
      </c>
      <c r="AC43" s="16">
        <v>10.82</v>
      </c>
      <c r="AD43" s="16">
        <v>11.34</v>
      </c>
      <c r="AE43" s="16">
        <v>16.2</v>
      </c>
      <c r="AF43" s="16">
        <v>22.9</v>
      </c>
      <c r="AG43" s="71"/>
      <c r="AH43" s="16">
        <v>14.94</v>
      </c>
      <c r="AI43" s="16">
        <v>13.350000000000001</v>
      </c>
      <c r="AJ43" s="16">
        <v>6.34</v>
      </c>
      <c r="AK43" s="16">
        <v>10.7</v>
      </c>
      <c r="AL43" s="16">
        <v>19.45</v>
      </c>
      <c r="AM43" s="71"/>
      <c r="AN43" s="17">
        <v>394.3</v>
      </c>
      <c r="AO43" s="17">
        <v>224.2</v>
      </c>
      <c r="AP43" s="17">
        <v>203.3</v>
      </c>
      <c r="AQ43" s="17">
        <v>374.4</v>
      </c>
      <c r="AR43" s="17">
        <v>542.5</v>
      </c>
      <c r="AS43" s="71"/>
      <c r="AT43" s="16">
        <v>20.62</v>
      </c>
      <c r="AU43" s="16">
        <v>20.93</v>
      </c>
      <c r="AV43" s="16">
        <v>9.0299999999999994</v>
      </c>
      <c r="AW43" s="16">
        <v>14.81</v>
      </c>
      <c r="AX43" s="16">
        <v>23.240000000000002</v>
      </c>
      <c r="AY43" s="71"/>
      <c r="AZ43" s="16">
        <v>8.42</v>
      </c>
      <c r="BA43" s="16">
        <v>5.75</v>
      </c>
      <c r="BB43" s="16">
        <v>3.97</v>
      </c>
      <c r="BC43" s="16">
        <v>7.12</v>
      </c>
      <c r="BD43" s="16">
        <v>10.59</v>
      </c>
      <c r="BF43" s="16">
        <v>29.33</v>
      </c>
      <c r="BG43" s="16">
        <v>10.98</v>
      </c>
      <c r="BH43" s="16">
        <v>21.08</v>
      </c>
      <c r="BI43" s="16">
        <v>30.21</v>
      </c>
      <c r="BJ43" s="16">
        <v>37.409999999999997</v>
      </c>
    </row>
    <row r="44" spans="1:62" x14ac:dyDescent="0.25">
      <c r="A44" s="1" t="s">
        <v>1380</v>
      </c>
      <c r="B44">
        <v>94</v>
      </c>
      <c r="D44" s="17">
        <v>2559</v>
      </c>
      <c r="E44" s="17">
        <v>1121</v>
      </c>
      <c r="F44" s="17">
        <v>1911</v>
      </c>
      <c r="G44" s="17">
        <v>2346</v>
      </c>
      <c r="H44" s="17">
        <v>2727</v>
      </c>
      <c r="I44" s="17"/>
      <c r="J44" s="17">
        <v>2510</v>
      </c>
      <c r="K44" s="17">
        <v>1686</v>
      </c>
      <c r="L44" s="17">
        <v>1300</v>
      </c>
      <c r="M44" s="17">
        <v>1902</v>
      </c>
      <c r="N44" s="17">
        <v>3239</v>
      </c>
      <c r="O44" s="71"/>
      <c r="P44" s="17">
        <v>678.4</v>
      </c>
      <c r="Q44" s="17">
        <v>670.3</v>
      </c>
      <c r="R44" s="17">
        <v>228.6</v>
      </c>
      <c r="S44" s="17">
        <v>503.1</v>
      </c>
      <c r="T44" s="17">
        <v>891.7</v>
      </c>
      <c r="U44" s="71"/>
      <c r="V44" s="16">
        <v>1.6220000000000001</v>
      </c>
      <c r="W44" s="16">
        <v>0.98399999999999999</v>
      </c>
      <c r="X44" s="16">
        <v>1.0649999999999999</v>
      </c>
      <c r="Y44" s="16">
        <v>1.4450000000000001</v>
      </c>
      <c r="Z44" s="16">
        <v>1.911</v>
      </c>
      <c r="AA44" s="71"/>
      <c r="AB44" s="16">
        <v>18.079999999999998</v>
      </c>
      <c r="AC44" s="16">
        <v>17.559999999999999</v>
      </c>
      <c r="AD44" s="16">
        <v>10.94</v>
      </c>
      <c r="AE44" s="16">
        <v>13.28</v>
      </c>
      <c r="AF44" s="16">
        <v>19.05</v>
      </c>
      <c r="AG44" s="71"/>
      <c r="AH44" s="16">
        <v>16.71</v>
      </c>
      <c r="AI44" s="16">
        <v>12.57</v>
      </c>
      <c r="AJ44" s="16">
        <v>7.83</v>
      </c>
      <c r="AK44" s="16">
        <v>14.11</v>
      </c>
      <c r="AL44" s="16">
        <v>23.67</v>
      </c>
      <c r="AM44" s="71"/>
      <c r="AN44" s="17">
        <v>403.4</v>
      </c>
      <c r="AO44" s="17">
        <v>242.4</v>
      </c>
      <c r="AP44" s="17">
        <v>257.39999999999998</v>
      </c>
      <c r="AQ44" s="17">
        <v>345.7</v>
      </c>
      <c r="AR44" s="17">
        <v>480.6</v>
      </c>
      <c r="AS44" s="71"/>
      <c r="AT44" s="16">
        <v>21.42</v>
      </c>
      <c r="AU44" s="16">
        <v>17.22</v>
      </c>
      <c r="AV44" s="16">
        <v>10.81</v>
      </c>
      <c r="AW44" s="16">
        <v>17.899999999999999</v>
      </c>
      <c r="AX44" s="16">
        <v>29.02</v>
      </c>
      <c r="AY44" s="71"/>
      <c r="AZ44" s="16">
        <v>9.0579999999999998</v>
      </c>
      <c r="BA44" s="16">
        <v>5.46</v>
      </c>
      <c r="BB44" s="16">
        <v>5.7679999999999998</v>
      </c>
      <c r="BC44" s="16">
        <v>8.0619999999999994</v>
      </c>
      <c r="BD44" s="16">
        <v>10.327999999999999</v>
      </c>
      <c r="BF44" s="16">
        <v>28.26</v>
      </c>
      <c r="BG44" s="16">
        <v>10.79</v>
      </c>
      <c r="BH44" s="16">
        <v>18.399999999999999</v>
      </c>
      <c r="BI44" s="16">
        <v>27.79</v>
      </c>
      <c r="BJ44" s="16">
        <v>36.880000000000003</v>
      </c>
    </row>
    <row r="45" spans="1:62" x14ac:dyDescent="0.25">
      <c r="A45" s="1" t="s">
        <v>1381</v>
      </c>
      <c r="B45">
        <v>16</v>
      </c>
      <c r="D45" s="17">
        <v>2509</v>
      </c>
      <c r="E45" s="17">
        <v>1077</v>
      </c>
      <c r="F45" s="17">
        <v>1779</v>
      </c>
      <c r="G45" s="17">
        <v>2307</v>
      </c>
      <c r="H45" s="17">
        <v>3312</v>
      </c>
      <c r="I45" s="17"/>
      <c r="J45" s="17">
        <v>2212</v>
      </c>
      <c r="K45" s="17">
        <v>1030</v>
      </c>
      <c r="L45" s="17">
        <v>1409</v>
      </c>
      <c r="M45" s="17">
        <v>2143</v>
      </c>
      <c r="N45" s="17">
        <v>3044</v>
      </c>
      <c r="O45" s="71"/>
      <c r="P45" s="17">
        <v>569</v>
      </c>
      <c r="Q45" s="17">
        <v>414</v>
      </c>
      <c r="R45" s="17">
        <v>306</v>
      </c>
      <c r="S45" s="17">
        <v>530</v>
      </c>
      <c r="T45" s="17">
        <v>630</v>
      </c>
      <c r="U45" s="71"/>
      <c r="V45" s="16">
        <v>1.171</v>
      </c>
      <c r="W45" s="16">
        <v>0.69299999999999995</v>
      </c>
      <c r="X45" s="16">
        <v>0.629</v>
      </c>
      <c r="Y45" s="16">
        <v>0.91</v>
      </c>
      <c r="Z45" s="16">
        <v>1.6339999999999999</v>
      </c>
      <c r="AA45" s="71"/>
      <c r="AB45" s="16">
        <v>15.4</v>
      </c>
      <c r="AC45" s="16">
        <v>5.85</v>
      </c>
      <c r="AD45" s="16">
        <v>11.58</v>
      </c>
      <c r="AE45" s="16">
        <v>15.29</v>
      </c>
      <c r="AF45" s="16">
        <v>17.68</v>
      </c>
      <c r="AG45" s="71"/>
      <c r="AH45" s="16">
        <v>13.24</v>
      </c>
      <c r="AI45" s="16">
        <v>7.41</v>
      </c>
      <c r="AJ45" s="16">
        <v>8.07</v>
      </c>
      <c r="AK45" s="16">
        <v>12.09</v>
      </c>
      <c r="AL45" s="16">
        <v>16.310000000000002</v>
      </c>
      <c r="AM45" s="71"/>
      <c r="AN45" s="17">
        <v>330.3</v>
      </c>
      <c r="AO45" s="17">
        <v>167.8</v>
      </c>
      <c r="AP45" s="17">
        <v>182.2</v>
      </c>
      <c r="AQ45" s="17">
        <v>281</v>
      </c>
      <c r="AR45" s="17">
        <v>434.3</v>
      </c>
      <c r="AS45" s="71"/>
      <c r="AT45" s="16">
        <v>16.060000000000002</v>
      </c>
      <c r="AU45" s="16">
        <v>10.51</v>
      </c>
      <c r="AV45" s="16">
        <v>9.68</v>
      </c>
      <c r="AW45" s="16">
        <v>12.89</v>
      </c>
      <c r="AX45" s="16">
        <v>19.61</v>
      </c>
      <c r="AY45" s="71"/>
      <c r="AZ45" s="16">
        <v>6.843</v>
      </c>
      <c r="BA45" s="16">
        <v>3.1629999999999998</v>
      </c>
      <c r="BB45" s="16">
        <v>4.4379999999999997</v>
      </c>
      <c r="BC45" s="16">
        <v>6.1790000000000003</v>
      </c>
      <c r="BD45" s="16">
        <v>8.3610000000000007</v>
      </c>
      <c r="BF45" s="16">
        <v>32.31</v>
      </c>
      <c r="BG45" s="16">
        <v>9.2899999999999991</v>
      </c>
      <c r="BH45" s="16">
        <v>23.27</v>
      </c>
      <c r="BI45" s="16">
        <v>32.76</v>
      </c>
      <c r="BJ45" s="16">
        <v>41.2</v>
      </c>
    </row>
    <row r="46" spans="1:62" x14ac:dyDescent="0.25">
      <c r="A46" s="1" t="s">
        <v>1382</v>
      </c>
      <c r="B46">
        <v>16</v>
      </c>
      <c r="D46" s="17">
        <v>2349</v>
      </c>
      <c r="E46" s="17">
        <v>796</v>
      </c>
      <c r="F46" s="17">
        <v>1922</v>
      </c>
      <c r="G46" s="17">
        <v>2091</v>
      </c>
      <c r="H46" s="17">
        <v>2697</v>
      </c>
      <c r="I46" s="17"/>
      <c r="J46" s="17">
        <v>2055</v>
      </c>
      <c r="K46" s="17">
        <v>1341</v>
      </c>
      <c r="L46" s="17">
        <v>1061</v>
      </c>
      <c r="M46" s="17">
        <v>1534</v>
      </c>
      <c r="N46" s="17">
        <v>2952</v>
      </c>
      <c r="O46" s="71"/>
      <c r="P46" s="17">
        <v>695.7</v>
      </c>
      <c r="Q46" s="17">
        <v>375.3</v>
      </c>
      <c r="R46" s="17">
        <v>432</v>
      </c>
      <c r="S46" s="17">
        <v>624.5</v>
      </c>
      <c r="T46" s="17">
        <v>866.7</v>
      </c>
      <c r="U46" s="71"/>
      <c r="V46" s="16">
        <v>1.1879999999999999</v>
      </c>
      <c r="W46" s="16">
        <v>0.91300000000000003</v>
      </c>
      <c r="X46" s="16">
        <v>0.67700000000000005</v>
      </c>
      <c r="Y46" s="16">
        <v>0.96</v>
      </c>
      <c r="Z46" s="16">
        <v>1.4570000000000001</v>
      </c>
      <c r="AA46" s="71"/>
      <c r="AB46" s="16">
        <v>15.8</v>
      </c>
      <c r="AC46" s="16">
        <v>7.36</v>
      </c>
      <c r="AD46" s="16">
        <v>10.67</v>
      </c>
      <c r="AE46" s="16">
        <v>13.21</v>
      </c>
      <c r="AF46" s="16">
        <v>21.09</v>
      </c>
      <c r="AG46" s="71"/>
      <c r="AH46" s="16">
        <v>17.170000000000002</v>
      </c>
      <c r="AI46" s="16">
        <v>7.26</v>
      </c>
      <c r="AJ46" s="16">
        <v>12.9</v>
      </c>
      <c r="AK46" s="16">
        <v>15.709999999999999</v>
      </c>
      <c r="AL46" s="16">
        <v>20.86</v>
      </c>
      <c r="AM46" s="71"/>
      <c r="AN46" s="17">
        <v>318.2</v>
      </c>
      <c r="AO46" s="17">
        <v>194.2</v>
      </c>
      <c r="AP46" s="17">
        <v>169.5</v>
      </c>
      <c r="AQ46" s="17">
        <v>269</v>
      </c>
      <c r="AR46" s="17">
        <v>378.9</v>
      </c>
      <c r="AS46" s="71"/>
      <c r="AT46" s="16">
        <v>21.73</v>
      </c>
      <c r="AU46" s="16">
        <v>10.120000000000001</v>
      </c>
      <c r="AV46" s="16">
        <v>14.86</v>
      </c>
      <c r="AW46" s="16">
        <v>20.010000000000002</v>
      </c>
      <c r="AX46" s="16">
        <v>26.75</v>
      </c>
      <c r="AY46" s="71"/>
      <c r="AZ46" s="16">
        <v>8.5399999999999991</v>
      </c>
      <c r="BA46" s="16">
        <v>3.7320000000000002</v>
      </c>
      <c r="BB46" s="16">
        <v>5.633</v>
      </c>
      <c r="BC46" s="16">
        <v>7.399</v>
      </c>
      <c r="BD46" s="16">
        <v>11.395</v>
      </c>
      <c r="BF46" s="16">
        <v>23.72</v>
      </c>
      <c r="BG46" s="16">
        <v>10.81</v>
      </c>
      <c r="BH46" s="16">
        <v>15.56</v>
      </c>
      <c r="BI46" s="16">
        <v>20.3</v>
      </c>
      <c r="BJ46" s="16">
        <v>30.85</v>
      </c>
    </row>
    <row r="47" spans="1:62" x14ac:dyDescent="0.25">
      <c r="A47" s="1" t="s">
        <v>1383</v>
      </c>
      <c r="B47">
        <v>31</v>
      </c>
      <c r="D47" s="17">
        <v>2573</v>
      </c>
      <c r="E47" s="17">
        <v>1686</v>
      </c>
      <c r="F47" s="17">
        <v>1503</v>
      </c>
      <c r="G47" s="17">
        <v>2017</v>
      </c>
      <c r="H47" s="17">
        <v>3535</v>
      </c>
      <c r="I47" s="17"/>
      <c r="J47" s="17">
        <v>3244</v>
      </c>
      <c r="K47" s="17">
        <v>2625</v>
      </c>
      <c r="L47" s="17">
        <v>1301</v>
      </c>
      <c r="M47" s="17">
        <v>2723</v>
      </c>
      <c r="N47" s="17">
        <v>5274</v>
      </c>
      <c r="O47" s="71"/>
      <c r="P47" s="17">
        <v>658</v>
      </c>
      <c r="Q47" s="17">
        <v>678</v>
      </c>
      <c r="R47" s="17">
        <v>216</v>
      </c>
      <c r="S47" s="17">
        <v>396</v>
      </c>
      <c r="T47" s="17">
        <v>857</v>
      </c>
      <c r="U47" s="71"/>
      <c r="V47" s="16">
        <v>1.9139999999999999</v>
      </c>
      <c r="W47" s="16">
        <v>1.5620000000000001</v>
      </c>
      <c r="X47" s="16">
        <v>0.80100000000000005</v>
      </c>
      <c r="Y47" s="16">
        <v>1.23</v>
      </c>
      <c r="Z47" s="16">
        <v>2.6909999999999998</v>
      </c>
      <c r="AA47" s="71"/>
      <c r="AB47" s="16">
        <v>16.95</v>
      </c>
      <c r="AC47" s="16">
        <v>12.27</v>
      </c>
      <c r="AD47" s="16">
        <v>9</v>
      </c>
      <c r="AE47" s="16">
        <v>12.92</v>
      </c>
      <c r="AF47" s="16">
        <v>23.77</v>
      </c>
      <c r="AG47" s="71"/>
      <c r="AH47" s="16">
        <v>14.120000000000001</v>
      </c>
      <c r="AI47" s="16">
        <v>14.71</v>
      </c>
      <c r="AJ47" s="16">
        <v>5.2700000000000005</v>
      </c>
      <c r="AK47" s="16">
        <v>8.2000000000000011</v>
      </c>
      <c r="AL47" s="16">
        <v>19.810000000000002</v>
      </c>
      <c r="AM47" s="71"/>
      <c r="AN47" s="17">
        <v>493.1</v>
      </c>
      <c r="AO47" s="17">
        <v>390.3</v>
      </c>
      <c r="AP47" s="17">
        <v>244.3</v>
      </c>
      <c r="AQ47" s="17">
        <v>364.7</v>
      </c>
      <c r="AR47" s="17">
        <v>718.3</v>
      </c>
      <c r="AS47" s="71"/>
      <c r="AT47" s="16">
        <v>25.15</v>
      </c>
      <c r="AU47" s="16">
        <v>31.189999999999998</v>
      </c>
      <c r="AV47" s="16">
        <v>11.34</v>
      </c>
      <c r="AW47" s="16">
        <v>14.97</v>
      </c>
      <c r="AX47" s="16">
        <v>28.03</v>
      </c>
      <c r="AY47" s="71"/>
      <c r="AZ47" s="16">
        <v>10.130000000000001</v>
      </c>
      <c r="BA47" s="16">
        <v>7.63</v>
      </c>
      <c r="BB47" s="16">
        <v>5.2</v>
      </c>
      <c r="BC47" s="16">
        <v>7.19</v>
      </c>
      <c r="BD47" s="16">
        <v>12.37</v>
      </c>
      <c r="BF47" s="16">
        <v>31.65</v>
      </c>
      <c r="BG47" s="16">
        <v>11.12</v>
      </c>
      <c r="BH47" s="16">
        <v>23.09</v>
      </c>
      <c r="BI47" s="16">
        <v>31.86</v>
      </c>
      <c r="BJ47" s="16">
        <v>40.06</v>
      </c>
    </row>
    <row r="48" spans="1:62" x14ac:dyDescent="0.25">
      <c r="A48" s="1" t="s">
        <v>1384</v>
      </c>
      <c r="B48">
        <v>31</v>
      </c>
      <c r="D48" s="17">
        <v>2463</v>
      </c>
      <c r="E48" s="17">
        <v>1233</v>
      </c>
      <c r="F48" s="17">
        <v>1565</v>
      </c>
      <c r="G48" s="17">
        <v>2315</v>
      </c>
      <c r="H48" s="17">
        <v>2884</v>
      </c>
      <c r="I48" s="17"/>
      <c r="J48" s="17">
        <v>2843</v>
      </c>
      <c r="K48" s="17">
        <v>1626</v>
      </c>
      <c r="L48" s="17">
        <v>1028</v>
      </c>
      <c r="M48" s="17">
        <v>2772</v>
      </c>
      <c r="N48" s="17">
        <v>3789</v>
      </c>
      <c r="O48" s="71"/>
      <c r="P48" s="17">
        <v>607.4</v>
      </c>
      <c r="Q48" s="17">
        <v>489.6</v>
      </c>
      <c r="R48" s="17">
        <v>159.4</v>
      </c>
      <c r="S48" s="17">
        <v>534.29999999999995</v>
      </c>
      <c r="T48" s="17">
        <v>890</v>
      </c>
      <c r="U48" s="71"/>
      <c r="V48" s="16">
        <v>1.665</v>
      </c>
      <c r="W48" s="16">
        <v>1.26</v>
      </c>
      <c r="X48" s="16">
        <v>0.72099999999999997</v>
      </c>
      <c r="Y48" s="16">
        <v>1.2809999999999999</v>
      </c>
      <c r="Z48" s="16">
        <v>2.105</v>
      </c>
      <c r="AA48" s="71"/>
      <c r="AB48" s="16">
        <v>19.23</v>
      </c>
      <c r="AC48" s="16">
        <v>11.85</v>
      </c>
      <c r="AD48" s="16">
        <v>10.02</v>
      </c>
      <c r="AE48" s="16">
        <v>18.190000000000001</v>
      </c>
      <c r="AF48" s="16">
        <v>26.15</v>
      </c>
      <c r="AG48" s="71"/>
      <c r="AH48" s="16">
        <v>13.17</v>
      </c>
      <c r="AI48" s="16">
        <v>9.36</v>
      </c>
      <c r="AJ48" s="16">
        <v>5.3</v>
      </c>
      <c r="AK48" s="16">
        <v>11.12</v>
      </c>
      <c r="AL48" s="16">
        <v>21.27</v>
      </c>
      <c r="AM48" s="71"/>
      <c r="AN48" s="17">
        <v>459</v>
      </c>
      <c r="AO48" s="17">
        <v>250.3</v>
      </c>
      <c r="AP48" s="17">
        <v>277.39999999999998</v>
      </c>
      <c r="AQ48" s="17">
        <v>430.6</v>
      </c>
      <c r="AR48" s="17">
        <v>619.20000000000005</v>
      </c>
      <c r="AS48" s="71"/>
      <c r="AT48" s="16">
        <v>20.459999999999997</v>
      </c>
      <c r="AU48" s="16">
        <v>15.75</v>
      </c>
      <c r="AV48" s="16">
        <v>8.52</v>
      </c>
      <c r="AW48" s="16">
        <v>15.77</v>
      </c>
      <c r="AX48" s="16">
        <v>32.71</v>
      </c>
      <c r="AY48" s="71"/>
      <c r="AZ48" s="16">
        <v>8.9320000000000004</v>
      </c>
      <c r="BA48" s="16">
        <v>4.9379999999999997</v>
      </c>
      <c r="BB48" s="16">
        <v>5.782</v>
      </c>
      <c r="BC48" s="16">
        <v>8.8800000000000008</v>
      </c>
      <c r="BD48" s="16">
        <v>10.894</v>
      </c>
      <c r="BF48" s="16">
        <v>33.1</v>
      </c>
      <c r="BG48" s="16">
        <v>10.82</v>
      </c>
      <c r="BH48" s="16">
        <v>24.3</v>
      </c>
      <c r="BI48" s="16">
        <v>34.950000000000003</v>
      </c>
      <c r="BJ48" s="16">
        <v>41.29</v>
      </c>
    </row>
    <row r="49" spans="1:62" x14ac:dyDescent="0.25">
      <c r="A49" s="1" t="s">
        <v>1385</v>
      </c>
      <c r="B49">
        <v>32</v>
      </c>
      <c r="D49" s="17">
        <v>1732</v>
      </c>
      <c r="E49" s="17">
        <v>1296</v>
      </c>
      <c r="F49" s="17">
        <v>1051</v>
      </c>
      <c r="G49" s="17">
        <v>1463</v>
      </c>
      <c r="H49" s="17">
        <v>1896</v>
      </c>
      <c r="I49" s="17"/>
      <c r="J49" s="17">
        <v>2683</v>
      </c>
      <c r="K49" s="17">
        <v>1862</v>
      </c>
      <c r="L49" s="17">
        <v>1453</v>
      </c>
      <c r="M49" s="17">
        <v>2113</v>
      </c>
      <c r="N49" s="17">
        <v>3323</v>
      </c>
      <c r="O49" s="71"/>
      <c r="P49" s="17">
        <v>722</v>
      </c>
      <c r="Q49" s="17">
        <v>677</v>
      </c>
      <c r="R49" s="17">
        <v>252</v>
      </c>
      <c r="S49" s="17">
        <v>447</v>
      </c>
      <c r="T49" s="17">
        <v>1050</v>
      </c>
      <c r="U49" s="71"/>
      <c r="V49" s="16">
        <v>1.675</v>
      </c>
      <c r="W49" s="16">
        <v>1.552</v>
      </c>
      <c r="X49" s="16">
        <v>0.97799999999999998</v>
      </c>
      <c r="Y49" s="16">
        <v>1.3149999999999999</v>
      </c>
      <c r="Z49" s="16">
        <v>1.7849999999999999</v>
      </c>
      <c r="AA49" s="71"/>
      <c r="AB49" s="16">
        <v>17.23</v>
      </c>
      <c r="AC49" s="16">
        <v>16.760000000000002</v>
      </c>
      <c r="AD49" s="16">
        <v>8.58</v>
      </c>
      <c r="AE49" s="16">
        <v>12.8</v>
      </c>
      <c r="AF49" s="16">
        <v>17.260000000000002</v>
      </c>
      <c r="AG49" s="71"/>
      <c r="AH49" s="16">
        <v>14.030000000000001</v>
      </c>
      <c r="AI49" s="16">
        <v>13.559999999999999</v>
      </c>
      <c r="AJ49" s="16">
        <v>4.55</v>
      </c>
      <c r="AK49" s="16">
        <v>9.7099999999999991</v>
      </c>
      <c r="AL49" s="16">
        <v>17.97</v>
      </c>
      <c r="AM49" s="71"/>
      <c r="AN49" s="17">
        <v>428</v>
      </c>
      <c r="AO49" s="17">
        <v>294</v>
      </c>
      <c r="AP49" s="17">
        <v>268.7</v>
      </c>
      <c r="AQ49" s="17">
        <v>352.2</v>
      </c>
      <c r="AR49" s="17">
        <v>491.2</v>
      </c>
      <c r="AS49" s="71"/>
      <c r="AT49" s="16">
        <v>35.67</v>
      </c>
      <c r="AU49" s="16">
        <v>38</v>
      </c>
      <c r="AV49" s="16">
        <v>14.89</v>
      </c>
      <c r="AW49" s="16">
        <v>22.16</v>
      </c>
      <c r="AX49" s="16">
        <v>39.519999999999996</v>
      </c>
      <c r="AY49" s="71"/>
      <c r="AZ49" s="16">
        <v>9.93</v>
      </c>
      <c r="BA49" s="16">
        <v>6.22</v>
      </c>
      <c r="BB49" s="16">
        <v>5.79</v>
      </c>
      <c r="BC49" s="16">
        <v>8.27</v>
      </c>
      <c r="BD49" s="16">
        <v>11.63</v>
      </c>
      <c r="BF49" s="16">
        <v>28.53</v>
      </c>
      <c r="BG49" s="16">
        <v>11.39</v>
      </c>
      <c r="BH49" s="16">
        <v>19.13</v>
      </c>
      <c r="BI49" s="16">
        <v>29.15</v>
      </c>
      <c r="BJ49" s="16">
        <v>37.159999999999997</v>
      </c>
    </row>
    <row r="50" spans="1:62" x14ac:dyDescent="0.25">
      <c r="A50" s="1" t="s">
        <v>1386</v>
      </c>
      <c r="B50">
        <v>63</v>
      </c>
      <c r="D50" s="17">
        <v>2939</v>
      </c>
      <c r="E50" s="17">
        <v>1335</v>
      </c>
      <c r="F50" s="17">
        <v>1899</v>
      </c>
      <c r="G50" s="17">
        <v>2707</v>
      </c>
      <c r="H50" s="17">
        <v>3888</v>
      </c>
      <c r="I50" s="17"/>
      <c r="J50" s="17">
        <v>3000</v>
      </c>
      <c r="K50" s="17">
        <v>1982</v>
      </c>
      <c r="L50" s="17">
        <v>1556</v>
      </c>
      <c r="M50" s="17">
        <v>2415</v>
      </c>
      <c r="N50" s="17">
        <v>3852</v>
      </c>
      <c r="O50" s="71"/>
      <c r="P50" s="17">
        <v>483.9</v>
      </c>
      <c r="Q50" s="17">
        <v>308.39999999999998</v>
      </c>
      <c r="R50" s="17">
        <v>261.39999999999998</v>
      </c>
      <c r="S50" s="17">
        <v>423.9</v>
      </c>
      <c r="T50" s="17">
        <v>649.4</v>
      </c>
      <c r="U50" s="71"/>
      <c r="V50" s="16">
        <v>1.7070000000000001</v>
      </c>
      <c r="W50" s="16">
        <v>1.167</v>
      </c>
      <c r="X50" s="16">
        <v>0.90700000000000003</v>
      </c>
      <c r="Y50" s="16">
        <v>1.4159999999999999</v>
      </c>
      <c r="Z50" s="16">
        <v>2.097</v>
      </c>
      <c r="AA50" s="71"/>
      <c r="AB50" s="16">
        <v>25.71</v>
      </c>
      <c r="AC50" s="16">
        <v>12.64</v>
      </c>
      <c r="AD50" s="16">
        <v>17.16</v>
      </c>
      <c r="AE50" s="16">
        <v>23.98</v>
      </c>
      <c r="AF50" s="16">
        <v>31.43</v>
      </c>
      <c r="AG50" s="71"/>
      <c r="AH50" s="16">
        <v>11.897</v>
      </c>
      <c r="AI50" s="16">
        <v>7.8569999999999993</v>
      </c>
      <c r="AJ50" s="16">
        <v>5.3880000000000008</v>
      </c>
      <c r="AK50" s="16">
        <v>10.254</v>
      </c>
      <c r="AL50" s="16">
        <v>16.962999999999997</v>
      </c>
      <c r="AM50" s="71"/>
      <c r="AN50" s="17">
        <v>487.5</v>
      </c>
      <c r="AO50" s="17">
        <v>279.10000000000002</v>
      </c>
      <c r="AP50" s="17">
        <v>281.2</v>
      </c>
      <c r="AQ50" s="17">
        <v>405.9</v>
      </c>
      <c r="AR50" s="17">
        <v>621.79999999999995</v>
      </c>
      <c r="AS50" s="71"/>
      <c r="AT50" s="16">
        <v>20.2</v>
      </c>
      <c r="AU50" s="16">
        <v>14.239999999999998</v>
      </c>
      <c r="AV50" s="16">
        <v>9.31</v>
      </c>
      <c r="AW50" s="16">
        <v>17.739999999999998</v>
      </c>
      <c r="AX50" s="16">
        <v>25.34</v>
      </c>
      <c r="AY50" s="71"/>
      <c r="AZ50" s="16">
        <v>8.0589999999999993</v>
      </c>
      <c r="BA50" s="16">
        <v>4.21</v>
      </c>
      <c r="BB50" s="16">
        <v>5.0179999999999998</v>
      </c>
      <c r="BC50" s="16">
        <v>6.827</v>
      </c>
      <c r="BD50" s="16">
        <v>10.974</v>
      </c>
      <c r="BF50" s="16">
        <v>36.42</v>
      </c>
      <c r="BG50" s="16">
        <v>10.82</v>
      </c>
      <c r="BH50" s="16">
        <v>26.74</v>
      </c>
      <c r="BI50" s="16">
        <v>40.14</v>
      </c>
      <c r="BJ50" s="16">
        <v>45.06</v>
      </c>
    </row>
    <row r="51" spans="1:62" x14ac:dyDescent="0.25">
      <c r="A51" s="1" t="s">
        <v>1387</v>
      </c>
      <c r="B51">
        <v>32</v>
      </c>
      <c r="D51" s="17">
        <v>1932</v>
      </c>
      <c r="E51" s="17">
        <v>885</v>
      </c>
      <c r="F51" s="17">
        <v>1211</v>
      </c>
      <c r="G51" s="17">
        <v>1713</v>
      </c>
      <c r="H51" s="17">
        <v>2602</v>
      </c>
      <c r="I51" s="17"/>
      <c r="J51" s="17">
        <v>2173</v>
      </c>
      <c r="K51" s="17">
        <v>1443</v>
      </c>
      <c r="L51" s="17">
        <v>1073</v>
      </c>
      <c r="M51" s="17">
        <v>1683</v>
      </c>
      <c r="N51" s="17">
        <v>2867</v>
      </c>
      <c r="O51" s="71"/>
      <c r="P51" s="17">
        <v>473.4</v>
      </c>
      <c r="Q51" s="17">
        <v>396.6</v>
      </c>
      <c r="R51" s="17">
        <v>209.7</v>
      </c>
      <c r="S51" s="17">
        <v>411.1</v>
      </c>
      <c r="T51" s="17">
        <v>543.5</v>
      </c>
      <c r="U51" s="71"/>
      <c r="V51" s="16">
        <v>1.119</v>
      </c>
      <c r="W51" s="16">
        <v>0.79700000000000004</v>
      </c>
      <c r="X51" s="16">
        <v>0.63800000000000001</v>
      </c>
      <c r="Y51" s="16">
        <v>0.98299999999999998</v>
      </c>
      <c r="Z51" s="16">
        <v>1.4330000000000001</v>
      </c>
      <c r="AA51" s="71"/>
      <c r="AB51" s="16">
        <v>13.64</v>
      </c>
      <c r="AC51" s="16">
        <v>9.0500000000000007</v>
      </c>
      <c r="AD51" s="16">
        <v>7.82</v>
      </c>
      <c r="AE51" s="16">
        <v>11.08</v>
      </c>
      <c r="AF51" s="16">
        <v>15.5</v>
      </c>
      <c r="AG51" s="71"/>
      <c r="AH51" s="16">
        <v>14.23</v>
      </c>
      <c r="AI51" s="16">
        <v>10.63</v>
      </c>
      <c r="AJ51" s="16">
        <v>6.6899999999999995</v>
      </c>
      <c r="AK51" s="16">
        <v>11.9</v>
      </c>
      <c r="AL51" s="16">
        <v>18.270000000000003</v>
      </c>
      <c r="AM51" s="71"/>
      <c r="AN51" s="17">
        <v>315.5</v>
      </c>
      <c r="AO51" s="17">
        <v>190.5</v>
      </c>
      <c r="AP51" s="17">
        <v>185.1</v>
      </c>
      <c r="AQ51" s="17">
        <v>282</v>
      </c>
      <c r="AR51" s="17">
        <v>403.5</v>
      </c>
      <c r="AS51" s="71"/>
      <c r="AT51" s="16">
        <v>15.530000000000001</v>
      </c>
      <c r="AU51" s="16">
        <v>11.440000000000001</v>
      </c>
      <c r="AV51" s="16">
        <v>7.15</v>
      </c>
      <c r="AW51" s="16">
        <v>13.14</v>
      </c>
      <c r="AX51" s="16">
        <v>20.68</v>
      </c>
      <c r="AY51" s="71"/>
      <c r="AZ51" s="16">
        <v>6.8049999999999997</v>
      </c>
      <c r="BA51" s="16">
        <v>4.165</v>
      </c>
      <c r="BB51" s="16">
        <v>3.99</v>
      </c>
      <c r="BC51" s="16">
        <v>5.8819999999999997</v>
      </c>
      <c r="BD51" s="16">
        <v>8.1839999999999993</v>
      </c>
      <c r="BF51" s="16">
        <v>32.71</v>
      </c>
      <c r="BG51" s="16">
        <v>11.32</v>
      </c>
      <c r="BH51" s="16">
        <v>23.28</v>
      </c>
      <c r="BI51" s="16">
        <v>32</v>
      </c>
      <c r="BJ51" s="16">
        <v>41.32</v>
      </c>
    </row>
    <row r="52" spans="1:62" x14ac:dyDescent="0.25">
      <c r="A52" s="1" t="s">
        <v>1388</v>
      </c>
      <c r="B52">
        <v>64</v>
      </c>
      <c r="D52" s="17">
        <v>2352</v>
      </c>
      <c r="E52" s="17">
        <v>1083</v>
      </c>
      <c r="F52" s="17">
        <v>1432</v>
      </c>
      <c r="G52" s="17">
        <v>2241</v>
      </c>
      <c r="H52" s="17">
        <v>3069</v>
      </c>
      <c r="I52" s="17"/>
      <c r="J52" s="17">
        <v>2341</v>
      </c>
      <c r="K52" s="17">
        <v>1809</v>
      </c>
      <c r="L52" s="17">
        <v>1099</v>
      </c>
      <c r="M52" s="17">
        <v>1692</v>
      </c>
      <c r="N52" s="17">
        <v>2749</v>
      </c>
      <c r="O52" s="71"/>
      <c r="P52" s="17">
        <v>747.4</v>
      </c>
      <c r="Q52" s="17">
        <v>732.3</v>
      </c>
      <c r="R52" s="17">
        <v>341.6</v>
      </c>
      <c r="S52" s="17">
        <v>538.9</v>
      </c>
      <c r="T52" s="17">
        <v>960.4</v>
      </c>
      <c r="U52" s="71"/>
      <c r="V52" s="16">
        <v>1.7290000000000001</v>
      </c>
      <c r="W52" s="16">
        <v>1.657</v>
      </c>
      <c r="X52" s="16">
        <v>0.74</v>
      </c>
      <c r="Y52" s="16">
        <v>1.2450000000000001</v>
      </c>
      <c r="Z52" s="16">
        <v>1.9079999999999999</v>
      </c>
      <c r="AA52" s="71"/>
      <c r="AB52" s="16">
        <v>23.08</v>
      </c>
      <c r="AC52" s="16">
        <v>12.87</v>
      </c>
      <c r="AD52" s="16">
        <v>14.24</v>
      </c>
      <c r="AE52" s="16">
        <v>20.59</v>
      </c>
      <c r="AF52" s="16">
        <v>32.119999999999997</v>
      </c>
      <c r="AG52" s="71"/>
      <c r="AH52" s="16">
        <v>14.71</v>
      </c>
      <c r="AI52" s="16">
        <v>11.1</v>
      </c>
      <c r="AJ52" s="16">
        <v>7.57</v>
      </c>
      <c r="AK52" s="16">
        <v>11.67</v>
      </c>
      <c r="AL52" s="16">
        <v>17.5</v>
      </c>
      <c r="AM52" s="71"/>
      <c r="AN52" s="17">
        <v>398.5</v>
      </c>
      <c r="AO52" s="17">
        <v>275.2</v>
      </c>
      <c r="AP52" s="17">
        <v>212</v>
      </c>
      <c r="AQ52" s="17">
        <v>315.3</v>
      </c>
      <c r="AR52" s="17">
        <v>517.70000000000005</v>
      </c>
      <c r="AS52" s="71"/>
      <c r="AT52" s="16">
        <v>21.79</v>
      </c>
      <c r="AU52" s="16">
        <v>17.61</v>
      </c>
      <c r="AV52" s="16">
        <v>11.32</v>
      </c>
      <c r="AW52" s="16">
        <v>15.82</v>
      </c>
      <c r="AX52" s="16">
        <v>27.82</v>
      </c>
      <c r="AY52" s="71"/>
      <c r="AZ52" s="16">
        <v>8.3789999999999996</v>
      </c>
      <c r="BA52" s="16">
        <v>5.0860000000000003</v>
      </c>
      <c r="BB52" s="16">
        <v>4.8979999999999997</v>
      </c>
      <c r="BC52" s="16">
        <v>6.8730000000000002</v>
      </c>
      <c r="BD52" s="16">
        <v>10.335000000000001</v>
      </c>
      <c r="BF52" s="16">
        <v>28.2</v>
      </c>
      <c r="BG52" s="16">
        <v>11.17</v>
      </c>
      <c r="BH52" s="16">
        <v>21.1</v>
      </c>
      <c r="BI52" s="16">
        <v>27.61</v>
      </c>
      <c r="BJ52" s="16">
        <v>35.92</v>
      </c>
    </row>
    <row r="53" spans="1:62" x14ac:dyDescent="0.25">
      <c r="A53" s="1" t="s">
        <v>1389</v>
      </c>
      <c r="B53">
        <v>16</v>
      </c>
      <c r="D53" s="17">
        <v>1342</v>
      </c>
      <c r="E53" s="17">
        <v>845</v>
      </c>
      <c r="F53" s="17">
        <v>742</v>
      </c>
      <c r="G53" s="17">
        <v>1089</v>
      </c>
      <c r="H53" s="17">
        <v>1824</v>
      </c>
      <c r="I53" s="17"/>
      <c r="J53" s="17">
        <v>1646</v>
      </c>
      <c r="K53" s="17">
        <v>1406</v>
      </c>
      <c r="L53" s="17">
        <v>655</v>
      </c>
      <c r="M53" s="17">
        <v>936</v>
      </c>
      <c r="N53" s="17">
        <v>3065</v>
      </c>
      <c r="O53" s="71"/>
      <c r="P53" s="17">
        <v>395.4</v>
      </c>
      <c r="Q53" s="17">
        <v>339.1</v>
      </c>
      <c r="R53" s="17">
        <v>214.9</v>
      </c>
      <c r="S53" s="17">
        <v>325</v>
      </c>
      <c r="T53" s="17">
        <v>489</v>
      </c>
      <c r="U53" s="71"/>
      <c r="V53" s="16">
        <v>0.79400000000000004</v>
      </c>
      <c r="W53" s="16">
        <v>0.52700000000000002</v>
      </c>
      <c r="X53" s="16">
        <v>0.433</v>
      </c>
      <c r="Y53" s="16">
        <v>0.64800000000000002</v>
      </c>
      <c r="Z53" s="16">
        <v>1.0649999999999999</v>
      </c>
      <c r="AA53" s="71"/>
      <c r="AB53" s="16">
        <v>9.39</v>
      </c>
      <c r="AC53" s="16">
        <v>7.77</v>
      </c>
      <c r="AD53" s="16">
        <v>5</v>
      </c>
      <c r="AE53" s="16">
        <v>6.64</v>
      </c>
      <c r="AF53" s="16">
        <v>10.89</v>
      </c>
      <c r="AG53" s="71"/>
      <c r="AH53" s="16">
        <v>9.0900000000000016</v>
      </c>
      <c r="AI53" s="16">
        <v>8.16</v>
      </c>
      <c r="AJ53" s="16">
        <v>4.0699999999999994</v>
      </c>
      <c r="AK53" s="16">
        <v>6.6899999999999995</v>
      </c>
      <c r="AL53" s="16">
        <v>13.37</v>
      </c>
      <c r="AM53" s="71"/>
      <c r="AN53" s="17">
        <v>229.5</v>
      </c>
      <c r="AO53" s="17">
        <v>172.1</v>
      </c>
      <c r="AP53" s="17">
        <v>110.6</v>
      </c>
      <c r="AQ53" s="17">
        <v>154.30000000000001</v>
      </c>
      <c r="AR53" s="17">
        <v>412.4</v>
      </c>
      <c r="AS53" s="71"/>
      <c r="AT53" s="16">
        <v>12.3</v>
      </c>
      <c r="AU53" s="16">
        <v>9.5200000000000014</v>
      </c>
      <c r="AV53" s="16">
        <v>6.8100000000000005</v>
      </c>
      <c r="AW53" s="16">
        <v>10.88</v>
      </c>
      <c r="AX53" s="16">
        <v>14.6</v>
      </c>
      <c r="AY53" s="71"/>
      <c r="AZ53" s="16">
        <v>5.367</v>
      </c>
      <c r="BA53" s="16">
        <v>3.831</v>
      </c>
      <c r="BB53" s="16">
        <v>2.794</v>
      </c>
      <c r="BC53" s="16">
        <v>3.718</v>
      </c>
      <c r="BD53" s="16">
        <v>7.7670000000000003</v>
      </c>
      <c r="BF53" s="16">
        <v>30.06</v>
      </c>
      <c r="BG53" s="16">
        <v>12.68</v>
      </c>
      <c r="BH53" s="16">
        <v>18.78</v>
      </c>
      <c r="BI53" s="16">
        <v>27.46</v>
      </c>
      <c r="BJ53" s="16">
        <v>39.83</v>
      </c>
    </row>
    <row r="54" spans="1:62" x14ac:dyDescent="0.25">
      <c r="A54" s="1" t="s">
        <v>1390</v>
      </c>
      <c r="B54">
        <v>16</v>
      </c>
      <c r="D54" s="17">
        <v>1276</v>
      </c>
      <c r="E54" s="17">
        <v>773</v>
      </c>
      <c r="F54" s="17">
        <v>614</v>
      </c>
      <c r="G54" s="17">
        <v>1090</v>
      </c>
      <c r="H54" s="17">
        <v>1639</v>
      </c>
      <c r="I54" s="17"/>
      <c r="J54" s="17">
        <v>1435</v>
      </c>
      <c r="K54" s="17">
        <v>976</v>
      </c>
      <c r="L54" s="17">
        <v>563</v>
      </c>
      <c r="M54" s="17">
        <v>1263</v>
      </c>
      <c r="N54" s="17">
        <v>1997</v>
      </c>
      <c r="O54" s="71"/>
      <c r="P54" s="17">
        <v>463.4</v>
      </c>
      <c r="Q54" s="17">
        <v>258.2</v>
      </c>
      <c r="R54" s="17">
        <v>284.7</v>
      </c>
      <c r="S54" s="17">
        <v>430.1</v>
      </c>
      <c r="T54" s="17">
        <v>532.4</v>
      </c>
      <c r="U54" s="71"/>
      <c r="V54" s="16">
        <v>0.95199999999999996</v>
      </c>
      <c r="W54" s="16">
        <v>0.63700000000000001</v>
      </c>
      <c r="X54" s="16">
        <v>0.47899999999999998</v>
      </c>
      <c r="Y54" s="16">
        <v>0.78300000000000003</v>
      </c>
      <c r="Z54" s="16">
        <v>1.262</v>
      </c>
      <c r="AA54" s="71"/>
      <c r="AB54" s="16">
        <v>16.809999999999999</v>
      </c>
      <c r="AC54" s="16">
        <v>12.96</v>
      </c>
      <c r="AD54" s="16">
        <v>6.02</v>
      </c>
      <c r="AE54" s="16">
        <v>14.04</v>
      </c>
      <c r="AF54" s="16">
        <v>23.02</v>
      </c>
      <c r="AG54" s="71"/>
      <c r="AH54" s="16">
        <v>9.9600000000000009</v>
      </c>
      <c r="AI54" s="16">
        <v>7.41</v>
      </c>
      <c r="AJ54" s="16">
        <v>5.22</v>
      </c>
      <c r="AK54" s="16">
        <v>8.43</v>
      </c>
      <c r="AL54" s="16">
        <v>10.53</v>
      </c>
      <c r="AM54" s="71"/>
      <c r="AN54" s="17">
        <v>245.1</v>
      </c>
      <c r="AO54" s="17">
        <v>148.19999999999999</v>
      </c>
      <c r="AP54" s="17">
        <v>102.6</v>
      </c>
      <c r="AQ54" s="17">
        <v>226.9</v>
      </c>
      <c r="AR54" s="17">
        <v>333.1</v>
      </c>
      <c r="AS54" s="71"/>
      <c r="AT54" s="16">
        <v>12.59</v>
      </c>
      <c r="AU54" s="16">
        <v>8.1300000000000008</v>
      </c>
      <c r="AV54" s="16">
        <v>6.6800000000000006</v>
      </c>
      <c r="AW54" s="16">
        <v>11.68</v>
      </c>
      <c r="AX54" s="16">
        <v>14.77</v>
      </c>
      <c r="AY54" s="71"/>
      <c r="AZ54" s="16">
        <v>5.359</v>
      </c>
      <c r="BA54" s="16">
        <v>3.24</v>
      </c>
      <c r="BB54" s="16">
        <v>3.35</v>
      </c>
      <c r="BC54" s="16">
        <v>3.9950000000000001</v>
      </c>
      <c r="BD54" s="16">
        <v>7.7450000000000001</v>
      </c>
      <c r="BF54" s="16">
        <v>26.53</v>
      </c>
      <c r="BG54" s="16">
        <v>11.6</v>
      </c>
      <c r="BH54" s="16">
        <v>15.76</v>
      </c>
      <c r="BI54" s="16">
        <v>23.32</v>
      </c>
      <c r="BJ54" s="16">
        <v>38.270000000000003</v>
      </c>
    </row>
    <row r="55" spans="1:62" x14ac:dyDescent="0.25">
      <c r="A55" s="1" t="s">
        <v>1391</v>
      </c>
      <c r="B55">
        <v>80</v>
      </c>
      <c r="D55" s="17">
        <v>1809.6</v>
      </c>
      <c r="E55" s="17">
        <v>885.2</v>
      </c>
      <c r="F55" s="17">
        <v>1106.7</v>
      </c>
      <c r="G55" s="17">
        <v>1626</v>
      </c>
      <c r="H55" s="17">
        <v>2300.1</v>
      </c>
      <c r="I55" s="17"/>
      <c r="J55" s="17">
        <v>2483</v>
      </c>
      <c r="K55" s="17">
        <v>1204</v>
      </c>
      <c r="L55" s="17">
        <v>1532</v>
      </c>
      <c r="M55" s="17">
        <v>2300</v>
      </c>
      <c r="N55" s="17">
        <v>3616</v>
      </c>
      <c r="O55" s="71"/>
      <c r="P55" s="17">
        <v>694.6</v>
      </c>
      <c r="Q55" s="17">
        <v>693.4</v>
      </c>
      <c r="R55" s="17">
        <v>231.9</v>
      </c>
      <c r="S55" s="17">
        <v>486.6</v>
      </c>
      <c r="T55" s="17">
        <v>913.5</v>
      </c>
      <c r="U55" s="71"/>
      <c r="V55" s="16">
        <v>1.5409999999999999</v>
      </c>
      <c r="W55" s="16">
        <v>0.91400000000000003</v>
      </c>
      <c r="X55" s="16">
        <v>0.83599999999999997</v>
      </c>
      <c r="Y55" s="16">
        <v>1.4710000000000001</v>
      </c>
      <c r="Z55" s="16">
        <v>1.9970000000000001</v>
      </c>
      <c r="AA55" s="71"/>
      <c r="AB55" s="16">
        <v>16.209</v>
      </c>
      <c r="AC55" s="16">
        <v>8.5719999999999992</v>
      </c>
      <c r="AD55" s="16">
        <v>9.7140000000000004</v>
      </c>
      <c r="AE55" s="16">
        <v>14.170999999999999</v>
      </c>
      <c r="AF55" s="16">
        <v>20.300999999999998</v>
      </c>
      <c r="AG55" s="71"/>
      <c r="AH55" s="16">
        <v>13.31</v>
      </c>
      <c r="AI55" s="16">
        <v>14.01</v>
      </c>
      <c r="AJ55" s="16">
        <v>3.76</v>
      </c>
      <c r="AK55" s="16">
        <v>10.24</v>
      </c>
      <c r="AL55" s="16">
        <v>15.82</v>
      </c>
      <c r="AM55" s="71"/>
      <c r="AN55" s="17">
        <v>410</v>
      </c>
      <c r="AO55" s="17">
        <v>181.9</v>
      </c>
      <c r="AP55" s="17">
        <v>272.10000000000002</v>
      </c>
      <c r="AQ55" s="17">
        <v>387.7</v>
      </c>
      <c r="AR55" s="17">
        <v>493.9</v>
      </c>
      <c r="AS55" s="71"/>
      <c r="AT55" s="16">
        <v>26.91</v>
      </c>
      <c r="AU55" s="16">
        <v>20</v>
      </c>
      <c r="AV55" s="16">
        <v>12.89</v>
      </c>
      <c r="AW55" s="16">
        <v>23.77</v>
      </c>
      <c r="AX55" s="16">
        <v>36.5</v>
      </c>
      <c r="AY55" s="71"/>
      <c r="AZ55" s="16">
        <v>9.3849999999999998</v>
      </c>
      <c r="BA55" s="16">
        <v>5.2869999999999999</v>
      </c>
      <c r="BB55" s="16">
        <v>6</v>
      </c>
      <c r="BC55" s="16">
        <v>8.4819999999999993</v>
      </c>
      <c r="BD55" s="16">
        <v>11.743</v>
      </c>
      <c r="BF55" s="16">
        <v>28.9</v>
      </c>
      <c r="BG55" s="16">
        <v>11.19</v>
      </c>
      <c r="BH55" s="16">
        <v>19.82</v>
      </c>
      <c r="BI55" s="16">
        <v>27.5</v>
      </c>
      <c r="BJ55" s="16">
        <v>36.119999999999997</v>
      </c>
    </row>
    <row r="56" spans="1:62" x14ac:dyDescent="0.25">
      <c r="A56" s="1" t="s">
        <v>1392</v>
      </c>
      <c r="B56">
        <v>32</v>
      </c>
      <c r="D56" s="17">
        <v>2616</v>
      </c>
      <c r="E56" s="17">
        <v>1321</v>
      </c>
      <c r="F56" s="17">
        <v>1677</v>
      </c>
      <c r="G56" s="17">
        <v>2084</v>
      </c>
      <c r="H56" s="17">
        <v>3628</v>
      </c>
      <c r="I56" s="17"/>
      <c r="J56" s="17">
        <v>2530</v>
      </c>
      <c r="K56" s="17">
        <v>2133</v>
      </c>
      <c r="L56" s="17">
        <v>1101</v>
      </c>
      <c r="M56" s="17">
        <v>1629</v>
      </c>
      <c r="N56" s="17">
        <v>3593</v>
      </c>
      <c r="O56" s="71"/>
      <c r="P56" s="17">
        <v>625.4</v>
      </c>
      <c r="Q56" s="17">
        <v>349.8</v>
      </c>
      <c r="R56" s="17">
        <v>392.9</v>
      </c>
      <c r="S56" s="17">
        <v>577.20000000000005</v>
      </c>
      <c r="T56" s="17">
        <v>873.3</v>
      </c>
      <c r="U56" s="71"/>
      <c r="V56" s="16">
        <v>1.62</v>
      </c>
      <c r="W56" s="16">
        <v>1.0669999999999999</v>
      </c>
      <c r="X56" s="16">
        <v>0.91200000000000003</v>
      </c>
      <c r="Y56" s="16">
        <v>1.3129999999999999</v>
      </c>
      <c r="Z56" s="16">
        <v>2.0870000000000002</v>
      </c>
      <c r="AA56" s="71"/>
      <c r="AB56" s="16">
        <v>19.21</v>
      </c>
      <c r="AC56" s="16">
        <v>12.48</v>
      </c>
      <c r="AD56" s="16">
        <v>12.23</v>
      </c>
      <c r="AE56" s="16">
        <v>15.56</v>
      </c>
      <c r="AF56" s="16">
        <v>24.05</v>
      </c>
      <c r="AG56" s="71"/>
      <c r="AH56" s="16">
        <v>14.21</v>
      </c>
      <c r="AI56" s="16">
        <v>6.15</v>
      </c>
      <c r="AJ56" s="16">
        <v>9.4599999999999991</v>
      </c>
      <c r="AK56" s="16">
        <v>13.719999999999999</v>
      </c>
      <c r="AL56" s="16">
        <v>17.36</v>
      </c>
      <c r="AM56" s="71"/>
      <c r="AN56" s="17">
        <v>421.7</v>
      </c>
      <c r="AO56" s="17">
        <v>285.39999999999998</v>
      </c>
      <c r="AP56" s="17">
        <v>216</v>
      </c>
      <c r="AQ56" s="17">
        <v>355.9</v>
      </c>
      <c r="AR56" s="17">
        <v>573</v>
      </c>
      <c r="AS56" s="71"/>
      <c r="AT56" s="16">
        <v>22.5</v>
      </c>
      <c r="AU56" s="16">
        <v>12.81</v>
      </c>
      <c r="AV56" s="16">
        <v>13.97</v>
      </c>
      <c r="AW56" s="16">
        <v>19.8</v>
      </c>
      <c r="AX56" s="16">
        <v>29.31</v>
      </c>
      <c r="AY56" s="71"/>
      <c r="AZ56" s="16">
        <v>8.1980000000000004</v>
      </c>
      <c r="BA56" s="16">
        <v>4.9329999999999998</v>
      </c>
      <c r="BB56" s="16">
        <v>4.5529999999999999</v>
      </c>
      <c r="BC56" s="16">
        <v>7.069</v>
      </c>
      <c r="BD56" s="16">
        <v>10.898999999999999</v>
      </c>
      <c r="BF56" s="16">
        <v>28.54</v>
      </c>
      <c r="BG56" s="16">
        <v>10.6</v>
      </c>
      <c r="BH56" s="16">
        <v>19.989999999999998</v>
      </c>
      <c r="BI56" s="16">
        <v>26.26</v>
      </c>
      <c r="BJ56" s="16">
        <v>31.14</v>
      </c>
    </row>
    <row r="57" spans="1:62" x14ac:dyDescent="0.25">
      <c r="A57" s="1" t="s">
        <v>1393</v>
      </c>
      <c r="B57">
        <v>32</v>
      </c>
      <c r="D57" s="17">
        <v>2193</v>
      </c>
      <c r="E57" s="17">
        <v>1325</v>
      </c>
      <c r="F57" s="17">
        <v>1330</v>
      </c>
      <c r="G57" s="17">
        <v>1951</v>
      </c>
      <c r="H57" s="17">
        <v>2949</v>
      </c>
      <c r="I57" s="17"/>
      <c r="J57" s="17">
        <v>3118</v>
      </c>
      <c r="K57" s="17">
        <v>3239</v>
      </c>
      <c r="L57" s="17">
        <v>1151</v>
      </c>
      <c r="M57" s="17">
        <v>2228</v>
      </c>
      <c r="N57" s="17">
        <v>3813</v>
      </c>
      <c r="O57" s="71"/>
      <c r="P57" s="17">
        <v>484</v>
      </c>
      <c r="Q57" s="17">
        <v>503.8</v>
      </c>
      <c r="R57" s="17">
        <v>146</v>
      </c>
      <c r="S57" s="17">
        <v>285.3</v>
      </c>
      <c r="T57" s="17">
        <v>658.2</v>
      </c>
      <c r="U57" s="71"/>
      <c r="V57" s="16">
        <v>1.7829999999999999</v>
      </c>
      <c r="W57" s="16">
        <v>1.829</v>
      </c>
      <c r="X57" s="16">
        <v>0.57999999999999996</v>
      </c>
      <c r="Y57" s="16">
        <v>1.169</v>
      </c>
      <c r="Z57" s="16">
        <v>2.3260000000000001</v>
      </c>
      <c r="AA57" s="71"/>
      <c r="AB57" s="16">
        <v>18.09</v>
      </c>
      <c r="AC57" s="16">
        <v>15.08</v>
      </c>
      <c r="AD57" s="16">
        <v>8.1999999999999993</v>
      </c>
      <c r="AE57" s="16">
        <v>13.73</v>
      </c>
      <c r="AF57" s="16">
        <v>23.07</v>
      </c>
      <c r="AG57" s="71"/>
      <c r="AH57" s="16">
        <v>8.02</v>
      </c>
      <c r="AI57" s="16">
        <v>7.04</v>
      </c>
      <c r="AJ57" s="16">
        <v>2.76</v>
      </c>
      <c r="AK57" s="16">
        <v>5.19</v>
      </c>
      <c r="AL57" s="16">
        <v>11.969999999999999</v>
      </c>
      <c r="AM57" s="71"/>
      <c r="AN57" s="17">
        <v>451.2</v>
      </c>
      <c r="AO57" s="17">
        <v>395.9</v>
      </c>
      <c r="AP57" s="17">
        <v>158.19999999999999</v>
      </c>
      <c r="AQ57" s="17">
        <v>305</v>
      </c>
      <c r="AR57" s="17">
        <v>589.6</v>
      </c>
      <c r="AS57" s="71"/>
      <c r="AT57" s="16">
        <v>14.11</v>
      </c>
      <c r="AU57" s="16">
        <v>13.59</v>
      </c>
      <c r="AV57" s="16">
        <v>3.98</v>
      </c>
      <c r="AW57" s="16">
        <v>7.6899999999999995</v>
      </c>
      <c r="AX57" s="16">
        <v>19.580000000000002</v>
      </c>
      <c r="AY57" s="71"/>
      <c r="AZ57" s="16">
        <v>7.91</v>
      </c>
      <c r="BA57" s="16">
        <v>7.28</v>
      </c>
      <c r="BB57" s="16">
        <v>3.33</v>
      </c>
      <c r="BC57" s="16">
        <v>6.23</v>
      </c>
      <c r="BD57" s="16">
        <v>10.26</v>
      </c>
      <c r="BF57" s="16">
        <v>39.15</v>
      </c>
      <c r="BG57" s="16">
        <v>10.130000000000001</v>
      </c>
      <c r="BH57" s="16">
        <v>32.14</v>
      </c>
      <c r="BI57" s="16">
        <v>40.04</v>
      </c>
      <c r="BJ57" s="16">
        <v>46.75</v>
      </c>
    </row>
    <row r="58" spans="1:62" x14ac:dyDescent="0.25">
      <c r="A58" s="1" t="s">
        <v>1394</v>
      </c>
      <c r="B58">
        <v>16</v>
      </c>
      <c r="D58" s="17">
        <v>1799</v>
      </c>
      <c r="E58" s="17">
        <v>428</v>
      </c>
      <c r="F58" s="17">
        <v>1461</v>
      </c>
      <c r="G58" s="17">
        <v>1897</v>
      </c>
      <c r="H58" s="17">
        <v>2061</v>
      </c>
      <c r="I58" s="17"/>
      <c r="J58" s="17">
        <v>2119</v>
      </c>
      <c r="K58" s="17">
        <v>1085</v>
      </c>
      <c r="L58" s="17">
        <v>1215</v>
      </c>
      <c r="M58" s="17">
        <v>1679</v>
      </c>
      <c r="N58" s="17">
        <v>3445</v>
      </c>
      <c r="O58" s="71"/>
      <c r="P58" s="17">
        <v>531</v>
      </c>
      <c r="Q58" s="17">
        <v>584</v>
      </c>
      <c r="R58" s="17">
        <v>203</v>
      </c>
      <c r="S58" s="17">
        <v>373</v>
      </c>
      <c r="T58" s="17">
        <v>593</v>
      </c>
      <c r="U58" s="71"/>
      <c r="V58" s="16">
        <v>1.2629999999999999</v>
      </c>
      <c r="W58" s="16">
        <v>0.59499999999999997</v>
      </c>
      <c r="X58" s="16">
        <v>0.76800000000000002</v>
      </c>
      <c r="Y58" s="16">
        <v>1.18</v>
      </c>
      <c r="Z58" s="16">
        <v>1.546</v>
      </c>
      <c r="AA58" s="71"/>
      <c r="AB58" s="16">
        <v>15.08</v>
      </c>
      <c r="AC58" s="16">
        <v>6.11</v>
      </c>
      <c r="AD58" s="16">
        <v>10.52</v>
      </c>
      <c r="AE58" s="16">
        <v>15.1</v>
      </c>
      <c r="AF58" s="16">
        <v>20.97</v>
      </c>
      <c r="AG58" s="71"/>
      <c r="AH58" s="16">
        <v>9.8600000000000012</v>
      </c>
      <c r="AI58" s="16">
        <v>9.7900000000000009</v>
      </c>
      <c r="AJ58" s="16">
        <v>3.11</v>
      </c>
      <c r="AK58" s="16">
        <v>5.75</v>
      </c>
      <c r="AL58" s="16">
        <v>13.71</v>
      </c>
      <c r="AM58" s="71"/>
      <c r="AN58" s="17">
        <v>340.9</v>
      </c>
      <c r="AO58" s="17">
        <v>127.2</v>
      </c>
      <c r="AP58" s="17">
        <v>242.8</v>
      </c>
      <c r="AQ58" s="17">
        <v>345.2</v>
      </c>
      <c r="AR58" s="17">
        <v>431.7</v>
      </c>
      <c r="AS58" s="71"/>
      <c r="AT58" s="16">
        <v>16.97</v>
      </c>
      <c r="AU58" s="16">
        <v>14.059999999999999</v>
      </c>
      <c r="AV58" s="16">
        <v>8.25</v>
      </c>
      <c r="AW58" s="16">
        <v>13.54</v>
      </c>
      <c r="AX58" s="16">
        <v>16.2</v>
      </c>
      <c r="AY58" s="71"/>
      <c r="AZ58" s="16">
        <v>6.984</v>
      </c>
      <c r="BA58" s="16">
        <v>3.4620000000000002</v>
      </c>
      <c r="BB58" s="16">
        <v>4.7009999999999996</v>
      </c>
      <c r="BC58" s="16">
        <v>6.7789999999999999</v>
      </c>
      <c r="BD58" s="16">
        <v>8.6649999999999991</v>
      </c>
      <c r="BF58" s="16">
        <v>32.03</v>
      </c>
      <c r="BG58" s="16">
        <v>11.28</v>
      </c>
      <c r="BH58" s="16">
        <v>22.85</v>
      </c>
      <c r="BI58" s="16">
        <v>32.68</v>
      </c>
      <c r="BJ58" s="16">
        <v>42.64</v>
      </c>
    </row>
    <row r="59" spans="1:62" x14ac:dyDescent="0.25">
      <c r="A59" s="1" t="s">
        <v>1395</v>
      </c>
      <c r="B59">
        <v>32</v>
      </c>
      <c r="D59" s="17">
        <v>2204</v>
      </c>
      <c r="E59" s="17">
        <v>1017</v>
      </c>
      <c r="F59" s="17">
        <v>1519</v>
      </c>
      <c r="G59" s="17">
        <v>2061</v>
      </c>
      <c r="H59" s="17">
        <v>2527</v>
      </c>
      <c r="I59" s="17"/>
      <c r="J59" s="17">
        <v>1698</v>
      </c>
      <c r="K59" s="17">
        <v>1469</v>
      </c>
      <c r="L59" s="17">
        <v>692</v>
      </c>
      <c r="M59" s="17">
        <v>1197</v>
      </c>
      <c r="N59" s="17">
        <v>2034</v>
      </c>
      <c r="O59" s="71"/>
      <c r="P59" s="17">
        <v>1237</v>
      </c>
      <c r="Q59" s="17">
        <v>1508</v>
      </c>
      <c r="R59" s="17">
        <v>390</v>
      </c>
      <c r="S59" s="17">
        <v>767</v>
      </c>
      <c r="T59" s="17">
        <v>1519</v>
      </c>
      <c r="U59" s="71"/>
      <c r="V59" s="16">
        <v>2.7970000000000002</v>
      </c>
      <c r="W59" s="16">
        <v>2.4809999999999999</v>
      </c>
      <c r="X59" s="16">
        <v>1.42</v>
      </c>
      <c r="Y59" s="16">
        <v>2.2389999999999999</v>
      </c>
      <c r="Z59" s="16">
        <v>3.085</v>
      </c>
      <c r="AA59" s="71"/>
      <c r="AB59" s="16">
        <v>14.47</v>
      </c>
      <c r="AC59" s="16">
        <v>7.4</v>
      </c>
      <c r="AD59" s="16">
        <v>9.82</v>
      </c>
      <c r="AE59" s="16">
        <v>12.19</v>
      </c>
      <c r="AF59" s="16">
        <v>18.329999999999998</v>
      </c>
      <c r="AG59" s="71"/>
      <c r="AH59" s="16">
        <v>15.75</v>
      </c>
      <c r="AI59" s="16">
        <v>16.400000000000002</v>
      </c>
      <c r="AJ59" s="16">
        <v>6.23</v>
      </c>
      <c r="AK59" s="16">
        <v>9.4499999999999993</v>
      </c>
      <c r="AL59" s="16">
        <v>20.639999999999997</v>
      </c>
      <c r="AM59" s="71"/>
      <c r="AN59" s="17">
        <v>419.6</v>
      </c>
      <c r="AO59" s="17">
        <v>222.7</v>
      </c>
      <c r="AP59" s="17">
        <v>239.6</v>
      </c>
      <c r="AQ59" s="17">
        <v>385.8</v>
      </c>
      <c r="AR59" s="17">
        <v>559.6</v>
      </c>
      <c r="AS59" s="71"/>
      <c r="AT59" s="16">
        <v>37.74</v>
      </c>
      <c r="AU59" s="16">
        <v>30.86</v>
      </c>
      <c r="AV59" s="16">
        <v>15.450000000000001</v>
      </c>
      <c r="AW59" s="16">
        <v>27.189999999999998</v>
      </c>
      <c r="AX59" s="16">
        <v>56.86</v>
      </c>
      <c r="AY59" s="71"/>
      <c r="AZ59" s="16">
        <v>8.52</v>
      </c>
      <c r="BA59" s="16">
        <v>6.4</v>
      </c>
      <c r="BB59" s="16">
        <v>4.2</v>
      </c>
      <c r="BC59" s="16">
        <v>6.78</v>
      </c>
      <c r="BD59" s="16">
        <v>10.45</v>
      </c>
      <c r="BF59" s="16">
        <v>21.9</v>
      </c>
      <c r="BG59" s="16">
        <v>11.29</v>
      </c>
      <c r="BH59" s="16">
        <v>13.9</v>
      </c>
      <c r="BI59" s="16">
        <v>20.72</v>
      </c>
      <c r="BJ59" s="16">
        <v>29.09</v>
      </c>
    </row>
    <row r="60" spans="1:62" x14ac:dyDescent="0.25">
      <c r="A60" s="1" t="s">
        <v>1396</v>
      </c>
      <c r="B60">
        <v>112</v>
      </c>
      <c r="D60" s="17">
        <v>1549</v>
      </c>
      <c r="E60" s="17">
        <v>779.3</v>
      </c>
      <c r="F60" s="17">
        <v>967.1</v>
      </c>
      <c r="G60" s="17">
        <v>1378.3</v>
      </c>
      <c r="H60" s="17">
        <v>2098.6999999999998</v>
      </c>
      <c r="I60" s="17"/>
      <c r="J60" s="17">
        <v>2326</v>
      </c>
      <c r="K60" s="17">
        <v>1181</v>
      </c>
      <c r="L60" s="17">
        <v>1559</v>
      </c>
      <c r="M60" s="17">
        <v>2296</v>
      </c>
      <c r="N60" s="17">
        <v>2958</v>
      </c>
      <c r="O60" s="71"/>
      <c r="P60" s="17">
        <v>663.6</v>
      </c>
      <c r="Q60" s="17">
        <v>797.4</v>
      </c>
      <c r="R60" s="17">
        <v>220</v>
      </c>
      <c r="S60" s="17">
        <v>446.7</v>
      </c>
      <c r="T60" s="17">
        <v>764.5</v>
      </c>
      <c r="U60" s="71"/>
      <c r="V60" s="16">
        <v>1.431</v>
      </c>
      <c r="W60" s="16">
        <v>1.37</v>
      </c>
      <c r="X60" s="16">
        <v>0.74</v>
      </c>
      <c r="Y60" s="16">
        <v>1.0629999999999999</v>
      </c>
      <c r="Z60" s="16">
        <v>1.8480000000000001</v>
      </c>
      <c r="AA60" s="71"/>
      <c r="AB60" s="16">
        <v>14.66</v>
      </c>
      <c r="AC60" s="16">
        <v>9.9789999999999992</v>
      </c>
      <c r="AD60" s="16">
        <v>7.6840000000000002</v>
      </c>
      <c r="AE60" s="16">
        <v>13.612</v>
      </c>
      <c r="AF60" s="16">
        <v>18.446999999999999</v>
      </c>
      <c r="AG60" s="71"/>
      <c r="AH60" s="16">
        <v>11.88</v>
      </c>
      <c r="AI60" s="16">
        <v>11.520000000000001</v>
      </c>
      <c r="AJ60" s="16">
        <v>4.17</v>
      </c>
      <c r="AK60" s="16">
        <v>8.56</v>
      </c>
      <c r="AL60" s="16">
        <v>14.51</v>
      </c>
      <c r="AM60" s="71"/>
      <c r="AN60" s="17">
        <v>369.5</v>
      </c>
      <c r="AO60" s="17">
        <v>177.2</v>
      </c>
      <c r="AP60" s="17">
        <v>243.2</v>
      </c>
      <c r="AQ60" s="17">
        <v>337.1</v>
      </c>
      <c r="AR60" s="17">
        <v>474.4</v>
      </c>
      <c r="AS60" s="71"/>
      <c r="AT60" s="16">
        <v>24.240000000000002</v>
      </c>
      <c r="AU60" s="16">
        <v>21.99</v>
      </c>
      <c r="AV60" s="16">
        <v>11.209999999999999</v>
      </c>
      <c r="AW60" s="16">
        <v>17.59</v>
      </c>
      <c r="AX60" s="16">
        <v>30.46</v>
      </c>
      <c r="AY60" s="71"/>
      <c r="AZ60" s="16">
        <v>8.1910000000000007</v>
      </c>
      <c r="BA60" s="16">
        <v>4.2030000000000003</v>
      </c>
      <c r="BB60" s="16">
        <v>5.4640000000000004</v>
      </c>
      <c r="BC60" s="16">
        <v>7.27</v>
      </c>
      <c r="BD60" s="16">
        <v>10.553000000000001</v>
      </c>
      <c r="BF60" s="16">
        <v>30.51</v>
      </c>
      <c r="BG60" s="16">
        <v>11.18</v>
      </c>
      <c r="BH60" s="16">
        <v>22.29</v>
      </c>
      <c r="BI60" s="16">
        <v>30.85</v>
      </c>
      <c r="BJ60" s="16">
        <v>38.590000000000003</v>
      </c>
    </row>
    <row r="61" spans="1:62" x14ac:dyDescent="0.25">
      <c r="A61" s="1" t="s">
        <v>1520</v>
      </c>
      <c r="B61">
        <v>112</v>
      </c>
      <c r="D61" s="17">
        <v>2440</v>
      </c>
      <c r="E61" s="17">
        <v>1407</v>
      </c>
      <c r="F61" s="17">
        <v>1449</v>
      </c>
      <c r="G61" s="17">
        <v>2094</v>
      </c>
      <c r="H61" s="17">
        <v>3129</v>
      </c>
      <c r="I61" s="17"/>
      <c r="J61" s="17">
        <v>2805</v>
      </c>
      <c r="K61" s="17">
        <v>2097</v>
      </c>
      <c r="L61" s="17">
        <v>1445</v>
      </c>
      <c r="M61" s="17">
        <v>2170</v>
      </c>
      <c r="N61" s="17">
        <v>3637</v>
      </c>
      <c r="O61" s="71"/>
      <c r="P61" s="17">
        <v>1054</v>
      </c>
      <c r="Q61" s="17">
        <v>1873</v>
      </c>
      <c r="R61" s="17">
        <v>322</v>
      </c>
      <c r="S61" s="17">
        <v>568</v>
      </c>
      <c r="T61" s="17">
        <v>1040</v>
      </c>
      <c r="U61" s="71"/>
      <c r="V61" s="16">
        <v>1.972</v>
      </c>
      <c r="W61" s="16">
        <v>2.714</v>
      </c>
      <c r="X61" s="16">
        <v>0.77400000000000002</v>
      </c>
      <c r="Y61" s="16">
        <v>1.302</v>
      </c>
      <c r="Z61" s="16">
        <v>2.1579999999999999</v>
      </c>
      <c r="AA61" s="71"/>
      <c r="AB61" s="16">
        <v>22.44</v>
      </c>
      <c r="AC61" s="16">
        <v>18.45</v>
      </c>
      <c r="AD61" s="16">
        <v>11.76</v>
      </c>
      <c r="AE61" s="16">
        <v>17.899999999999999</v>
      </c>
      <c r="AF61" s="16">
        <v>28.9</v>
      </c>
      <c r="AG61" s="71"/>
      <c r="AH61" s="16">
        <v>20</v>
      </c>
      <c r="AI61" s="16">
        <v>28.25</v>
      </c>
      <c r="AJ61" s="16">
        <v>6.47</v>
      </c>
      <c r="AK61" s="16">
        <v>12.22</v>
      </c>
      <c r="AL61" s="16">
        <v>25.47</v>
      </c>
      <c r="AM61" s="71"/>
      <c r="AN61" s="17">
        <v>471.9</v>
      </c>
      <c r="AO61" s="17">
        <v>341.9</v>
      </c>
      <c r="AP61" s="17">
        <v>249.4</v>
      </c>
      <c r="AQ61" s="17">
        <v>400</v>
      </c>
      <c r="AR61" s="17">
        <v>543.5</v>
      </c>
      <c r="AS61" s="71"/>
      <c r="AT61" s="16">
        <v>30.38</v>
      </c>
      <c r="AU61" s="16">
        <v>41.32</v>
      </c>
      <c r="AV61" s="16">
        <v>10.48</v>
      </c>
      <c r="AW61" s="16">
        <v>20.47</v>
      </c>
      <c r="AX61" s="16">
        <v>36.64</v>
      </c>
      <c r="AY61" s="71"/>
      <c r="AZ61" s="16">
        <v>10.332000000000001</v>
      </c>
      <c r="BA61" s="16">
        <v>9.4860000000000007</v>
      </c>
      <c r="BB61" s="16">
        <v>4.8490000000000002</v>
      </c>
      <c r="BC61" s="16">
        <v>7.8879999999999999</v>
      </c>
      <c r="BD61" s="16">
        <v>12.051</v>
      </c>
      <c r="BF61" s="16">
        <v>30.97</v>
      </c>
      <c r="BG61" s="16">
        <v>13.08</v>
      </c>
      <c r="BH61" s="16">
        <v>21.84</v>
      </c>
      <c r="BI61" s="16">
        <v>32.270000000000003</v>
      </c>
      <c r="BJ61" s="16">
        <v>40.520000000000003</v>
      </c>
    </row>
    <row r="62" spans="1:62" x14ac:dyDescent="0.25">
      <c r="A62" s="1" t="s">
        <v>1397</v>
      </c>
      <c r="B62">
        <v>47</v>
      </c>
      <c r="D62" s="17">
        <v>2639</v>
      </c>
      <c r="E62" s="17">
        <v>1465</v>
      </c>
      <c r="F62" s="17">
        <v>1466</v>
      </c>
      <c r="G62" s="17">
        <v>2178</v>
      </c>
      <c r="H62" s="17">
        <v>3433</v>
      </c>
      <c r="I62" s="17"/>
      <c r="J62" s="17">
        <v>3236</v>
      </c>
      <c r="K62" s="17">
        <v>2283</v>
      </c>
      <c r="L62" s="17">
        <v>1343</v>
      </c>
      <c r="M62" s="17">
        <v>2600</v>
      </c>
      <c r="N62" s="17">
        <v>4483</v>
      </c>
      <c r="O62" s="71"/>
      <c r="P62" s="17">
        <v>992</v>
      </c>
      <c r="Q62" s="17">
        <v>1445</v>
      </c>
      <c r="R62" s="17">
        <v>279</v>
      </c>
      <c r="S62" s="17">
        <v>491</v>
      </c>
      <c r="T62" s="17">
        <v>948</v>
      </c>
      <c r="U62" s="71"/>
      <c r="V62" s="16">
        <v>2.2029999999999998</v>
      </c>
      <c r="W62" s="16">
        <v>1.855</v>
      </c>
      <c r="X62" s="16">
        <v>0.81699999999999995</v>
      </c>
      <c r="Y62" s="16">
        <v>1.466</v>
      </c>
      <c r="Z62" s="16">
        <v>2.6819999999999999</v>
      </c>
      <c r="AA62" s="71"/>
      <c r="AB62" s="16">
        <v>26.88</v>
      </c>
      <c r="AC62" s="16">
        <v>19.21</v>
      </c>
      <c r="AD62" s="16">
        <v>11.66</v>
      </c>
      <c r="AE62" s="16">
        <v>22.75</v>
      </c>
      <c r="AF62" s="16">
        <v>34.909999999999997</v>
      </c>
      <c r="AG62" s="71"/>
      <c r="AH62" s="16">
        <v>19.98</v>
      </c>
      <c r="AI62" s="16">
        <v>26.110000000000003</v>
      </c>
      <c r="AJ62" s="16">
        <v>6.97</v>
      </c>
      <c r="AK62" s="16">
        <v>11.45</v>
      </c>
      <c r="AL62" s="16">
        <v>19.02</v>
      </c>
      <c r="AM62" s="71"/>
      <c r="AN62" s="17">
        <v>540.5</v>
      </c>
      <c r="AO62" s="17">
        <v>394.1</v>
      </c>
      <c r="AP62" s="17">
        <v>230.7</v>
      </c>
      <c r="AQ62" s="17">
        <v>394.4</v>
      </c>
      <c r="AR62" s="17">
        <v>686</v>
      </c>
      <c r="AS62" s="71"/>
      <c r="AT62" s="16">
        <v>28.04</v>
      </c>
      <c r="AU62" s="16">
        <v>38.61</v>
      </c>
      <c r="AV62" s="16">
        <v>10.52</v>
      </c>
      <c r="AW62" s="16">
        <v>14.89</v>
      </c>
      <c r="AX62" s="16">
        <v>27.84</v>
      </c>
      <c r="AY62" s="71"/>
      <c r="AZ62" s="16">
        <v>11.11</v>
      </c>
      <c r="BA62" s="16">
        <v>10.09</v>
      </c>
      <c r="BB62" s="16">
        <v>4.78</v>
      </c>
      <c r="BC62" s="16">
        <v>8.08</v>
      </c>
      <c r="BD62" s="16">
        <v>11.95</v>
      </c>
      <c r="BF62" s="16">
        <v>33.47</v>
      </c>
      <c r="BG62" s="16">
        <v>11.99</v>
      </c>
      <c r="BH62" s="16">
        <v>22.79</v>
      </c>
      <c r="BI62" s="16">
        <v>34.76</v>
      </c>
      <c r="BJ62" s="16">
        <v>43.71</v>
      </c>
    </row>
    <row r="63" spans="1:62" x14ac:dyDescent="0.25">
      <c r="A63" s="1" t="s">
        <v>1398</v>
      </c>
      <c r="B63">
        <v>31</v>
      </c>
      <c r="D63" s="17">
        <v>2499</v>
      </c>
      <c r="E63" s="17">
        <v>1596</v>
      </c>
      <c r="F63" s="17">
        <v>1208</v>
      </c>
      <c r="G63" s="17">
        <v>1993</v>
      </c>
      <c r="H63" s="17">
        <v>3112</v>
      </c>
      <c r="I63" s="17"/>
      <c r="J63" s="17">
        <v>3217</v>
      </c>
      <c r="K63" s="17">
        <v>4309</v>
      </c>
      <c r="L63" s="17">
        <v>974</v>
      </c>
      <c r="M63" s="17">
        <v>1812</v>
      </c>
      <c r="N63" s="17">
        <v>4048</v>
      </c>
      <c r="O63" s="71"/>
      <c r="P63" s="17">
        <v>939</v>
      </c>
      <c r="Q63" s="17">
        <v>965</v>
      </c>
      <c r="R63" s="17">
        <v>269</v>
      </c>
      <c r="S63" s="17">
        <v>505</v>
      </c>
      <c r="T63" s="17">
        <v>1178</v>
      </c>
      <c r="U63" s="71"/>
      <c r="V63" s="16">
        <v>2.1720000000000002</v>
      </c>
      <c r="W63" s="16">
        <v>2.851</v>
      </c>
      <c r="X63" s="16">
        <v>0.77700000000000002</v>
      </c>
      <c r="Y63" s="16">
        <v>1.2749999999999999</v>
      </c>
      <c r="Z63" s="16">
        <v>2.633</v>
      </c>
      <c r="AA63" s="71"/>
      <c r="AB63" s="16">
        <v>19.100000000000001</v>
      </c>
      <c r="AC63" s="16">
        <v>17.79</v>
      </c>
      <c r="AD63" s="16">
        <v>9.2200000000000006</v>
      </c>
      <c r="AE63" s="16">
        <v>11.42</v>
      </c>
      <c r="AF63" s="16">
        <v>21.98</v>
      </c>
      <c r="AG63" s="71"/>
      <c r="AH63" s="16">
        <v>15.42</v>
      </c>
      <c r="AI63" s="16">
        <v>14.42</v>
      </c>
      <c r="AJ63" s="16">
        <v>4.5900000000000007</v>
      </c>
      <c r="AK63" s="16">
        <v>9.7000000000000011</v>
      </c>
      <c r="AL63" s="16">
        <v>19.759999999999998</v>
      </c>
      <c r="AM63" s="71"/>
      <c r="AN63" s="17">
        <v>482.8</v>
      </c>
      <c r="AO63" s="17">
        <v>493.6</v>
      </c>
      <c r="AP63" s="17">
        <v>202</v>
      </c>
      <c r="AQ63" s="17">
        <v>326.10000000000002</v>
      </c>
      <c r="AR63" s="17">
        <v>587.29999999999995</v>
      </c>
      <c r="AS63" s="71"/>
      <c r="AT63" s="16">
        <v>29.080000000000002</v>
      </c>
      <c r="AU63" s="16">
        <v>30.55</v>
      </c>
      <c r="AV63" s="16">
        <v>9.33</v>
      </c>
      <c r="AW63" s="16">
        <v>17.010000000000002</v>
      </c>
      <c r="AX63" s="16">
        <v>34.700000000000003</v>
      </c>
      <c r="AY63" s="71"/>
      <c r="AZ63" s="16">
        <v>10.130000000000001</v>
      </c>
      <c r="BA63" s="16">
        <v>9.41</v>
      </c>
      <c r="BB63" s="16">
        <v>4.0599999999999996</v>
      </c>
      <c r="BC63" s="16">
        <v>6.65</v>
      </c>
      <c r="BD63" s="16">
        <v>12.25</v>
      </c>
      <c r="BF63" s="16">
        <v>30.01</v>
      </c>
      <c r="BG63" s="16">
        <v>12.74</v>
      </c>
      <c r="BH63" s="16">
        <v>18.71</v>
      </c>
      <c r="BI63" s="16">
        <v>30.03</v>
      </c>
      <c r="BJ63" s="16">
        <v>37.86</v>
      </c>
    </row>
    <row r="64" spans="1:62" x14ac:dyDescent="0.25">
      <c r="A64" s="1" t="s">
        <v>1399</v>
      </c>
      <c r="B64">
        <v>64</v>
      </c>
      <c r="D64" s="17">
        <v>1711.3</v>
      </c>
      <c r="E64" s="17">
        <v>679.5</v>
      </c>
      <c r="F64" s="17">
        <v>1233.8</v>
      </c>
      <c r="G64" s="17">
        <v>1614.9</v>
      </c>
      <c r="H64" s="17">
        <v>2039.3</v>
      </c>
      <c r="I64" s="17"/>
      <c r="J64" s="17">
        <v>1718</v>
      </c>
      <c r="K64" s="17">
        <v>1007</v>
      </c>
      <c r="L64" s="17">
        <v>1025</v>
      </c>
      <c r="M64" s="17">
        <v>1418</v>
      </c>
      <c r="N64" s="17">
        <v>2106</v>
      </c>
      <c r="O64" s="71"/>
      <c r="P64" s="17">
        <v>263.10000000000002</v>
      </c>
      <c r="Q64" s="17">
        <v>270.39999999999998</v>
      </c>
      <c r="R64" s="17">
        <v>115.8</v>
      </c>
      <c r="S64" s="17">
        <v>171.5</v>
      </c>
      <c r="T64" s="17">
        <v>275</v>
      </c>
      <c r="U64" s="71"/>
      <c r="V64" s="16">
        <v>0.76700000000000002</v>
      </c>
      <c r="W64" s="16">
        <v>0.5121</v>
      </c>
      <c r="X64" s="16">
        <v>0.39479999999999998</v>
      </c>
      <c r="Y64" s="16">
        <v>0.63039999999999996</v>
      </c>
      <c r="Z64" s="16">
        <v>0.97670000000000001</v>
      </c>
      <c r="AA64" s="71"/>
      <c r="AB64" s="16">
        <v>11.379</v>
      </c>
      <c r="AC64" s="16">
        <v>4.9139999999999997</v>
      </c>
      <c r="AD64" s="16">
        <v>7.2779999999999996</v>
      </c>
      <c r="AE64" s="16">
        <v>11.06</v>
      </c>
      <c r="AF64" s="16">
        <v>14.127000000000001</v>
      </c>
      <c r="AG64" s="71"/>
      <c r="AH64" s="16">
        <v>6.6989999999999998</v>
      </c>
      <c r="AI64" s="16">
        <v>5.0619999999999994</v>
      </c>
      <c r="AJ64" s="16">
        <v>3.2650000000000001</v>
      </c>
      <c r="AK64" s="16">
        <v>5.0179999999999998</v>
      </c>
      <c r="AL64" s="16">
        <v>8.8059999999999992</v>
      </c>
      <c r="AM64" s="71"/>
      <c r="AN64" s="17">
        <v>238.2</v>
      </c>
      <c r="AO64" s="17">
        <v>126.4</v>
      </c>
      <c r="AP64" s="17">
        <v>150.1</v>
      </c>
      <c r="AQ64" s="17">
        <v>194.7</v>
      </c>
      <c r="AR64" s="17">
        <v>288.3</v>
      </c>
      <c r="AS64" s="71"/>
      <c r="AT64" s="16">
        <v>8.2029999999999994</v>
      </c>
      <c r="AU64" s="16">
        <v>7.25</v>
      </c>
      <c r="AV64" s="16">
        <v>3.8570000000000002</v>
      </c>
      <c r="AW64" s="16">
        <v>5.9089999999999998</v>
      </c>
      <c r="AX64" s="16">
        <v>9.7880000000000003</v>
      </c>
      <c r="AY64" s="71"/>
      <c r="AZ64" s="16">
        <v>4.5910000000000002</v>
      </c>
      <c r="BA64" s="16">
        <v>2.6219999999999999</v>
      </c>
      <c r="BB64" s="16">
        <v>2.66</v>
      </c>
      <c r="BC64" s="16">
        <v>3.91</v>
      </c>
      <c r="BD64" s="16">
        <v>5.7679999999999998</v>
      </c>
      <c r="BF64" s="16">
        <v>39.06</v>
      </c>
      <c r="BG64" s="16">
        <v>12.57</v>
      </c>
      <c r="BH64" s="16">
        <v>28.52</v>
      </c>
      <c r="BI64" s="16">
        <v>39.43</v>
      </c>
      <c r="BJ64" s="16">
        <v>48.07</v>
      </c>
    </row>
    <row r="65" spans="1:62" x14ac:dyDescent="0.25">
      <c r="A65" s="1" t="s">
        <v>1400</v>
      </c>
      <c r="B65">
        <v>16</v>
      </c>
      <c r="D65" s="17">
        <v>2696</v>
      </c>
      <c r="E65" s="17">
        <v>956</v>
      </c>
      <c r="F65" s="17">
        <v>1795</v>
      </c>
      <c r="G65" s="17">
        <v>2685</v>
      </c>
      <c r="H65" s="17">
        <v>3088</v>
      </c>
      <c r="I65" s="17"/>
      <c r="J65" s="17">
        <v>3504</v>
      </c>
      <c r="K65" s="17">
        <v>1569</v>
      </c>
      <c r="L65" s="17">
        <v>2318</v>
      </c>
      <c r="M65" s="17">
        <v>3245</v>
      </c>
      <c r="N65" s="17">
        <v>4819</v>
      </c>
      <c r="O65" s="71"/>
      <c r="P65" s="17">
        <v>669</v>
      </c>
      <c r="Q65" s="17">
        <v>1138</v>
      </c>
      <c r="R65" s="17">
        <v>229</v>
      </c>
      <c r="S65" s="17">
        <v>297</v>
      </c>
      <c r="T65" s="17">
        <v>548</v>
      </c>
      <c r="U65" s="71"/>
      <c r="V65" s="16">
        <v>2.5270000000000001</v>
      </c>
      <c r="W65" s="16">
        <v>1.4079999999999999</v>
      </c>
      <c r="X65" s="16">
        <v>1.1719999999999999</v>
      </c>
      <c r="Y65" s="16">
        <v>2.4449999999999998</v>
      </c>
      <c r="Z65" s="16">
        <v>3.8109999999999999</v>
      </c>
      <c r="AA65" s="71"/>
      <c r="AB65" s="16">
        <v>29.58</v>
      </c>
      <c r="AC65" s="16">
        <v>10.38</v>
      </c>
      <c r="AD65" s="16">
        <v>20.92</v>
      </c>
      <c r="AE65" s="16">
        <v>27.97</v>
      </c>
      <c r="AF65" s="16">
        <v>38.049999999999997</v>
      </c>
      <c r="AG65" s="71"/>
      <c r="AH65" s="16">
        <v>16.68</v>
      </c>
      <c r="AI65" s="16">
        <v>22.15</v>
      </c>
      <c r="AJ65" s="16">
        <v>5.45</v>
      </c>
      <c r="AK65" s="16">
        <v>9.2099999999999991</v>
      </c>
      <c r="AL65" s="16">
        <v>19.77</v>
      </c>
      <c r="AM65" s="71"/>
      <c r="AN65" s="17">
        <v>559.9</v>
      </c>
      <c r="AO65" s="17">
        <v>234.2</v>
      </c>
      <c r="AP65" s="17">
        <v>395.4</v>
      </c>
      <c r="AQ65" s="17">
        <v>557.5</v>
      </c>
      <c r="AR65" s="17">
        <v>671.3</v>
      </c>
      <c r="AS65" s="71"/>
      <c r="AT65" s="16">
        <v>21.99</v>
      </c>
      <c r="AU65" s="16">
        <v>31.96</v>
      </c>
      <c r="AV65" s="16">
        <v>9.06</v>
      </c>
      <c r="AW65" s="16">
        <v>11.88</v>
      </c>
      <c r="AX65" s="16">
        <v>23.060000000000002</v>
      </c>
      <c r="AY65" s="71"/>
      <c r="AZ65" s="16">
        <v>10.75</v>
      </c>
      <c r="BA65" s="16">
        <v>7.66</v>
      </c>
      <c r="BB65" s="16">
        <v>5.68</v>
      </c>
      <c r="BC65" s="16">
        <v>8.66</v>
      </c>
      <c r="BD65" s="16">
        <v>12.87</v>
      </c>
      <c r="BF65" s="16">
        <v>36.24</v>
      </c>
      <c r="BG65" s="16">
        <v>9.65</v>
      </c>
      <c r="BH65" s="16">
        <v>32.65</v>
      </c>
      <c r="BI65" s="16">
        <v>37.25</v>
      </c>
      <c r="BJ65" s="16">
        <v>40.020000000000003</v>
      </c>
    </row>
    <row r="66" spans="1:62" x14ac:dyDescent="0.25">
      <c r="A66" s="1" t="s">
        <v>1401</v>
      </c>
      <c r="B66">
        <v>125</v>
      </c>
      <c r="D66" s="17">
        <v>2324</v>
      </c>
      <c r="E66" s="17">
        <v>1211</v>
      </c>
      <c r="F66" s="17">
        <v>1477</v>
      </c>
      <c r="G66" s="17">
        <v>2116</v>
      </c>
      <c r="H66" s="17">
        <v>2858</v>
      </c>
      <c r="I66" s="17"/>
      <c r="J66" s="17">
        <v>3002</v>
      </c>
      <c r="K66" s="17">
        <v>1973</v>
      </c>
      <c r="L66" s="17">
        <v>1734</v>
      </c>
      <c r="M66" s="17">
        <v>2679</v>
      </c>
      <c r="N66" s="17">
        <v>3839</v>
      </c>
      <c r="O66" s="71"/>
      <c r="P66" s="17">
        <v>859</v>
      </c>
      <c r="Q66" s="17">
        <v>1246</v>
      </c>
      <c r="R66" s="17">
        <v>225</v>
      </c>
      <c r="S66" s="17">
        <v>527</v>
      </c>
      <c r="T66" s="17">
        <v>969</v>
      </c>
      <c r="U66" s="71"/>
      <c r="V66" s="16">
        <v>2.3090000000000002</v>
      </c>
      <c r="W66" s="16">
        <v>2.569</v>
      </c>
      <c r="X66" s="16">
        <v>0.93</v>
      </c>
      <c r="Y66" s="16">
        <v>1.8080000000000001</v>
      </c>
      <c r="Z66" s="16">
        <v>2.6760000000000002</v>
      </c>
      <c r="AA66" s="71"/>
      <c r="AB66" s="16">
        <v>21.56</v>
      </c>
      <c r="AC66" s="16">
        <v>13.85</v>
      </c>
      <c r="AD66" s="16">
        <v>12.34</v>
      </c>
      <c r="AE66" s="16">
        <v>18.350000000000001</v>
      </c>
      <c r="AF66" s="16">
        <v>28.66</v>
      </c>
      <c r="AG66" s="71"/>
      <c r="AH66" s="16">
        <v>13.09</v>
      </c>
      <c r="AI66" s="16">
        <v>13.870000000000001</v>
      </c>
      <c r="AJ66" s="16">
        <v>3.83</v>
      </c>
      <c r="AK66" s="16">
        <v>8.81</v>
      </c>
      <c r="AL66" s="16">
        <v>16.010000000000002</v>
      </c>
      <c r="AM66" s="71"/>
      <c r="AN66" s="17">
        <v>493.5</v>
      </c>
      <c r="AO66" s="17">
        <v>299.89999999999998</v>
      </c>
      <c r="AP66" s="17">
        <v>296.7</v>
      </c>
      <c r="AQ66" s="17">
        <v>454.6</v>
      </c>
      <c r="AR66" s="17">
        <v>630.20000000000005</v>
      </c>
      <c r="AS66" s="71"/>
      <c r="AT66" s="16">
        <v>28.75</v>
      </c>
      <c r="AU66" s="16">
        <v>31.77</v>
      </c>
      <c r="AV66" s="16">
        <v>9.1199999999999992</v>
      </c>
      <c r="AW66" s="16">
        <v>19.12</v>
      </c>
      <c r="AX66" s="16">
        <v>34.369999999999997</v>
      </c>
      <c r="AY66" s="71"/>
      <c r="AZ66" s="16">
        <v>10.305</v>
      </c>
      <c r="BA66" s="16">
        <v>6.8289999999999997</v>
      </c>
      <c r="BB66" s="16">
        <v>5.6820000000000004</v>
      </c>
      <c r="BC66" s="16">
        <v>8.6050000000000004</v>
      </c>
      <c r="BD66" s="16">
        <v>12.792999999999999</v>
      </c>
      <c r="BF66" s="16">
        <v>31.3</v>
      </c>
      <c r="BG66" s="16">
        <v>11.56</v>
      </c>
      <c r="BH66" s="16">
        <v>21.28</v>
      </c>
      <c r="BI66" s="16">
        <v>31.54</v>
      </c>
      <c r="BJ66" s="16">
        <v>40.07</v>
      </c>
    </row>
    <row r="67" spans="1:62" x14ac:dyDescent="0.25">
      <c r="A67" s="1" t="s">
        <v>1402</v>
      </c>
      <c r="B67">
        <v>32</v>
      </c>
      <c r="D67" s="17">
        <v>2466</v>
      </c>
      <c r="E67" s="17">
        <v>1712</v>
      </c>
      <c r="F67" s="17">
        <v>1266</v>
      </c>
      <c r="G67" s="17">
        <v>1929</v>
      </c>
      <c r="H67" s="17">
        <v>2978</v>
      </c>
      <c r="I67" s="17"/>
      <c r="J67" s="17">
        <v>3457</v>
      </c>
      <c r="K67" s="17">
        <v>2886</v>
      </c>
      <c r="L67" s="17">
        <v>1228</v>
      </c>
      <c r="M67" s="17">
        <v>2807</v>
      </c>
      <c r="N67" s="17">
        <v>4732</v>
      </c>
      <c r="O67" s="71"/>
      <c r="P67" s="17">
        <v>1120</v>
      </c>
      <c r="Q67" s="17">
        <v>2389</v>
      </c>
      <c r="R67" s="17">
        <v>253</v>
      </c>
      <c r="S67" s="17">
        <v>481</v>
      </c>
      <c r="T67" s="17">
        <v>923</v>
      </c>
      <c r="U67" s="71"/>
      <c r="V67" s="16">
        <v>2.9820000000000002</v>
      </c>
      <c r="W67" s="16">
        <v>3.2120000000000002</v>
      </c>
      <c r="X67" s="16">
        <v>1.028</v>
      </c>
      <c r="Y67" s="16">
        <v>1.8340000000000001</v>
      </c>
      <c r="Z67" s="16">
        <v>3.214</v>
      </c>
      <c r="AA67" s="71"/>
      <c r="AB67" s="16">
        <v>30.59</v>
      </c>
      <c r="AC67" s="16">
        <v>30.2</v>
      </c>
      <c r="AD67" s="16">
        <v>14.31</v>
      </c>
      <c r="AE67" s="16">
        <v>22.12</v>
      </c>
      <c r="AF67" s="16">
        <v>30.69</v>
      </c>
      <c r="AG67" s="71"/>
      <c r="AH67" s="16">
        <v>21.71</v>
      </c>
      <c r="AI67" s="16">
        <v>47.89</v>
      </c>
      <c r="AJ67" s="16">
        <v>5.42</v>
      </c>
      <c r="AK67" s="16">
        <v>10.050000000000001</v>
      </c>
      <c r="AL67" s="16">
        <v>16.830000000000002</v>
      </c>
      <c r="AM67" s="71"/>
      <c r="AN67" s="17">
        <v>646.4</v>
      </c>
      <c r="AO67" s="17">
        <v>532.79999999999995</v>
      </c>
      <c r="AP67" s="17">
        <v>290</v>
      </c>
      <c r="AQ67" s="17">
        <v>531.20000000000005</v>
      </c>
      <c r="AR67" s="17">
        <v>715.8</v>
      </c>
      <c r="AS67" s="71"/>
      <c r="AT67" s="16">
        <v>32</v>
      </c>
      <c r="AU67" s="16">
        <v>65.900000000000006</v>
      </c>
      <c r="AV67" s="16">
        <v>9.6</v>
      </c>
      <c r="AW67" s="16">
        <v>17.2</v>
      </c>
      <c r="AX67" s="16">
        <v>26.3</v>
      </c>
      <c r="AY67" s="71"/>
      <c r="AZ67" s="16">
        <v>12.99</v>
      </c>
      <c r="BA67" s="16">
        <v>17.149999999999999</v>
      </c>
      <c r="BB67" s="16">
        <v>5.05</v>
      </c>
      <c r="BC67" s="16">
        <v>8.59</v>
      </c>
      <c r="BD67" s="16">
        <v>13.18</v>
      </c>
      <c r="BF67" s="16">
        <v>29.88</v>
      </c>
      <c r="BG67" s="16">
        <v>13.53</v>
      </c>
      <c r="BH67" s="16">
        <v>18.36</v>
      </c>
      <c r="BI67" s="16">
        <v>29.27</v>
      </c>
      <c r="BJ67" s="16">
        <v>43.27</v>
      </c>
    </row>
    <row r="68" spans="1:62" x14ac:dyDescent="0.25">
      <c r="A68" s="1" t="s">
        <v>1403</v>
      </c>
      <c r="B68">
        <v>16</v>
      </c>
      <c r="D68" s="17">
        <v>2496</v>
      </c>
      <c r="E68" s="17">
        <v>975</v>
      </c>
      <c r="F68" s="17">
        <v>1682</v>
      </c>
      <c r="G68" s="17">
        <v>2579</v>
      </c>
      <c r="H68" s="17">
        <v>3182</v>
      </c>
      <c r="I68" s="17"/>
      <c r="J68" s="17">
        <v>2639</v>
      </c>
      <c r="K68" s="17">
        <v>1727</v>
      </c>
      <c r="L68" s="17">
        <v>1548</v>
      </c>
      <c r="M68" s="17">
        <v>2042</v>
      </c>
      <c r="N68" s="17">
        <v>3436</v>
      </c>
      <c r="O68" s="71"/>
      <c r="P68" s="17">
        <v>661.8</v>
      </c>
      <c r="Q68" s="17">
        <v>332.5</v>
      </c>
      <c r="R68" s="17">
        <v>401</v>
      </c>
      <c r="S68" s="17">
        <v>659.8</v>
      </c>
      <c r="T68" s="17">
        <v>869</v>
      </c>
      <c r="U68" s="71"/>
      <c r="V68" s="16">
        <v>1.2609999999999999</v>
      </c>
      <c r="W68" s="16">
        <v>0.68799999999999994</v>
      </c>
      <c r="X68" s="16">
        <v>0.78200000000000003</v>
      </c>
      <c r="Y68" s="16">
        <v>1.044</v>
      </c>
      <c r="Z68" s="16">
        <v>1.78</v>
      </c>
      <c r="AA68" s="71"/>
      <c r="AB68" s="16">
        <v>18.829999999999998</v>
      </c>
      <c r="AC68" s="16">
        <v>8.49</v>
      </c>
      <c r="AD68" s="16">
        <v>12.55</v>
      </c>
      <c r="AE68" s="16">
        <v>15.72</v>
      </c>
      <c r="AF68" s="16">
        <v>22.7</v>
      </c>
      <c r="AG68" s="71"/>
      <c r="AH68" s="16">
        <v>14.87</v>
      </c>
      <c r="AI68" s="16">
        <v>6.8900000000000006</v>
      </c>
      <c r="AJ68" s="16">
        <v>10.53</v>
      </c>
      <c r="AK68" s="16">
        <v>13.28</v>
      </c>
      <c r="AL68" s="16">
        <v>20.010000000000002</v>
      </c>
      <c r="AM68" s="71"/>
      <c r="AN68" s="17">
        <v>366.6</v>
      </c>
      <c r="AO68" s="17">
        <v>209.9</v>
      </c>
      <c r="AP68" s="17">
        <v>214.8</v>
      </c>
      <c r="AQ68" s="17">
        <v>282.5</v>
      </c>
      <c r="AR68" s="17">
        <v>486.9</v>
      </c>
      <c r="AS68" s="71"/>
      <c r="AT68" s="16">
        <v>18.829999999999998</v>
      </c>
      <c r="AU68" s="16">
        <v>9.59</v>
      </c>
      <c r="AV68" s="16">
        <v>10.26</v>
      </c>
      <c r="AW68" s="16">
        <v>18.509999999999998</v>
      </c>
      <c r="AX68" s="16">
        <v>26.200000000000003</v>
      </c>
      <c r="AY68" s="71"/>
      <c r="AZ68" s="16">
        <v>8.57</v>
      </c>
      <c r="BA68" s="16">
        <v>4.78</v>
      </c>
      <c r="BB68" s="16">
        <v>5.31</v>
      </c>
      <c r="BC68" s="16">
        <v>7.26</v>
      </c>
      <c r="BD68" s="16">
        <v>10.87</v>
      </c>
      <c r="BF68" s="16">
        <v>31.46</v>
      </c>
      <c r="BG68" s="16">
        <v>8.82</v>
      </c>
      <c r="BH68" s="16">
        <v>23.41</v>
      </c>
      <c r="BI68" s="16">
        <v>30.89</v>
      </c>
      <c r="BJ68" s="16">
        <v>35.68</v>
      </c>
    </row>
    <row r="69" spans="1:62" x14ac:dyDescent="0.25">
      <c r="A69" s="1" t="s">
        <v>1404</v>
      </c>
      <c r="B69">
        <v>141</v>
      </c>
      <c r="D69" s="17">
        <v>2534</v>
      </c>
      <c r="E69" s="17">
        <v>1247</v>
      </c>
      <c r="F69" s="17">
        <v>1631</v>
      </c>
      <c r="G69" s="17">
        <v>2297</v>
      </c>
      <c r="H69" s="17">
        <v>3217</v>
      </c>
      <c r="I69" s="17"/>
      <c r="J69" s="17">
        <v>3595</v>
      </c>
      <c r="K69" s="17">
        <v>2214</v>
      </c>
      <c r="L69" s="17">
        <v>2081</v>
      </c>
      <c r="M69" s="17">
        <v>3165</v>
      </c>
      <c r="N69" s="17">
        <v>4391</v>
      </c>
      <c r="O69" s="71"/>
      <c r="P69" s="17">
        <v>1125.9000000000001</v>
      </c>
      <c r="Q69" s="17">
        <v>1111.3</v>
      </c>
      <c r="R69" s="17">
        <v>405.8</v>
      </c>
      <c r="S69" s="17">
        <v>696.5</v>
      </c>
      <c r="T69" s="17">
        <v>1383.7</v>
      </c>
      <c r="U69" s="71"/>
      <c r="V69" s="16">
        <v>3.331</v>
      </c>
      <c r="W69" s="16">
        <v>2.536</v>
      </c>
      <c r="X69" s="16">
        <v>1.655</v>
      </c>
      <c r="Y69" s="16">
        <v>2.5529999999999999</v>
      </c>
      <c r="Z69" s="16">
        <v>4.2270000000000003</v>
      </c>
      <c r="AA69" s="71"/>
      <c r="AB69" s="16">
        <v>28.88</v>
      </c>
      <c r="AC69" s="16">
        <v>19.989999999999998</v>
      </c>
      <c r="AD69" s="16">
        <v>15.5</v>
      </c>
      <c r="AE69" s="16">
        <v>21.76</v>
      </c>
      <c r="AF69" s="16">
        <v>38.159999999999997</v>
      </c>
      <c r="AG69" s="71"/>
      <c r="AH69" s="16">
        <v>18.43</v>
      </c>
      <c r="AI69" s="16">
        <v>18.52</v>
      </c>
      <c r="AJ69" s="16">
        <v>5.84</v>
      </c>
      <c r="AK69" s="16">
        <v>12.030000000000001</v>
      </c>
      <c r="AL69" s="16">
        <v>23.720000000000002</v>
      </c>
      <c r="AM69" s="71"/>
      <c r="AN69" s="17">
        <v>680.2</v>
      </c>
      <c r="AO69" s="17">
        <v>413.2</v>
      </c>
      <c r="AP69" s="17">
        <v>390.7</v>
      </c>
      <c r="AQ69" s="17">
        <v>573.4</v>
      </c>
      <c r="AR69" s="17">
        <v>850.1</v>
      </c>
      <c r="AS69" s="71"/>
      <c r="AT69" s="16">
        <v>47.410000000000004</v>
      </c>
      <c r="AU69" s="16">
        <v>35.29</v>
      </c>
      <c r="AV69" s="16">
        <v>22.360000000000003</v>
      </c>
      <c r="AW69" s="16">
        <v>36.479999999999997</v>
      </c>
      <c r="AX69" s="16">
        <v>67.48</v>
      </c>
      <c r="AY69" s="71"/>
      <c r="AZ69" s="16">
        <v>13.058999999999999</v>
      </c>
      <c r="BA69" s="16">
        <v>7.7350000000000003</v>
      </c>
      <c r="BB69" s="16">
        <v>7.5410000000000004</v>
      </c>
      <c r="BC69" s="16">
        <v>10.788</v>
      </c>
      <c r="BD69" s="16">
        <v>16.991</v>
      </c>
      <c r="BF69" s="16">
        <v>29.692</v>
      </c>
      <c r="BG69" s="16">
        <v>11.6</v>
      </c>
      <c r="BH69" s="16">
        <v>19.998000000000001</v>
      </c>
      <c r="BI69" s="16">
        <v>31.327000000000002</v>
      </c>
      <c r="BJ69" s="16">
        <v>38.859000000000002</v>
      </c>
    </row>
    <row r="70" spans="1:62" x14ac:dyDescent="0.25">
      <c r="A70" s="1" t="s">
        <v>1405</v>
      </c>
      <c r="B70">
        <v>121</v>
      </c>
      <c r="D70" s="17">
        <v>3158</v>
      </c>
      <c r="E70" s="17">
        <v>1502</v>
      </c>
      <c r="F70" s="17">
        <v>2088</v>
      </c>
      <c r="G70" s="17">
        <v>2942</v>
      </c>
      <c r="H70" s="17">
        <v>4104</v>
      </c>
      <c r="I70" s="17"/>
      <c r="J70" s="17">
        <v>3256</v>
      </c>
      <c r="K70" s="17">
        <v>2216</v>
      </c>
      <c r="L70" s="17">
        <v>1579</v>
      </c>
      <c r="M70" s="17">
        <v>2737</v>
      </c>
      <c r="N70" s="17">
        <v>4570</v>
      </c>
      <c r="O70" s="71"/>
      <c r="P70" s="17">
        <v>1387.1</v>
      </c>
      <c r="Q70" s="17">
        <v>964.4</v>
      </c>
      <c r="R70" s="17">
        <v>681.1</v>
      </c>
      <c r="S70" s="17">
        <v>1238.8</v>
      </c>
      <c r="T70" s="17">
        <v>1816.5</v>
      </c>
      <c r="U70" s="71"/>
      <c r="V70" s="16">
        <v>2.6850000000000001</v>
      </c>
      <c r="W70" s="16">
        <v>1.7589999999999999</v>
      </c>
      <c r="X70" s="16">
        <v>1.5629999999999999</v>
      </c>
      <c r="Y70" s="16">
        <v>2.4359999999999999</v>
      </c>
      <c r="Z70" s="16">
        <v>3.3519999999999999</v>
      </c>
      <c r="AA70" s="71"/>
      <c r="AB70" s="16">
        <v>20.731999999999999</v>
      </c>
      <c r="AC70" s="16">
        <v>9.8780000000000001</v>
      </c>
      <c r="AD70" s="16">
        <v>14.388</v>
      </c>
      <c r="AE70" s="16">
        <v>18.52</v>
      </c>
      <c r="AF70" s="16">
        <v>25.457999999999998</v>
      </c>
      <c r="AG70" s="71"/>
      <c r="AH70" s="16">
        <v>21.96</v>
      </c>
      <c r="AI70" s="16">
        <v>16.53</v>
      </c>
      <c r="AJ70" s="16">
        <v>9</v>
      </c>
      <c r="AK70" s="16">
        <v>17.88</v>
      </c>
      <c r="AL70" s="16">
        <v>30.200000000000003</v>
      </c>
      <c r="AM70" s="71"/>
      <c r="AN70" s="17">
        <v>618.70000000000005</v>
      </c>
      <c r="AO70" s="17">
        <v>307.89999999999998</v>
      </c>
      <c r="AP70" s="17">
        <v>415.2</v>
      </c>
      <c r="AQ70" s="17">
        <v>530.6</v>
      </c>
      <c r="AR70" s="17">
        <v>822.2</v>
      </c>
      <c r="AS70" s="71"/>
      <c r="AT70" s="16">
        <v>33.709999999999994</v>
      </c>
      <c r="AU70" s="16">
        <v>23.14</v>
      </c>
      <c r="AV70" s="16">
        <v>16.850000000000001</v>
      </c>
      <c r="AW70" s="16">
        <v>29.919999999999998</v>
      </c>
      <c r="AX70" s="16">
        <v>45.019999999999996</v>
      </c>
      <c r="AY70" s="71"/>
      <c r="AZ70" s="16">
        <v>12.477</v>
      </c>
      <c r="BA70" s="16">
        <v>6.8090000000000002</v>
      </c>
      <c r="BB70" s="16">
        <v>7.6909999999999998</v>
      </c>
      <c r="BC70" s="16">
        <v>11.18</v>
      </c>
      <c r="BD70" s="16">
        <v>17.097999999999999</v>
      </c>
      <c r="BF70" s="16">
        <v>26.256</v>
      </c>
      <c r="BG70" s="16">
        <v>10.585000000000001</v>
      </c>
      <c r="BH70" s="16">
        <v>17.099</v>
      </c>
      <c r="BI70" s="16">
        <v>27.059000000000001</v>
      </c>
      <c r="BJ70" s="16">
        <v>34.454000000000001</v>
      </c>
    </row>
    <row r="71" spans="1:62" x14ac:dyDescent="0.25">
      <c r="A71" s="1" t="s">
        <v>1406</v>
      </c>
      <c r="B71">
        <v>63</v>
      </c>
      <c r="D71" s="17">
        <v>2234</v>
      </c>
      <c r="E71" s="17">
        <v>1403</v>
      </c>
      <c r="F71" s="17">
        <v>1172</v>
      </c>
      <c r="G71" s="17">
        <v>1807</v>
      </c>
      <c r="H71" s="17">
        <v>3015</v>
      </c>
      <c r="I71" s="17"/>
      <c r="J71" s="17">
        <v>3074</v>
      </c>
      <c r="K71" s="17">
        <v>2717</v>
      </c>
      <c r="L71" s="17">
        <v>1078</v>
      </c>
      <c r="M71" s="17">
        <v>2116</v>
      </c>
      <c r="N71" s="17">
        <v>4567</v>
      </c>
      <c r="O71" s="71"/>
      <c r="P71" s="17">
        <v>450</v>
      </c>
      <c r="Q71" s="17">
        <v>454.6</v>
      </c>
      <c r="R71" s="17">
        <v>149.9</v>
      </c>
      <c r="S71" s="17">
        <v>310.10000000000002</v>
      </c>
      <c r="T71" s="17">
        <v>646.79999999999995</v>
      </c>
      <c r="U71" s="71"/>
      <c r="V71" s="16">
        <v>1.827</v>
      </c>
      <c r="W71" s="16">
        <v>1.704</v>
      </c>
      <c r="X71" s="16">
        <v>0.66600000000000004</v>
      </c>
      <c r="Y71" s="16">
        <v>1.2529999999999999</v>
      </c>
      <c r="Z71" s="16">
        <v>2.3919999999999999</v>
      </c>
      <c r="AA71" s="71"/>
      <c r="AB71" s="16">
        <v>18.850000000000001</v>
      </c>
      <c r="AC71" s="16">
        <v>14.87</v>
      </c>
      <c r="AD71" s="16">
        <v>8.36</v>
      </c>
      <c r="AE71" s="16">
        <v>16.809999999999999</v>
      </c>
      <c r="AF71" s="16">
        <v>22.43</v>
      </c>
      <c r="AG71" s="71"/>
      <c r="AH71" s="16">
        <v>9.39</v>
      </c>
      <c r="AI71" s="16">
        <v>9.7800000000000011</v>
      </c>
      <c r="AJ71" s="16">
        <v>3.13</v>
      </c>
      <c r="AK71" s="16">
        <v>6.23</v>
      </c>
      <c r="AL71" s="16">
        <v>10.3</v>
      </c>
      <c r="AM71" s="71"/>
      <c r="AN71" s="17">
        <v>448.9</v>
      </c>
      <c r="AO71" s="17">
        <v>356.1</v>
      </c>
      <c r="AP71" s="17">
        <v>209.7</v>
      </c>
      <c r="AQ71" s="17">
        <v>326.5</v>
      </c>
      <c r="AR71" s="17">
        <v>635.1</v>
      </c>
      <c r="AS71" s="71"/>
      <c r="AT71" s="16">
        <v>15.82</v>
      </c>
      <c r="AU71" s="16">
        <v>13.58</v>
      </c>
      <c r="AV71" s="16">
        <v>6.2700000000000005</v>
      </c>
      <c r="AW71" s="16">
        <v>12.82</v>
      </c>
      <c r="AX71" s="16">
        <v>20.28</v>
      </c>
      <c r="AY71" s="71"/>
      <c r="AZ71" s="16">
        <v>8.1319999999999997</v>
      </c>
      <c r="BA71" s="16">
        <v>6.141</v>
      </c>
      <c r="BB71" s="16">
        <v>3.573</v>
      </c>
      <c r="BC71" s="16">
        <v>6.0339999999999998</v>
      </c>
      <c r="BD71" s="16">
        <v>13.177</v>
      </c>
      <c r="BF71" s="16">
        <v>36.32</v>
      </c>
      <c r="BG71" s="16">
        <v>9.06</v>
      </c>
      <c r="BH71" s="16">
        <v>29.97</v>
      </c>
      <c r="BI71" s="16">
        <v>35.92</v>
      </c>
      <c r="BJ71" s="16">
        <v>43.16</v>
      </c>
    </row>
    <row r="72" spans="1:62" x14ac:dyDescent="0.25">
      <c r="A72" s="1" t="s">
        <v>1407</v>
      </c>
      <c r="B72">
        <v>96</v>
      </c>
      <c r="D72" s="17">
        <v>2535</v>
      </c>
      <c r="E72" s="17">
        <v>1402</v>
      </c>
      <c r="F72" s="17">
        <v>1564</v>
      </c>
      <c r="G72" s="17">
        <v>2181</v>
      </c>
      <c r="H72" s="17">
        <v>3110</v>
      </c>
      <c r="I72" s="17"/>
      <c r="J72" s="17">
        <v>3559</v>
      </c>
      <c r="K72" s="17">
        <v>2109</v>
      </c>
      <c r="L72" s="17">
        <v>1964</v>
      </c>
      <c r="M72" s="17">
        <v>3215</v>
      </c>
      <c r="N72" s="17">
        <v>4679</v>
      </c>
      <c r="O72" s="71"/>
      <c r="P72" s="17">
        <v>1046</v>
      </c>
      <c r="Q72" s="17">
        <v>1330</v>
      </c>
      <c r="R72" s="17">
        <v>385</v>
      </c>
      <c r="S72" s="17">
        <v>689</v>
      </c>
      <c r="T72" s="17">
        <v>1126</v>
      </c>
      <c r="U72" s="71"/>
      <c r="V72" s="16">
        <v>3.0249999999999999</v>
      </c>
      <c r="W72" s="16">
        <v>2.3860000000000001</v>
      </c>
      <c r="X72" s="16">
        <v>1.4650000000000001</v>
      </c>
      <c r="Y72" s="16">
        <v>2.4500000000000002</v>
      </c>
      <c r="Z72" s="16">
        <v>3.911</v>
      </c>
      <c r="AA72" s="71"/>
      <c r="AB72" s="16">
        <v>28.63</v>
      </c>
      <c r="AC72" s="16">
        <v>16.63</v>
      </c>
      <c r="AD72" s="16">
        <v>17.760000000000002</v>
      </c>
      <c r="AE72" s="16">
        <v>24.26</v>
      </c>
      <c r="AF72" s="16">
        <v>39.46</v>
      </c>
      <c r="AG72" s="71"/>
      <c r="AH72" s="16">
        <v>16.36</v>
      </c>
      <c r="AI72" s="16">
        <v>18.46</v>
      </c>
      <c r="AJ72" s="16">
        <v>6.04</v>
      </c>
      <c r="AK72" s="16">
        <v>11.270000000000001</v>
      </c>
      <c r="AL72" s="16">
        <v>18.919999999999998</v>
      </c>
      <c r="AM72" s="71"/>
      <c r="AN72" s="17">
        <v>650.79999999999995</v>
      </c>
      <c r="AO72" s="17">
        <v>353.6</v>
      </c>
      <c r="AP72" s="17">
        <v>391.6</v>
      </c>
      <c r="AQ72" s="17">
        <v>559.9</v>
      </c>
      <c r="AR72" s="17">
        <v>812.5</v>
      </c>
      <c r="AS72" s="71"/>
      <c r="AT72" s="16">
        <v>50.54</v>
      </c>
      <c r="AU72" s="16">
        <v>43.53</v>
      </c>
      <c r="AV72" s="16">
        <v>22.009999999999998</v>
      </c>
      <c r="AW72" s="16">
        <v>37.650000000000006</v>
      </c>
      <c r="AX72" s="16">
        <v>60.15</v>
      </c>
      <c r="AY72" s="71"/>
      <c r="AZ72" s="16">
        <v>12.956</v>
      </c>
      <c r="BA72" s="16">
        <v>8.8719999999999999</v>
      </c>
      <c r="BB72" s="16">
        <v>7.673</v>
      </c>
      <c r="BC72" s="16">
        <v>10.736000000000001</v>
      </c>
      <c r="BD72" s="16">
        <v>15.787000000000001</v>
      </c>
      <c r="BF72" s="16">
        <v>29.265000000000001</v>
      </c>
      <c r="BG72" s="16">
        <v>9.7789999999999999</v>
      </c>
      <c r="BH72" s="16">
        <v>22.613</v>
      </c>
      <c r="BI72" s="16">
        <v>30.332000000000001</v>
      </c>
      <c r="BJ72" s="16">
        <v>34.976999999999997</v>
      </c>
    </row>
    <row r="73" spans="1:62" x14ac:dyDescent="0.25">
      <c r="A73" s="1" t="s">
        <v>1408</v>
      </c>
      <c r="B73">
        <v>16</v>
      </c>
      <c r="D73" s="17">
        <v>1748</v>
      </c>
      <c r="E73" s="17">
        <v>720</v>
      </c>
      <c r="F73" s="17">
        <v>1260</v>
      </c>
      <c r="G73" s="17">
        <v>1604</v>
      </c>
      <c r="H73" s="17">
        <v>1847</v>
      </c>
      <c r="I73" s="17"/>
      <c r="J73" s="17">
        <v>1780</v>
      </c>
      <c r="K73" s="17">
        <v>826</v>
      </c>
      <c r="L73" s="17">
        <v>1101</v>
      </c>
      <c r="M73" s="17">
        <v>1718</v>
      </c>
      <c r="N73" s="17">
        <v>2108</v>
      </c>
      <c r="O73" s="71"/>
      <c r="P73" s="17">
        <v>768</v>
      </c>
      <c r="Q73" s="17">
        <v>688</v>
      </c>
      <c r="R73" s="17">
        <v>355</v>
      </c>
      <c r="S73" s="17">
        <v>686</v>
      </c>
      <c r="T73" s="17">
        <v>860</v>
      </c>
      <c r="U73" s="71"/>
      <c r="V73" s="16">
        <v>1.1339999999999999</v>
      </c>
      <c r="W73" s="16">
        <v>0.50900000000000001</v>
      </c>
      <c r="X73" s="16">
        <v>0.79500000000000004</v>
      </c>
      <c r="Y73" s="16">
        <v>1.125</v>
      </c>
      <c r="Z73" s="16">
        <v>1.4</v>
      </c>
      <c r="AA73" s="71"/>
      <c r="AB73" s="16">
        <v>13.32</v>
      </c>
      <c r="AC73" s="16">
        <v>5.84</v>
      </c>
      <c r="AD73" s="16">
        <v>8.74</v>
      </c>
      <c r="AE73" s="16">
        <v>12.96</v>
      </c>
      <c r="AF73" s="16">
        <v>15.66</v>
      </c>
      <c r="AG73" s="71"/>
      <c r="AH73" s="16">
        <v>15.76</v>
      </c>
      <c r="AI73" s="16">
        <v>13.94</v>
      </c>
      <c r="AJ73" s="16">
        <v>7.5500000000000007</v>
      </c>
      <c r="AK73" s="16">
        <v>12.319999999999999</v>
      </c>
      <c r="AL73" s="16">
        <v>17.989999999999998</v>
      </c>
      <c r="AM73" s="71"/>
      <c r="AN73" s="17">
        <v>288.3</v>
      </c>
      <c r="AO73" s="17">
        <v>113.7</v>
      </c>
      <c r="AP73" s="17">
        <v>221.8</v>
      </c>
      <c r="AQ73" s="17">
        <v>256</v>
      </c>
      <c r="AR73" s="17">
        <v>352.1</v>
      </c>
      <c r="AS73" s="71"/>
      <c r="AT73" s="16">
        <v>21.72</v>
      </c>
      <c r="AU73" s="16">
        <v>19.939999999999998</v>
      </c>
      <c r="AV73" s="16">
        <v>10.95</v>
      </c>
      <c r="AW73" s="16">
        <v>17.72</v>
      </c>
      <c r="AX73" s="16">
        <v>22.99</v>
      </c>
      <c r="AY73" s="71"/>
      <c r="AZ73" s="16">
        <v>7.42</v>
      </c>
      <c r="BA73" s="16">
        <v>5.23</v>
      </c>
      <c r="BB73" s="16">
        <v>4.67</v>
      </c>
      <c r="BC73" s="16">
        <v>5.69</v>
      </c>
      <c r="BD73" s="16">
        <v>8.4499999999999993</v>
      </c>
      <c r="BF73" s="16">
        <v>26.95</v>
      </c>
      <c r="BG73" s="16">
        <v>9.86</v>
      </c>
      <c r="BH73" s="16">
        <v>20.350000000000001</v>
      </c>
      <c r="BI73" s="16">
        <v>25.28</v>
      </c>
      <c r="BJ73" s="16">
        <v>33.26</v>
      </c>
    </row>
    <row r="74" spans="1:62" x14ac:dyDescent="0.25">
      <c r="A74" s="1" t="s">
        <v>1409</v>
      </c>
      <c r="B74">
        <v>189</v>
      </c>
      <c r="D74" s="17">
        <v>2259.8000000000002</v>
      </c>
      <c r="E74" s="17">
        <v>1042.5</v>
      </c>
      <c r="F74" s="17">
        <v>1547</v>
      </c>
      <c r="G74" s="17">
        <v>2112.9</v>
      </c>
      <c r="H74" s="17">
        <v>2746</v>
      </c>
      <c r="I74" s="17"/>
      <c r="J74" s="17">
        <v>3431</v>
      </c>
      <c r="K74" s="17">
        <v>2113</v>
      </c>
      <c r="L74" s="17">
        <v>1865</v>
      </c>
      <c r="M74" s="17">
        <v>3168</v>
      </c>
      <c r="N74" s="17">
        <v>4406</v>
      </c>
      <c r="O74" s="71"/>
      <c r="P74" s="17">
        <v>730.1</v>
      </c>
      <c r="Q74" s="17">
        <v>884.6</v>
      </c>
      <c r="R74" s="17">
        <v>304.39999999999998</v>
      </c>
      <c r="S74" s="17">
        <v>506.3</v>
      </c>
      <c r="T74" s="17">
        <v>887.6</v>
      </c>
      <c r="U74" s="71"/>
      <c r="V74" s="16">
        <v>2.2559999999999998</v>
      </c>
      <c r="W74" s="16">
        <v>1.5009999999999999</v>
      </c>
      <c r="X74" s="16">
        <v>1.1839999999999999</v>
      </c>
      <c r="Y74" s="16">
        <v>1.887</v>
      </c>
      <c r="Z74" s="16">
        <v>2.7749999999999999</v>
      </c>
      <c r="AA74" s="71"/>
      <c r="AB74" s="16">
        <v>20.829000000000001</v>
      </c>
      <c r="AC74" s="16">
        <v>11.295</v>
      </c>
      <c r="AD74" s="16">
        <v>13.391</v>
      </c>
      <c r="AE74" s="16">
        <v>18.295999999999999</v>
      </c>
      <c r="AF74" s="16">
        <v>26.178999999999998</v>
      </c>
      <c r="AG74" s="71"/>
      <c r="AH74" s="16">
        <v>13.209999999999999</v>
      </c>
      <c r="AI74" s="16">
        <v>15.7</v>
      </c>
      <c r="AJ74" s="16">
        <v>4.8199999999999994</v>
      </c>
      <c r="AK74" s="16">
        <v>9.15</v>
      </c>
      <c r="AL74" s="16">
        <v>15.91</v>
      </c>
      <c r="AM74" s="71"/>
      <c r="AN74" s="17">
        <v>543.70000000000005</v>
      </c>
      <c r="AO74" s="17">
        <v>291.89999999999998</v>
      </c>
      <c r="AP74" s="17">
        <v>332.8</v>
      </c>
      <c r="AQ74" s="17">
        <v>499.9</v>
      </c>
      <c r="AR74" s="17">
        <v>702.1</v>
      </c>
      <c r="AS74" s="71"/>
      <c r="AT74" s="16">
        <v>42.72</v>
      </c>
      <c r="AU74" s="16">
        <v>40.36</v>
      </c>
      <c r="AV74" s="16">
        <v>19.64</v>
      </c>
      <c r="AW74" s="16">
        <v>33.700000000000003</v>
      </c>
      <c r="AX74" s="16">
        <v>50.75</v>
      </c>
      <c r="AY74" s="71"/>
      <c r="AZ74" s="16">
        <v>11.862</v>
      </c>
      <c r="BA74" s="16">
        <v>7.1559999999999997</v>
      </c>
      <c r="BB74" s="16">
        <v>6.7990000000000004</v>
      </c>
      <c r="BC74" s="16">
        <v>10.811999999999999</v>
      </c>
      <c r="BD74" s="16">
        <v>15.113</v>
      </c>
      <c r="BF74" s="16">
        <v>29.882000000000001</v>
      </c>
      <c r="BG74" s="16">
        <v>8.718</v>
      </c>
      <c r="BH74" s="16">
        <v>24.181999999999999</v>
      </c>
      <c r="BI74" s="16">
        <v>30.824999999999999</v>
      </c>
      <c r="BJ74" s="16">
        <v>36.116999999999997</v>
      </c>
    </row>
    <row r="75" spans="1:62" x14ac:dyDescent="0.25">
      <c r="A75" s="1" t="s">
        <v>1410</v>
      </c>
      <c r="B75">
        <v>80</v>
      </c>
      <c r="D75" s="17">
        <v>1772</v>
      </c>
      <c r="E75" s="17">
        <v>938</v>
      </c>
      <c r="F75" s="17">
        <v>1166</v>
      </c>
      <c r="G75" s="17">
        <v>1573</v>
      </c>
      <c r="H75" s="17">
        <v>2036</v>
      </c>
      <c r="I75" s="17"/>
      <c r="J75" s="17">
        <v>2681</v>
      </c>
      <c r="K75" s="17">
        <v>1528</v>
      </c>
      <c r="L75" s="17">
        <v>1550</v>
      </c>
      <c r="M75" s="17">
        <v>2330</v>
      </c>
      <c r="N75" s="17">
        <v>3476</v>
      </c>
      <c r="O75" s="71"/>
      <c r="P75" s="17">
        <v>721.3</v>
      </c>
      <c r="Q75" s="17">
        <v>805</v>
      </c>
      <c r="R75" s="17">
        <v>186.5</v>
      </c>
      <c r="S75" s="17">
        <v>472</v>
      </c>
      <c r="T75" s="17">
        <v>734.6</v>
      </c>
      <c r="U75" s="71"/>
      <c r="V75" s="16">
        <v>1.946</v>
      </c>
      <c r="W75" s="16">
        <v>1.397</v>
      </c>
      <c r="X75" s="16">
        <v>1.089</v>
      </c>
      <c r="Y75" s="16">
        <v>1.403</v>
      </c>
      <c r="Z75" s="16">
        <v>2.2490000000000001</v>
      </c>
      <c r="AA75" s="71"/>
      <c r="AB75" s="16">
        <v>16.489999999999998</v>
      </c>
      <c r="AC75" s="16">
        <v>11.7</v>
      </c>
      <c r="AD75" s="16">
        <v>9.77</v>
      </c>
      <c r="AE75" s="16">
        <v>13.48</v>
      </c>
      <c r="AF75" s="16">
        <v>18.309999999999999</v>
      </c>
      <c r="AG75" s="71"/>
      <c r="AH75" s="16">
        <v>11.28</v>
      </c>
      <c r="AI75" s="16">
        <v>12.53</v>
      </c>
      <c r="AJ75" s="16">
        <v>2.5500000000000003</v>
      </c>
      <c r="AK75" s="16">
        <v>6.7299999999999995</v>
      </c>
      <c r="AL75" s="16">
        <v>15.270000000000001</v>
      </c>
      <c r="AM75" s="71"/>
      <c r="AN75" s="17">
        <v>444.4</v>
      </c>
      <c r="AO75" s="17">
        <v>250.2</v>
      </c>
      <c r="AP75" s="17">
        <v>284.8</v>
      </c>
      <c r="AQ75" s="17">
        <v>368.4</v>
      </c>
      <c r="AR75" s="17">
        <v>546.29999999999995</v>
      </c>
      <c r="AS75" s="71"/>
      <c r="AT75" s="16">
        <v>32.239999999999995</v>
      </c>
      <c r="AU75" s="16">
        <v>24.13</v>
      </c>
      <c r="AV75" s="16">
        <v>16.75</v>
      </c>
      <c r="AW75" s="16">
        <v>24.94</v>
      </c>
      <c r="AX75" s="16">
        <v>38.449999999999996</v>
      </c>
      <c r="AY75" s="71"/>
      <c r="AZ75" s="16">
        <v>10.061</v>
      </c>
      <c r="BA75" s="16">
        <v>6.1870000000000003</v>
      </c>
      <c r="BB75" s="16">
        <v>5.9240000000000004</v>
      </c>
      <c r="BC75" s="16">
        <v>8.5359999999999996</v>
      </c>
      <c r="BD75" s="16">
        <v>12.212</v>
      </c>
      <c r="BF75" s="16">
        <v>28.93</v>
      </c>
      <c r="BG75" s="16">
        <v>9.7899999999999991</v>
      </c>
      <c r="BH75" s="16">
        <v>22.67</v>
      </c>
      <c r="BI75" s="16">
        <v>30.15</v>
      </c>
      <c r="BJ75" s="16">
        <v>37.590000000000003</v>
      </c>
    </row>
    <row r="76" spans="1:62" x14ac:dyDescent="0.25">
      <c r="A76" s="1" t="s">
        <v>1411</v>
      </c>
      <c r="B76">
        <v>46</v>
      </c>
      <c r="D76" s="17">
        <v>2206</v>
      </c>
      <c r="E76" s="17">
        <v>885</v>
      </c>
      <c r="F76" s="17">
        <v>1619</v>
      </c>
      <c r="G76" s="17">
        <v>2093</v>
      </c>
      <c r="H76" s="17">
        <v>2736</v>
      </c>
      <c r="I76" s="17"/>
      <c r="J76" s="17">
        <v>2436</v>
      </c>
      <c r="K76" s="17">
        <v>1486</v>
      </c>
      <c r="L76" s="17">
        <v>1431</v>
      </c>
      <c r="M76" s="17">
        <v>2118</v>
      </c>
      <c r="N76" s="17">
        <v>3167</v>
      </c>
      <c r="O76" s="71"/>
      <c r="P76" s="17">
        <v>709</v>
      </c>
      <c r="Q76" s="17">
        <v>499</v>
      </c>
      <c r="R76" s="17">
        <v>355</v>
      </c>
      <c r="S76" s="17">
        <v>548.4</v>
      </c>
      <c r="T76" s="17">
        <v>999.4</v>
      </c>
      <c r="U76" s="71"/>
      <c r="V76" s="16">
        <v>1.75</v>
      </c>
      <c r="W76" s="16">
        <v>1.266</v>
      </c>
      <c r="X76" s="16">
        <v>0.95199999999999996</v>
      </c>
      <c r="Y76" s="16">
        <v>1.212</v>
      </c>
      <c r="Z76" s="16">
        <v>2.157</v>
      </c>
      <c r="AA76" s="71"/>
      <c r="AB76" s="16">
        <v>21.75</v>
      </c>
      <c r="AC76" s="16">
        <v>13.01</v>
      </c>
      <c r="AD76" s="16">
        <v>12.32</v>
      </c>
      <c r="AE76" s="16">
        <v>17.18</v>
      </c>
      <c r="AF76" s="16">
        <v>27.31</v>
      </c>
      <c r="AG76" s="71"/>
      <c r="AH76" s="16">
        <v>12.3</v>
      </c>
      <c r="AI76" s="16">
        <v>8.6</v>
      </c>
      <c r="AJ76" s="16">
        <v>6.28</v>
      </c>
      <c r="AK76" s="16">
        <v>9.2899999999999991</v>
      </c>
      <c r="AL76" s="16">
        <v>16.75</v>
      </c>
      <c r="AM76" s="71"/>
      <c r="AN76" s="17">
        <v>418.7</v>
      </c>
      <c r="AO76" s="17">
        <v>235.3</v>
      </c>
      <c r="AP76" s="17">
        <v>259.8</v>
      </c>
      <c r="AQ76" s="17">
        <v>364.9</v>
      </c>
      <c r="AR76" s="17">
        <v>517.20000000000005</v>
      </c>
      <c r="AS76" s="71"/>
      <c r="AT76" s="16">
        <v>21.1</v>
      </c>
      <c r="AU76" s="16">
        <v>15.67</v>
      </c>
      <c r="AV76" s="16">
        <v>10.059999999999999</v>
      </c>
      <c r="AW76" s="16">
        <v>15.41</v>
      </c>
      <c r="AX76" s="16">
        <v>27.18</v>
      </c>
      <c r="AY76" s="71"/>
      <c r="AZ76" s="16">
        <v>8.5069999999999997</v>
      </c>
      <c r="BA76" s="16">
        <v>4.5650000000000004</v>
      </c>
      <c r="BB76" s="16">
        <v>5.2370000000000001</v>
      </c>
      <c r="BC76" s="16">
        <v>7.4009999999999998</v>
      </c>
      <c r="BD76" s="16">
        <v>10.372</v>
      </c>
      <c r="BF76" s="16">
        <v>29.29</v>
      </c>
      <c r="BG76" s="16">
        <v>9.81</v>
      </c>
      <c r="BH76" s="16">
        <v>21.54</v>
      </c>
      <c r="BI76" s="16">
        <v>29.63</v>
      </c>
      <c r="BJ76" s="16">
        <v>37.42</v>
      </c>
    </row>
    <row r="77" spans="1:62" x14ac:dyDescent="0.25">
      <c r="A77" s="1" t="s">
        <v>1412</v>
      </c>
      <c r="B77">
        <v>143</v>
      </c>
      <c r="D77" s="17">
        <v>1901.4</v>
      </c>
      <c r="E77" s="17">
        <v>931.6</v>
      </c>
      <c r="F77" s="17">
        <v>1256.3</v>
      </c>
      <c r="G77" s="17">
        <v>1686.3</v>
      </c>
      <c r="H77" s="17">
        <v>2363.8000000000002</v>
      </c>
      <c r="I77" s="17"/>
      <c r="J77" s="17">
        <v>1980</v>
      </c>
      <c r="K77" s="17">
        <v>1321</v>
      </c>
      <c r="L77" s="17">
        <v>1029</v>
      </c>
      <c r="M77" s="17">
        <v>1638</v>
      </c>
      <c r="N77" s="17">
        <v>2523</v>
      </c>
      <c r="O77" s="71"/>
      <c r="P77" s="17">
        <v>454.9</v>
      </c>
      <c r="Q77" s="17">
        <v>468.9</v>
      </c>
      <c r="R77" s="17">
        <v>184.8</v>
      </c>
      <c r="S77" s="17">
        <v>286.3</v>
      </c>
      <c r="T77" s="17">
        <v>542.1</v>
      </c>
      <c r="U77" s="71"/>
      <c r="V77" s="16">
        <v>0.23119999999999999</v>
      </c>
      <c r="W77" s="16">
        <v>0.80910000000000004</v>
      </c>
      <c r="X77" s="16">
        <v>0.67320000000000002</v>
      </c>
      <c r="Y77" s="16">
        <v>1.0044</v>
      </c>
      <c r="Z77" s="16">
        <v>1.4939</v>
      </c>
      <c r="AA77" s="71"/>
      <c r="AB77" s="16">
        <v>12.211</v>
      </c>
      <c r="AC77" s="16">
        <v>6.8170000000000002</v>
      </c>
      <c r="AD77" s="16">
        <v>7.5819999999999999</v>
      </c>
      <c r="AE77" s="16">
        <v>10.616</v>
      </c>
      <c r="AF77" s="16">
        <v>14.379</v>
      </c>
      <c r="AG77" s="71"/>
      <c r="AH77" s="16">
        <v>10.929</v>
      </c>
      <c r="AI77" s="16">
        <v>10.62</v>
      </c>
      <c r="AJ77" s="16">
        <v>4.2</v>
      </c>
      <c r="AK77" s="16">
        <v>7.6899999999999995</v>
      </c>
      <c r="AL77" s="16">
        <v>12.67</v>
      </c>
      <c r="AM77" s="71"/>
      <c r="AN77" s="17">
        <v>317.10000000000002</v>
      </c>
      <c r="AO77" s="17">
        <v>179.1</v>
      </c>
      <c r="AP77" s="17">
        <v>193.7</v>
      </c>
      <c r="AQ77" s="17">
        <v>266.39999999999998</v>
      </c>
      <c r="AR77" s="17">
        <v>403.2</v>
      </c>
      <c r="AS77" s="71"/>
      <c r="AT77" s="16">
        <v>14.95</v>
      </c>
      <c r="AU77" s="16">
        <v>13.49</v>
      </c>
      <c r="AV77" s="16">
        <v>6.77</v>
      </c>
      <c r="AW77" s="16">
        <v>10.61</v>
      </c>
      <c r="AX77" s="16">
        <v>18.84</v>
      </c>
      <c r="AY77" s="71"/>
      <c r="AZ77" s="16">
        <v>6.64</v>
      </c>
      <c r="BA77" s="16">
        <v>3.9809999999999999</v>
      </c>
      <c r="BB77" s="16">
        <v>3.84</v>
      </c>
      <c r="BC77" s="16">
        <v>5.58</v>
      </c>
      <c r="BD77" s="16">
        <v>8.1479999999999997</v>
      </c>
      <c r="BF77" s="16">
        <v>30.971</v>
      </c>
      <c r="BG77" s="16">
        <v>11.163</v>
      </c>
      <c r="BH77" s="16">
        <v>23.158999999999999</v>
      </c>
      <c r="BI77" s="16">
        <v>30.524999999999999</v>
      </c>
      <c r="BJ77" s="16">
        <v>39.283000000000001</v>
      </c>
    </row>
    <row r="78" spans="1:62" x14ac:dyDescent="0.25">
      <c r="A78" s="1" t="s">
        <v>1413</v>
      </c>
      <c r="B78">
        <v>16</v>
      </c>
      <c r="D78" s="17">
        <v>2888</v>
      </c>
      <c r="E78" s="17">
        <v>1764</v>
      </c>
      <c r="F78" s="17">
        <v>1275</v>
      </c>
      <c r="G78" s="17">
        <v>2410</v>
      </c>
      <c r="H78" s="17">
        <v>4859</v>
      </c>
      <c r="I78" s="17"/>
      <c r="J78" s="17">
        <v>3009</v>
      </c>
      <c r="K78" s="17">
        <v>2982</v>
      </c>
      <c r="L78" s="17">
        <v>1524</v>
      </c>
      <c r="M78" s="17">
        <v>2108</v>
      </c>
      <c r="N78" s="17">
        <v>3098</v>
      </c>
      <c r="O78" s="71"/>
      <c r="P78" s="17">
        <v>4606</v>
      </c>
      <c r="Q78" s="17">
        <v>7806</v>
      </c>
      <c r="R78" s="17">
        <v>615</v>
      </c>
      <c r="S78" s="17">
        <v>969</v>
      </c>
      <c r="T78" s="17">
        <v>3942</v>
      </c>
      <c r="U78" s="71"/>
      <c r="V78" s="16">
        <v>6.66</v>
      </c>
      <c r="W78" s="16">
        <v>8.8800000000000008</v>
      </c>
      <c r="X78" s="16">
        <v>1.48</v>
      </c>
      <c r="Y78" s="16">
        <v>2.65</v>
      </c>
      <c r="Z78" s="16">
        <v>8.51</v>
      </c>
      <c r="AA78" s="71"/>
      <c r="AB78" s="16">
        <v>39.700000000000003</v>
      </c>
      <c r="AC78" s="16">
        <v>51.4</v>
      </c>
      <c r="AD78" s="16">
        <v>8</v>
      </c>
      <c r="AE78" s="16">
        <v>14.5</v>
      </c>
      <c r="AF78" s="16">
        <v>62.2</v>
      </c>
      <c r="AG78" s="71"/>
      <c r="AH78" s="16">
        <v>62.9</v>
      </c>
      <c r="AI78" s="16">
        <v>112.4</v>
      </c>
      <c r="AJ78" s="16">
        <v>10.5</v>
      </c>
      <c r="AK78" s="16">
        <v>13.100000000000001</v>
      </c>
      <c r="AL78" s="16">
        <v>34.6</v>
      </c>
      <c r="AM78" s="71"/>
      <c r="AN78" s="17">
        <v>783</v>
      </c>
      <c r="AO78" s="17">
        <v>829</v>
      </c>
      <c r="AP78" s="17">
        <v>229</v>
      </c>
      <c r="AQ78" s="17">
        <v>332</v>
      </c>
      <c r="AR78" s="17">
        <v>1345</v>
      </c>
      <c r="AS78" s="71"/>
      <c r="AT78" s="16">
        <v>107</v>
      </c>
      <c r="AU78" s="16">
        <v>180.10000000000002</v>
      </c>
      <c r="AV78" s="16">
        <v>16.600000000000001</v>
      </c>
      <c r="AW78" s="16">
        <v>26.4</v>
      </c>
      <c r="AX78" s="16">
        <v>68.2</v>
      </c>
      <c r="AY78" s="71"/>
      <c r="AZ78" s="16">
        <v>25.07</v>
      </c>
      <c r="BA78" s="16">
        <v>36.299999999999997</v>
      </c>
      <c r="BB78" s="16">
        <v>5.8</v>
      </c>
      <c r="BC78" s="16">
        <v>7.67</v>
      </c>
      <c r="BD78" s="16">
        <v>29.94</v>
      </c>
      <c r="BF78" s="16">
        <v>25.43</v>
      </c>
      <c r="BG78" s="16">
        <v>14.23</v>
      </c>
      <c r="BH78" s="16">
        <v>16.329999999999998</v>
      </c>
      <c r="BI78" s="16">
        <v>28.92</v>
      </c>
      <c r="BJ78" s="16">
        <v>34</v>
      </c>
    </row>
    <row r="79" spans="1:62" x14ac:dyDescent="0.25">
      <c r="A79" s="1" t="s">
        <v>1414</v>
      </c>
      <c r="B79">
        <v>144</v>
      </c>
      <c r="D79" s="17">
        <v>2071.4</v>
      </c>
      <c r="E79" s="17">
        <v>986.4</v>
      </c>
      <c r="F79" s="17">
        <v>1342.8</v>
      </c>
      <c r="G79" s="17">
        <v>1840.8</v>
      </c>
      <c r="H79" s="17">
        <v>2466</v>
      </c>
      <c r="I79" s="17"/>
      <c r="J79" s="17">
        <v>1446.4</v>
      </c>
      <c r="K79" s="17">
        <v>776.5</v>
      </c>
      <c r="L79" s="17">
        <v>953.2</v>
      </c>
      <c r="M79" s="17">
        <v>1261.3</v>
      </c>
      <c r="N79" s="17">
        <v>1757.3</v>
      </c>
      <c r="O79" s="71"/>
      <c r="P79" s="17">
        <v>718</v>
      </c>
      <c r="Q79" s="17">
        <v>750.5</v>
      </c>
      <c r="R79" s="17">
        <v>287.60000000000002</v>
      </c>
      <c r="S79" s="17">
        <v>487.1</v>
      </c>
      <c r="T79" s="17">
        <v>786.1</v>
      </c>
      <c r="U79" s="71"/>
      <c r="V79" s="16">
        <v>0.45119999999999999</v>
      </c>
      <c r="W79" s="16">
        <v>1.0206</v>
      </c>
      <c r="X79" s="16">
        <v>0.73099999999999998</v>
      </c>
      <c r="Y79" s="16">
        <v>1.1242000000000001</v>
      </c>
      <c r="Z79" s="16">
        <v>1.8734999999999999</v>
      </c>
      <c r="AA79" s="71"/>
      <c r="AB79" s="16">
        <v>15.388999999999999</v>
      </c>
      <c r="AC79" s="16">
        <v>8.6660000000000004</v>
      </c>
      <c r="AD79" s="16">
        <v>9.5429999999999993</v>
      </c>
      <c r="AE79" s="16">
        <v>12.981</v>
      </c>
      <c r="AF79" s="16">
        <v>18.11</v>
      </c>
      <c r="AG79" s="71"/>
      <c r="AH79" s="16">
        <v>12.68</v>
      </c>
      <c r="AI79" s="16">
        <v>12.6</v>
      </c>
      <c r="AJ79" s="16">
        <v>5.4799999999999995</v>
      </c>
      <c r="AK79" s="16">
        <v>8.8000000000000007</v>
      </c>
      <c r="AL79" s="16">
        <v>14.87</v>
      </c>
      <c r="AM79" s="71"/>
      <c r="AN79" s="17">
        <v>288.8</v>
      </c>
      <c r="AO79" s="17">
        <v>141.1</v>
      </c>
      <c r="AP79" s="17">
        <v>181.7</v>
      </c>
      <c r="AQ79" s="17">
        <v>249.3</v>
      </c>
      <c r="AR79" s="17">
        <v>342.6</v>
      </c>
      <c r="AS79" s="71"/>
      <c r="AT79" s="16">
        <v>21.11</v>
      </c>
      <c r="AU79" s="16">
        <v>20.79</v>
      </c>
      <c r="AV79" s="16">
        <v>8.99</v>
      </c>
      <c r="AW79" s="16">
        <v>14.69</v>
      </c>
      <c r="AX79" s="16">
        <v>23.92</v>
      </c>
      <c r="AY79" s="71"/>
      <c r="AZ79" s="16">
        <v>6.6950000000000003</v>
      </c>
      <c r="BA79" s="16">
        <v>4.8049999999999997</v>
      </c>
      <c r="BB79" s="16">
        <v>3.6989999999999998</v>
      </c>
      <c r="BC79" s="16">
        <v>5.5460000000000003</v>
      </c>
      <c r="BD79" s="16">
        <v>7.9260000000000002</v>
      </c>
      <c r="BF79" s="16">
        <v>24.596</v>
      </c>
      <c r="BG79" s="16">
        <v>9.6460000000000008</v>
      </c>
      <c r="BH79" s="16">
        <v>17.989999999999998</v>
      </c>
      <c r="BI79" s="16">
        <v>23.701000000000001</v>
      </c>
      <c r="BJ79" s="16">
        <v>30.847999999999999</v>
      </c>
    </row>
    <row r="80" spans="1:62" x14ac:dyDescent="0.25">
      <c r="A80" s="1" t="s">
        <v>1415</v>
      </c>
      <c r="B80">
        <v>32</v>
      </c>
      <c r="D80" s="17">
        <v>2049</v>
      </c>
      <c r="E80" s="17">
        <v>757</v>
      </c>
      <c r="F80" s="17">
        <v>1514</v>
      </c>
      <c r="G80" s="17">
        <v>1897</v>
      </c>
      <c r="H80" s="17">
        <v>2554</v>
      </c>
      <c r="I80" s="17"/>
      <c r="J80" s="17">
        <v>1781</v>
      </c>
      <c r="K80" s="17">
        <v>1081</v>
      </c>
      <c r="L80" s="17">
        <v>1057</v>
      </c>
      <c r="M80" s="17">
        <v>1457</v>
      </c>
      <c r="N80" s="17">
        <v>2320</v>
      </c>
      <c r="O80" s="71"/>
      <c r="P80" s="17">
        <v>607.1</v>
      </c>
      <c r="Q80" s="17">
        <v>519.79999999999995</v>
      </c>
      <c r="R80" s="17">
        <v>247.6</v>
      </c>
      <c r="S80" s="17">
        <v>467.8</v>
      </c>
      <c r="T80" s="17">
        <v>801.1</v>
      </c>
      <c r="U80" s="71"/>
      <c r="V80" s="16">
        <v>1.4390000000000001</v>
      </c>
      <c r="W80" s="16">
        <v>1.1080000000000001</v>
      </c>
      <c r="X80" s="16">
        <v>0.72099999999999997</v>
      </c>
      <c r="Y80" s="16">
        <v>1.0469999999999999</v>
      </c>
      <c r="Z80" s="16">
        <v>1.5189999999999999</v>
      </c>
      <c r="AA80" s="71"/>
      <c r="AB80" s="16">
        <v>19.579999999999998</v>
      </c>
      <c r="AC80" s="16">
        <v>13.95</v>
      </c>
      <c r="AD80" s="16">
        <v>11.91</v>
      </c>
      <c r="AE80" s="16">
        <v>14.72</v>
      </c>
      <c r="AF80" s="16">
        <v>18.55</v>
      </c>
      <c r="AG80" s="71"/>
      <c r="AH80" s="16">
        <v>12.34</v>
      </c>
      <c r="AI80" s="16">
        <v>11.379999999999999</v>
      </c>
      <c r="AJ80" s="16">
        <v>5.1000000000000005</v>
      </c>
      <c r="AK80" s="16">
        <v>7.8100000000000005</v>
      </c>
      <c r="AL80" s="16">
        <v>15.63</v>
      </c>
      <c r="AM80" s="71"/>
      <c r="AN80" s="17">
        <v>349.8</v>
      </c>
      <c r="AO80" s="17">
        <v>219.3</v>
      </c>
      <c r="AP80" s="17">
        <v>214.3</v>
      </c>
      <c r="AQ80" s="17">
        <v>276.89999999999998</v>
      </c>
      <c r="AR80" s="17">
        <v>401.4</v>
      </c>
      <c r="AS80" s="71"/>
      <c r="AT80" s="16">
        <v>17.8</v>
      </c>
      <c r="AU80" s="16">
        <v>15.66</v>
      </c>
      <c r="AV80" s="16">
        <v>7.08</v>
      </c>
      <c r="AW80" s="16">
        <v>11.92</v>
      </c>
      <c r="AX80" s="16">
        <v>22.5</v>
      </c>
      <c r="AY80" s="71"/>
      <c r="AZ80" s="16">
        <v>6.7679999999999998</v>
      </c>
      <c r="BA80" s="16">
        <v>4.9539999999999997</v>
      </c>
      <c r="BB80" s="16">
        <v>3.7759999999999998</v>
      </c>
      <c r="BC80" s="16">
        <v>5.2779999999999996</v>
      </c>
      <c r="BD80" s="16">
        <v>7.7389999999999999</v>
      </c>
      <c r="BF80" s="16">
        <v>28.87</v>
      </c>
      <c r="BG80" s="16">
        <v>9.91</v>
      </c>
      <c r="BH80" s="16">
        <v>20.88</v>
      </c>
      <c r="BI80" s="16">
        <v>26.39</v>
      </c>
      <c r="BJ80" s="16">
        <v>37.479999999999997</v>
      </c>
    </row>
    <row r="81" spans="1:62" x14ac:dyDescent="0.25">
      <c r="A81" s="1" t="s">
        <v>1416</v>
      </c>
      <c r="B81">
        <v>96</v>
      </c>
      <c r="D81" s="17">
        <v>1868</v>
      </c>
      <c r="E81" s="17">
        <v>1021</v>
      </c>
      <c r="F81" s="17">
        <v>1132</v>
      </c>
      <c r="G81" s="17">
        <v>1631</v>
      </c>
      <c r="H81" s="17">
        <v>2434</v>
      </c>
      <c r="I81" s="17"/>
      <c r="J81" s="17">
        <v>3008</v>
      </c>
      <c r="K81" s="17">
        <v>1927</v>
      </c>
      <c r="L81" s="17">
        <v>1931</v>
      </c>
      <c r="M81" s="17">
        <v>2637</v>
      </c>
      <c r="N81" s="17">
        <v>3683</v>
      </c>
      <c r="O81" s="71"/>
      <c r="P81" s="17">
        <v>951</v>
      </c>
      <c r="Q81" s="17">
        <v>1020</v>
      </c>
      <c r="R81" s="17">
        <v>261</v>
      </c>
      <c r="S81" s="17">
        <v>542</v>
      </c>
      <c r="T81" s="17">
        <v>1270</v>
      </c>
      <c r="U81" s="71"/>
      <c r="V81" s="16">
        <v>2.2010000000000001</v>
      </c>
      <c r="W81" s="16">
        <v>2.0179999999999998</v>
      </c>
      <c r="X81" s="16">
        <v>1.069</v>
      </c>
      <c r="Y81" s="16">
        <v>1.544</v>
      </c>
      <c r="Z81" s="16">
        <v>2.76</v>
      </c>
      <c r="AA81" s="71"/>
      <c r="AB81" s="16">
        <v>16.79</v>
      </c>
      <c r="AC81" s="16">
        <v>13.21</v>
      </c>
      <c r="AD81" s="16">
        <v>9.2100000000000009</v>
      </c>
      <c r="AE81" s="16">
        <v>12.77</v>
      </c>
      <c r="AF81" s="16">
        <v>19.37</v>
      </c>
      <c r="AG81" s="71"/>
      <c r="AH81" s="16">
        <v>16.18</v>
      </c>
      <c r="AI81" s="16">
        <v>17.93</v>
      </c>
      <c r="AJ81" s="16">
        <v>3.75</v>
      </c>
      <c r="AK81" s="16">
        <v>8.2299999999999986</v>
      </c>
      <c r="AL81" s="16">
        <v>21.94</v>
      </c>
      <c r="AM81" s="71"/>
      <c r="AN81" s="17">
        <v>461.7</v>
      </c>
      <c r="AO81" s="17">
        <v>248.5</v>
      </c>
      <c r="AP81" s="17">
        <v>289.60000000000002</v>
      </c>
      <c r="AQ81" s="17">
        <v>409.1</v>
      </c>
      <c r="AR81" s="17">
        <v>601.1</v>
      </c>
      <c r="AS81" s="71"/>
      <c r="AT81" s="16">
        <v>38.67</v>
      </c>
      <c r="AU81" s="16">
        <v>32.270000000000003</v>
      </c>
      <c r="AV81" s="16">
        <v>15.04</v>
      </c>
      <c r="AW81" s="16">
        <v>27.599999999999998</v>
      </c>
      <c r="AX81" s="16">
        <v>53.220000000000006</v>
      </c>
      <c r="AY81" s="71"/>
      <c r="AZ81" s="16">
        <v>11.375999999999999</v>
      </c>
      <c r="BA81" s="16">
        <v>7.0919999999999996</v>
      </c>
      <c r="BB81" s="16">
        <v>6.5730000000000004</v>
      </c>
      <c r="BC81" s="16">
        <v>8.9440000000000008</v>
      </c>
      <c r="BD81" s="16">
        <v>13.976000000000001</v>
      </c>
      <c r="BF81" s="16">
        <v>28.89</v>
      </c>
      <c r="BG81" s="16">
        <v>10.57</v>
      </c>
      <c r="BH81" s="16">
        <v>20.38</v>
      </c>
      <c r="BI81" s="16">
        <v>30.71</v>
      </c>
      <c r="BJ81" s="16">
        <v>38.35</v>
      </c>
    </row>
    <row r="82" spans="1:62" x14ac:dyDescent="0.25">
      <c r="A82" s="1" t="s">
        <v>1417</v>
      </c>
      <c r="B82">
        <v>31</v>
      </c>
      <c r="D82" s="17">
        <v>2447</v>
      </c>
      <c r="E82" s="17">
        <v>1524</v>
      </c>
      <c r="F82" s="17">
        <v>1384</v>
      </c>
      <c r="G82" s="17">
        <v>2115</v>
      </c>
      <c r="H82" s="17">
        <v>2962</v>
      </c>
      <c r="I82" s="17"/>
      <c r="J82" s="17">
        <v>2827</v>
      </c>
      <c r="K82" s="17">
        <v>2020</v>
      </c>
      <c r="L82" s="17">
        <v>1354</v>
      </c>
      <c r="M82" s="17">
        <v>1907</v>
      </c>
      <c r="N82" s="17">
        <v>4307</v>
      </c>
      <c r="O82" s="71"/>
      <c r="P82" s="17">
        <v>2015</v>
      </c>
      <c r="Q82" s="17">
        <v>2877</v>
      </c>
      <c r="R82" s="17">
        <v>691</v>
      </c>
      <c r="S82" s="17">
        <v>1129</v>
      </c>
      <c r="T82" s="17">
        <v>1761</v>
      </c>
      <c r="U82" s="71"/>
      <c r="V82" s="16">
        <v>3.1080000000000001</v>
      </c>
      <c r="W82" s="16">
        <v>3.278</v>
      </c>
      <c r="X82" s="16">
        <v>1.1639999999999999</v>
      </c>
      <c r="Y82" s="16">
        <v>2.0579999999999998</v>
      </c>
      <c r="Z82" s="16">
        <v>3.629</v>
      </c>
      <c r="AA82" s="71"/>
      <c r="AB82" s="16">
        <v>29.18</v>
      </c>
      <c r="AC82" s="16">
        <v>23.68</v>
      </c>
      <c r="AD82" s="16">
        <v>12.13</v>
      </c>
      <c r="AE82" s="16">
        <v>19.34</v>
      </c>
      <c r="AF82" s="16">
        <v>35.18</v>
      </c>
      <c r="AG82" s="71"/>
      <c r="AH82" s="16">
        <v>33.22</v>
      </c>
      <c r="AI82" s="16">
        <v>46.489999999999995</v>
      </c>
      <c r="AJ82" s="16">
        <v>11.26</v>
      </c>
      <c r="AK82" s="16">
        <v>18.079999999999998</v>
      </c>
      <c r="AL82" s="16">
        <v>29.78</v>
      </c>
      <c r="AM82" s="71"/>
      <c r="AN82" s="17">
        <v>533.70000000000005</v>
      </c>
      <c r="AO82" s="17">
        <v>386</v>
      </c>
      <c r="AP82" s="17">
        <v>255.8</v>
      </c>
      <c r="AQ82" s="17">
        <v>395.2</v>
      </c>
      <c r="AR82" s="17">
        <v>694.3</v>
      </c>
      <c r="AS82" s="71"/>
      <c r="AT82" s="16">
        <v>51.5</v>
      </c>
      <c r="AU82" s="16">
        <v>72.099999999999994</v>
      </c>
      <c r="AV82" s="16">
        <v>19.900000000000002</v>
      </c>
      <c r="AW82" s="16">
        <v>29.9</v>
      </c>
      <c r="AX82" s="16">
        <v>46.4</v>
      </c>
      <c r="AY82" s="71"/>
      <c r="AZ82" s="16">
        <v>14.98</v>
      </c>
      <c r="BA82" s="16">
        <v>16.03</v>
      </c>
      <c r="BB82" s="16">
        <v>6.62</v>
      </c>
      <c r="BC82" s="16">
        <v>10.79</v>
      </c>
      <c r="BD82" s="16">
        <v>14.89</v>
      </c>
      <c r="BF82" s="16">
        <v>23.44</v>
      </c>
      <c r="BG82" s="16">
        <v>11.39</v>
      </c>
      <c r="BH82" s="16">
        <v>15.38</v>
      </c>
      <c r="BI82" s="16">
        <v>20.2</v>
      </c>
      <c r="BJ82" s="16">
        <v>32.42</v>
      </c>
    </row>
    <row r="83" spans="1:62" x14ac:dyDescent="0.25">
      <c r="A83" s="1" t="s">
        <v>1418</v>
      </c>
      <c r="B83">
        <v>95</v>
      </c>
      <c r="D83" s="17">
        <v>1673.2</v>
      </c>
      <c r="E83" s="17">
        <v>896.9</v>
      </c>
      <c r="F83" s="17">
        <v>1088.2</v>
      </c>
      <c r="G83" s="17">
        <v>1511.8</v>
      </c>
      <c r="H83" s="17">
        <v>2025.9</v>
      </c>
      <c r="I83" s="17"/>
      <c r="J83" s="17">
        <v>2721</v>
      </c>
      <c r="K83" s="17">
        <v>1533</v>
      </c>
      <c r="L83" s="17">
        <v>1698</v>
      </c>
      <c r="M83" s="17">
        <v>2577</v>
      </c>
      <c r="N83" s="17">
        <v>3504</v>
      </c>
      <c r="O83" s="71"/>
      <c r="P83" s="17">
        <v>805</v>
      </c>
      <c r="Q83" s="17">
        <v>1335</v>
      </c>
      <c r="R83" s="17">
        <v>192</v>
      </c>
      <c r="S83" s="17">
        <v>395</v>
      </c>
      <c r="T83" s="17">
        <v>779</v>
      </c>
      <c r="U83" s="71"/>
      <c r="V83" s="16">
        <v>2.3079999999999998</v>
      </c>
      <c r="W83" s="16">
        <v>2.2810000000000001</v>
      </c>
      <c r="X83" s="16">
        <v>1.1319999999999999</v>
      </c>
      <c r="Y83" s="16">
        <v>1.76</v>
      </c>
      <c r="Z83" s="16">
        <v>2.6869999999999998</v>
      </c>
      <c r="AA83" s="71"/>
      <c r="AB83" s="16">
        <v>14.32</v>
      </c>
      <c r="AC83" s="16">
        <v>11.89</v>
      </c>
      <c r="AD83" s="16">
        <v>8.07</v>
      </c>
      <c r="AE83" s="16">
        <v>10.93</v>
      </c>
      <c r="AF83" s="16">
        <v>17.149999999999999</v>
      </c>
      <c r="AG83" s="71"/>
      <c r="AH83" s="16">
        <v>11.51</v>
      </c>
      <c r="AI83" s="16">
        <v>15.049999999999999</v>
      </c>
      <c r="AJ83" s="16">
        <v>2.62</v>
      </c>
      <c r="AK83" s="16">
        <v>5.7299999999999995</v>
      </c>
      <c r="AL83" s="16">
        <v>15.77</v>
      </c>
      <c r="AM83" s="71"/>
      <c r="AN83" s="17">
        <v>441.1</v>
      </c>
      <c r="AO83" s="17">
        <v>229.6</v>
      </c>
      <c r="AP83" s="17">
        <v>307.8</v>
      </c>
      <c r="AQ83" s="17">
        <v>385.2</v>
      </c>
      <c r="AR83" s="17">
        <v>518.29999999999995</v>
      </c>
      <c r="AS83" s="71"/>
      <c r="AT83" s="16">
        <v>31.49</v>
      </c>
      <c r="AU83" s="16">
        <v>34.520000000000003</v>
      </c>
      <c r="AV83" s="16">
        <v>12.46</v>
      </c>
      <c r="AW83" s="16">
        <v>20.440000000000001</v>
      </c>
      <c r="AX83" s="16">
        <v>34.75</v>
      </c>
      <c r="AY83" s="71"/>
      <c r="AZ83" s="16">
        <v>9.6709999999999994</v>
      </c>
      <c r="BA83" s="16">
        <v>6.2350000000000003</v>
      </c>
      <c r="BB83" s="16">
        <v>5.7460000000000004</v>
      </c>
      <c r="BC83" s="16">
        <v>7.9669999999999996</v>
      </c>
      <c r="BD83" s="16">
        <v>12.161</v>
      </c>
      <c r="BF83" s="16">
        <v>30.76</v>
      </c>
      <c r="BG83" s="16">
        <v>10.87</v>
      </c>
      <c r="BH83" s="16">
        <v>24.01</v>
      </c>
      <c r="BI83" s="16">
        <v>32.47</v>
      </c>
      <c r="BJ83" s="16">
        <v>38.25</v>
      </c>
    </row>
    <row r="84" spans="1:62" x14ac:dyDescent="0.25">
      <c r="A84" s="1" t="s">
        <v>1419</v>
      </c>
      <c r="B84">
        <v>32</v>
      </c>
      <c r="D84" s="17">
        <v>2211</v>
      </c>
      <c r="E84" s="17">
        <v>822</v>
      </c>
      <c r="F84" s="17">
        <v>1674</v>
      </c>
      <c r="G84" s="17">
        <v>1983</v>
      </c>
      <c r="H84" s="17">
        <v>2803</v>
      </c>
      <c r="I84" s="17"/>
      <c r="J84" s="17">
        <v>1793</v>
      </c>
      <c r="K84" s="17">
        <v>1000</v>
      </c>
      <c r="L84" s="17">
        <v>1005</v>
      </c>
      <c r="M84" s="17">
        <v>1654</v>
      </c>
      <c r="N84" s="17">
        <v>2099</v>
      </c>
      <c r="O84" s="71"/>
      <c r="P84" s="17">
        <v>436.5</v>
      </c>
      <c r="Q84" s="17">
        <v>426.9</v>
      </c>
      <c r="R84" s="17">
        <v>163.69999999999999</v>
      </c>
      <c r="S84" s="17">
        <v>292</v>
      </c>
      <c r="T84" s="17">
        <v>470.9</v>
      </c>
      <c r="U84" s="71"/>
      <c r="V84" s="16">
        <v>0.90980000000000005</v>
      </c>
      <c r="W84" s="16">
        <v>0.55489999999999995</v>
      </c>
      <c r="X84" s="16">
        <v>0.53610000000000002</v>
      </c>
      <c r="Y84" s="16">
        <v>0.70899999999999996</v>
      </c>
      <c r="Z84" s="16">
        <v>1.0915999999999999</v>
      </c>
      <c r="AA84" s="71"/>
      <c r="AB84" s="16">
        <v>13.34</v>
      </c>
      <c r="AC84" s="16">
        <v>5.81</v>
      </c>
      <c r="AD84" s="16">
        <v>9.6</v>
      </c>
      <c r="AE84" s="16">
        <v>11.79</v>
      </c>
      <c r="AF84" s="16">
        <v>16.670000000000002</v>
      </c>
      <c r="AG84" s="71"/>
      <c r="AH84" s="16">
        <v>11.12</v>
      </c>
      <c r="AI84" s="16">
        <v>9.99</v>
      </c>
      <c r="AJ84" s="16">
        <v>4.4600000000000009</v>
      </c>
      <c r="AK84" s="16">
        <v>8.18</v>
      </c>
      <c r="AL84" s="16">
        <v>14.45</v>
      </c>
      <c r="AM84" s="71"/>
      <c r="AN84" s="17">
        <v>271.10000000000002</v>
      </c>
      <c r="AO84" s="17">
        <v>136.4</v>
      </c>
      <c r="AP84" s="17">
        <v>181.4</v>
      </c>
      <c r="AQ84" s="17">
        <v>224.1</v>
      </c>
      <c r="AR84" s="17">
        <v>345.8</v>
      </c>
      <c r="AS84" s="71"/>
      <c r="AT84" s="16">
        <v>14.42</v>
      </c>
      <c r="AU84" s="16">
        <v>12.5</v>
      </c>
      <c r="AV84" s="16">
        <v>6.5900000000000007</v>
      </c>
      <c r="AW84" s="16">
        <v>11.99</v>
      </c>
      <c r="AX84" s="16">
        <v>16.95</v>
      </c>
      <c r="AY84" s="71"/>
      <c r="AZ84" s="16">
        <v>5.8529999999999998</v>
      </c>
      <c r="BA84" s="16">
        <v>3.5760000000000001</v>
      </c>
      <c r="BB84" s="16">
        <v>3.899</v>
      </c>
      <c r="BC84" s="16">
        <v>4.8730000000000002</v>
      </c>
      <c r="BD84" s="16">
        <v>6.968</v>
      </c>
      <c r="BF84" s="16">
        <v>32.520000000000003</v>
      </c>
      <c r="BG84" s="16">
        <v>10.96</v>
      </c>
      <c r="BH84" s="16">
        <v>24.3</v>
      </c>
      <c r="BI84" s="16">
        <v>32.36</v>
      </c>
      <c r="BJ84" s="16">
        <v>40.56</v>
      </c>
    </row>
    <row r="85" spans="1:62" x14ac:dyDescent="0.25">
      <c r="A85" s="1" t="s">
        <v>1420</v>
      </c>
      <c r="B85">
        <v>126</v>
      </c>
      <c r="D85" s="17">
        <v>3083</v>
      </c>
      <c r="E85" s="17">
        <v>1415</v>
      </c>
      <c r="F85" s="17">
        <v>2116</v>
      </c>
      <c r="G85" s="17">
        <v>2802</v>
      </c>
      <c r="H85" s="17">
        <v>3680</v>
      </c>
      <c r="I85" s="17"/>
      <c r="J85" s="17">
        <v>4061</v>
      </c>
      <c r="K85" s="17">
        <v>2536</v>
      </c>
      <c r="L85" s="17">
        <v>2191</v>
      </c>
      <c r="M85" s="17">
        <v>3332</v>
      </c>
      <c r="N85" s="17">
        <v>5326</v>
      </c>
      <c r="O85" s="71"/>
      <c r="P85" s="17">
        <v>555.5</v>
      </c>
      <c r="Q85" s="17">
        <v>440.3</v>
      </c>
      <c r="R85" s="17">
        <v>263.39999999999998</v>
      </c>
      <c r="S85" s="17">
        <v>478.2</v>
      </c>
      <c r="T85" s="17">
        <v>647.4</v>
      </c>
      <c r="U85" s="71"/>
      <c r="V85" s="16">
        <v>1.9690000000000001</v>
      </c>
      <c r="W85" s="16">
        <v>1.5109999999999999</v>
      </c>
      <c r="X85" s="16">
        <v>1.042</v>
      </c>
      <c r="Y85" s="16">
        <v>1.5820000000000001</v>
      </c>
      <c r="Z85" s="16">
        <v>2.4350000000000001</v>
      </c>
      <c r="AA85" s="71"/>
      <c r="AB85" s="16">
        <v>27.62</v>
      </c>
      <c r="AC85" s="16">
        <v>16.100000000000001</v>
      </c>
      <c r="AD85" s="16">
        <v>17.25</v>
      </c>
      <c r="AE85" s="16">
        <v>23.96</v>
      </c>
      <c r="AF85" s="16">
        <v>33.090000000000003</v>
      </c>
      <c r="AG85" s="71"/>
      <c r="AH85" s="16">
        <v>12.228</v>
      </c>
      <c r="AI85" s="16">
        <v>9.3329999999999984</v>
      </c>
      <c r="AJ85" s="16">
        <v>6.1040000000000001</v>
      </c>
      <c r="AK85" s="16">
        <v>9.1269999999999989</v>
      </c>
      <c r="AL85" s="16">
        <v>15.738999999999999</v>
      </c>
      <c r="AM85" s="71"/>
      <c r="AN85" s="17">
        <v>577</v>
      </c>
      <c r="AO85" s="17">
        <v>342.4</v>
      </c>
      <c r="AP85" s="17">
        <v>351.3</v>
      </c>
      <c r="AQ85" s="17">
        <v>477.4</v>
      </c>
      <c r="AR85" s="17">
        <v>753.6</v>
      </c>
      <c r="AS85" s="71"/>
      <c r="AT85" s="16">
        <v>23.779999999999998</v>
      </c>
      <c r="AU85" s="16">
        <v>18.669999999999998</v>
      </c>
      <c r="AV85" s="16">
        <v>11.36</v>
      </c>
      <c r="AW85" s="16">
        <v>17.91</v>
      </c>
      <c r="AX85" s="16">
        <v>29.32</v>
      </c>
      <c r="AY85" s="71"/>
      <c r="AZ85" s="16">
        <v>9.9250000000000007</v>
      </c>
      <c r="BA85" s="16">
        <v>5.73</v>
      </c>
      <c r="BB85" s="16">
        <v>6.1929999999999996</v>
      </c>
      <c r="BC85" s="16">
        <v>8.4030000000000005</v>
      </c>
      <c r="BD85" s="16">
        <v>12.228</v>
      </c>
      <c r="BF85" s="16">
        <v>40.601999999999997</v>
      </c>
      <c r="BG85" s="16">
        <v>10.458</v>
      </c>
      <c r="BH85" s="16">
        <v>33.058999999999997</v>
      </c>
      <c r="BI85" s="16">
        <v>40.365000000000002</v>
      </c>
      <c r="BJ85" s="16">
        <v>48.954000000000001</v>
      </c>
    </row>
    <row r="86" spans="1:62" x14ac:dyDescent="0.25">
      <c r="A86" s="1" t="s">
        <v>1421</v>
      </c>
      <c r="B86">
        <v>110</v>
      </c>
      <c r="D86" s="17">
        <v>2406</v>
      </c>
      <c r="E86" s="17">
        <v>1264</v>
      </c>
      <c r="F86" s="17">
        <v>1459</v>
      </c>
      <c r="G86" s="17">
        <v>2053</v>
      </c>
      <c r="H86" s="17">
        <v>3034</v>
      </c>
      <c r="I86" s="17"/>
      <c r="J86" s="17">
        <v>2849</v>
      </c>
      <c r="K86" s="17">
        <v>1617</v>
      </c>
      <c r="L86" s="17">
        <v>1741</v>
      </c>
      <c r="M86" s="17">
        <v>2475</v>
      </c>
      <c r="N86" s="17">
        <v>3740</v>
      </c>
      <c r="O86" s="71"/>
      <c r="P86" s="17">
        <v>1421</v>
      </c>
      <c r="Q86" s="17">
        <v>1725</v>
      </c>
      <c r="R86" s="17">
        <v>573</v>
      </c>
      <c r="S86" s="17">
        <v>939</v>
      </c>
      <c r="T86" s="17">
        <v>1669</v>
      </c>
      <c r="U86" s="71"/>
      <c r="V86" s="16">
        <v>2.93</v>
      </c>
      <c r="W86" s="16">
        <v>2.2450000000000001</v>
      </c>
      <c r="X86" s="16">
        <v>1.5009999999999999</v>
      </c>
      <c r="Y86" s="16">
        <v>2.2759999999999998</v>
      </c>
      <c r="Z86" s="16">
        <v>3.3519999999999999</v>
      </c>
      <c r="AA86" s="71"/>
      <c r="AB86" s="16">
        <v>20.03</v>
      </c>
      <c r="AC86" s="16">
        <v>11.87</v>
      </c>
      <c r="AD86" s="16">
        <v>11.22</v>
      </c>
      <c r="AE86" s="16">
        <v>17.48</v>
      </c>
      <c r="AF86" s="16">
        <v>25.23</v>
      </c>
      <c r="AG86" s="71"/>
      <c r="AH86" s="16">
        <v>22.38</v>
      </c>
      <c r="AI86" s="16">
        <v>23.529999999999998</v>
      </c>
      <c r="AJ86" s="16">
        <v>9.9</v>
      </c>
      <c r="AK86" s="16">
        <v>14.840000000000002</v>
      </c>
      <c r="AL86" s="16">
        <v>27.43</v>
      </c>
      <c r="AM86" s="71"/>
      <c r="AN86" s="17">
        <v>504</v>
      </c>
      <c r="AO86" s="17">
        <v>251.4</v>
      </c>
      <c r="AP86" s="17">
        <v>321.39999999999998</v>
      </c>
      <c r="AQ86" s="17">
        <v>451.4</v>
      </c>
      <c r="AR86" s="17">
        <v>618.5</v>
      </c>
      <c r="AS86" s="71"/>
      <c r="AT86" s="16">
        <v>44.43</v>
      </c>
      <c r="AU86" s="16">
        <v>44.91</v>
      </c>
      <c r="AV86" s="16">
        <v>18.63</v>
      </c>
      <c r="AW86" s="16">
        <v>30.99</v>
      </c>
      <c r="AX86" s="16">
        <v>55.43</v>
      </c>
      <c r="AY86" s="71"/>
      <c r="AZ86" s="16">
        <v>12.843</v>
      </c>
      <c r="BA86" s="16">
        <v>8.9290000000000003</v>
      </c>
      <c r="BB86" s="16">
        <v>7.8540000000000001</v>
      </c>
      <c r="BC86" s="16">
        <v>10.574</v>
      </c>
      <c r="BD86" s="16">
        <v>15.544</v>
      </c>
      <c r="BF86" s="16">
        <v>25.08</v>
      </c>
      <c r="BG86" s="16">
        <v>11.19</v>
      </c>
      <c r="BH86" s="16">
        <v>16.59</v>
      </c>
      <c r="BI86" s="16">
        <v>23.91</v>
      </c>
      <c r="BJ86" s="16">
        <v>33.14</v>
      </c>
    </row>
    <row r="87" spans="1:62" x14ac:dyDescent="0.25">
      <c r="A87" s="1" t="s">
        <v>1422</v>
      </c>
      <c r="B87">
        <v>63</v>
      </c>
      <c r="D87" s="17">
        <v>2370</v>
      </c>
      <c r="E87" s="17">
        <v>1118</v>
      </c>
      <c r="F87" s="17">
        <v>1640</v>
      </c>
      <c r="G87" s="17">
        <v>2156</v>
      </c>
      <c r="H87" s="17">
        <v>2967</v>
      </c>
      <c r="I87" s="17"/>
      <c r="J87" s="17">
        <v>3104</v>
      </c>
      <c r="K87" s="17">
        <v>1847</v>
      </c>
      <c r="L87" s="17">
        <v>1570</v>
      </c>
      <c r="M87" s="17">
        <v>2895</v>
      </c>
      <c r="N87" s="17">
        <v>4057</v>
      </c>
      <c r="O87" s="71"/>
      <c r="P87" s="17">
        <v>728.4</v>
      </c>
      <c r="Q87" s="17">
        <v>590.6</v>
      </c>
      <c r="R87" s="17">
        <v>340.2</v>
      </c>
      <c r="S87" s="17">
        <v>552</v>
      </c>
      <c r="T87" s="17">
        <v>950.5</v>
      </c>
      <c r="U87" s="71"/>
      <c r="V87" s="16">
        <v>2.1509999999999998</v>
      </c>
      <c r="W87" s="16">
        <v>1.3440000000000001</v>
      </c>
      <c r="X87" s="16">
        <v>1.1299999999999999</v>
      </c>
      <c r="Y87" s="16">
        <v>1.792</v>
      </c>
      <c r="Z87" s="16">
        <v>3.0059999999999998</v>
      </c>
      <c r="AA87" s="71"/>
      <c r="AB87" s="16">
        <v>23.9</v>
      </c>
      <c r="AC87" s="16">
        <v>13.24</v>
      </c>
      <c r="AD87" s="16">
        <v>13.55</v>
      </c>
      <c r="AE87" s="16">
        <v>20.010000000000002</v>
      </c>
      <c r="AF87" s="16">
        <v>31.63</v>
      </c>
      <c r="AG87" s="71"/>
      <c r="AH87" s="16">
        <v>13.91</v>
      </c>
      <c r="AI87" s="16">
        <v>12.18</v>
      </c>
      <c r="AJ87" s="16">
        <v>6.07</v>
      </c>
      <c r="AK87" s="16">
        <v>9.68</v>
      </c>
      <c r="AL87" s="16">
        <v>15.99</v>
      </c>
      <c r="AM87" s="71"/>
      <c r="AN87" s="17">
        <v>537.70000000000005</v>
      </c>
      <c r="AO87" s="17">
        <v>284.10000000000002</v>
      </c>
      <c r="AP87" s="17">
        <v>309.2</v>
      </c>
      <c r="AQ87" s="17">
        <v>445.5</v>
      </c>
      <c r="AR87" s="17">
        <v>766.8</v>
      </c>
      <c r="AS87" s="71"/>
      <c r="AT87" s="16">
        <v>26.37</v>
      </c>
      <c r="AU87" s="16">
        <v>20.6</v>
      </c>
      <c r="AV87" s="16">
        <v>11.83</v>
      </c>
      <c r="AW87" s="16">
        <v>18.28</v>
      </c>
      <c r="AX87" s="16">
        <v>32.849999999999994</v>
      </c>
      <c r="AY87" s="71"/>
      <c r="AZ87" s="16">
        <v>10.557</v>
      </c>
      <c r="BA87" s="16">
        <v>5.782</v>
      </c>
      <c r="BB87" s="16">
        <v>6.1070000000000002</v>
      </c>
      <c r="BC87" s="16">
        <v>8.7970000000000006</v>
      </c>
      <c r="BD87" s="16">
        <v>13.476000000000001</v>
      </c>
      <c r="BF87" s="16">
        <v>30.1</v>
      </c>
      <c r="BG87" s="16">
        <v>9.57</v>
      </c>
      <c r="BH87" s="16">
        <v>23.72</v>
      </c>
      <c r="BI87" s="16">
        <v>30.05</v>
      </c>
      <c r="BJ87" s="16">
        <v>37.57</v>
      </c>
    </row>
    <row r="88" spans="1:62" x14ac:dyDescent="0.25">
      <c r="A88" s="1" t="s">
        <v>1423</v>
      </c>
      <c r="B88">
        <v>32</v>
      </c>
      <c r="D88" s="17">
        <v>2130</v>
      </c>
      <c r="E88" s="17">
        <v>991</v>
      </c>
      <c r="F88" s="17">
        <v>1493</v>
      </c>
      <c r="G88" s="17">
        <v>2005</v>
      </c>
      <c r="H88" s="17">
        <v>2622</v>
      </c>
      <c r="I88" s="17"/>
      <c r="J88" s="17">
        <v>1831</v>
      </c>
      <c r="K88" s="17">
        <v>1176</v>
      </c>
      <c r="L88" s="17">
        <v>973</v>
      </c>
      <c r="M88" s="17">
        <v>1662</v>
      </c>
      <c r="N88" s="17">
        <v>2387</v>
      </c>
      <c r="O88" s="71"/>
      <c r="P88" s="17">
        <v>384.3</v>
      </c>
      <c r="Q88" s="17">
        <v>247.9</v>
      </c>
      <c r="R88" s="17">
        <v>194</v>
      </c>
      <c r="S88" s="17">
        <v>359.8</v>
      </c>
      <c r="T88" s="17">
        <v>538.29999999999995</v>
      </c>
      <c r="U88" s="71"/>
      <c r="V88" s="16">
        <v>1.0289999999999999</v>
      </c>
      <c r="W88" s="16">
        <v>0.67200000000000004</v>
      </c>
      <c r="X88" s="16">
        <v>0.57699999999999996</v>
      </c>
      <c r="Y88" s="16">
        <v>0.83099999999999996</v>
      </c>
      <c r="Z88" s="16">
        <v>1.294</v>
      </c>
      <c r="AA88" s="71"/>
      <c r="AB88" s="16">
        <v>20.51</v>
      </c>
      <c r="AC88" s="16">
        <v>10.9</v>
      </c>
      <c r="AD88" s="16">
        <v>11.49</v>
      </c>
      <c r="AE88" s="16">
        <v>18.86</v>
      </c>
      <c r="AF88" s="16">
        <v>26.1</v>
      </c>
      <c r="AG88" s="71"/>
      <c r="AH88" s="16">
        <v>9.9600000000000009</v>
      </c>
      <c r="AI88" s="16">
        <v>7.6099999999999994</v>
      </c>
      <c r="AJ88" s="16">
        <v>4.2</v>
      </c>
      <c r="AK88" s="16">
        <v>7.6099999999999994</v>
      </c>
      <c r="AL88" s="16">
        <v>13.71</v>
      </c>
      <c r="AM88" s="71"/>
      <c r="AN88" s="17">
        <v>311</v>
      </c>
      <c r="AO88" s="17">
        <v>170.4</v>
      </c>
      <c r="AP88" s="17">
        <v>175.9</v>
      </c>
      <c r="AQ88" s="17">
        <v>286</v>
      </c>
      <c r="AR88" s="17">
        <v>374.4</v>
      </c>
      <c r="AS88" s="71"/>
      <c r="AT88" s="16">
        <v>11.809999999999999</v>
      </c>
      <c r="AU88" s="16">
        <v>7</v>
      </c>
      <c r="AV88" s="16">
        <v>6.31</v>
      </c>
      <c r="AW88" s="16">
        <v>9.49</v>
      </c>
      <c r="AX88" s="16">
        <v>16.650000000000002</v>
      </c>
      <c r="AY88" s="71"/>
      <c r="AZ88" s="16">
        <v>6.173</v>
      </c>
      <c r="BA88" s="16">
        <v>3.6840000000000002</v>
      </c>
      <c r="BB88" s="16">
        <v>3.9670000000000001</v>
      </c>
      <c r="BC88" s="16">
        <v>5.5730000000000004</v>
      </c>
      <c r="BD88" s="16">
        <v>7.6669999999999998</v>
      </c>
      <c r="BF88" s="16">
        <v>31.47</v>
      </c>
      <c r="BG88" s="16">
        <v>11.51</v>
      </c>
      <c r="BH88" s="16">
        <v>19.87</v>
      </c>
      <c r="BI88" s="16">
        <v>35.090000000000003</v>
      </c>
      <c r="BJ88" s="16">
        <v>41.22</v>
      </c>
    </row>
    <row r="89" spans="1:62" x14ac:dyDescent="0.25">
      <c r="A89" s="1" t="s">
        <v>1424</v>
      </c>
      <c r="B89">
        <v>32</v>
      </c>
      <c r="D89" s="17">
        <v>3485</v>
      </c>
      <c r="E89" s="17">
        <v>1660</v>
      </c>
      <c r="F89" s="17">
        <v>2093</v>
      </c>
      <c r="G89" s="17">
        <v>3168</v>
      </c>
      <c r="H89" s="17">
        <v>4884</v>
      </c>
      <c r="I89" s="17"/>
      <c r="J89" s="17">
        <v>4847</v>
      </c>
      <c r="K89" s="17">
        <v>3009</v>
      </c>
      <c r="L89" s="17">
        <v>2626</v>
      </c>
      <c r="M89" s="17">
        <v>3936</v>
      </c>
      <c r="N89" s="17">
        <v>7383</v>
      </c>
      <c r="O89" s="71"/>
      <c r="P89" s="17">
        <v>1189</v>
      </c>
      <c r="Q89" s="17">
        <v>908</v>
      </c>
      <c r="R89" s="17">
        <v>616</v>
      </c>
      <c r="S89" s="17">
        <v>854</v>
      </c>
      <c r="T89" s="17">
        <v>1440</v>
      </c>
      <c r="U89" s="71"/>
      <c r="V89" s="16">
        <v>3.6030000000000002</v>
      </c>
      <c r="W89" s="16">
        <v>2.0329999999999999</v>
      </c>
      <c r="X89" s="16">
        <v>2.1269999999999998</v>
      </c>
      <c r="Y89" s="16">
        <v>2.839</v>
      </c>
      <c r="Z89" s="16">
        <v>4.5250000000000004</v>
      </c>
      <c r="AA89" s="71"/>
      <c r="AB89" s="16">
        <v>26.09</v>
      </c>
      <c r="AC89" s="16">
        <v>14.62</v>
      </c>
      <c r="AD89" s="16">
        <v>14.87</v>
      </c>
      <c r="AE89" s="16">
        <v>21.98</v>
      </c>
      <c r="AF89" s="16">
        <v>36.18</v>
      </c>
      <c r="AG89" s="71"/>
      <c r="AH89" s="16">
        <v>23.85</v>
      </c>
      <c r="AI89" s="16">
        <v>19.709999999999997</v>
      </c>
      <c r="AJ89" s="16">
        <v>11.83</v>
      </c>
      <c r="AK89" s="16">
        <v>17.3</v>
      </c>
      <c r="AL89" s="16">
        <v>23.54</v>
      </c>
      <c r="AM89" s="71"/>
      <c r="AN89" s="17">
        <v>811.7</v>
      </c>
      <c r="AO89" s="17">
        <v>384.9</v>
      </c>
      <c r="AP89" s="17">
        <v>531.4</v>
      </c>
      <c r="AQ89" s="17">
        <v>723</v>
      </c>
      <c r="AR89" s="17">
        <v>1097</v>
      </c>
      <c r="AS89" s="71"/>
      <c r="AT89" s="16">
        <v>46.71</v>
      </c>
      <c r="AU89" s="16">
        <v>31.54</v>
      </c>
      <c r="AV89" s="16">
        <v>24.01</v>
      </c>
      <c r="AW89" s="16">
        <v>34.380000000000003</v>
      </c>
      <c r="AX89" s="16">
        <v>61.22</v>
      </c>
      <c r="AY89" s="71"/>
      <c r="AZ89" s="16">
        <v>16.55</v>
      </c>
      <c r="BA89" s="16">
        <v>8.91</v>
      </c>
      <c r="BB89" s="16">
        <v>9.6999999999999993</v>
      </c>
      <c r="BC89" s="16">
        <v>14.15</v>
      </c>
      <c r="BD89" s="16">
        <v>21.25</v>
      </c>
      <c r="BF89" s="16">
        <v>29.97</v>
      </c>
      <c r="BG89" s="16">
        <v>11.36</v>
      </c>
      <c r="BH89" s="16">
        <v>20.54</v>
      </c>
      <c r="BI89" s="16">
        <v>29.81</v>
      </c>
      <c r="BJ89" s="16">
        <v>41.9</v>
      </c>
    </row>
    <row r="90" spans="1:62" x14ac:dyDescent="0.25">
      <c r="A90" s="1" t="s">
        <v>1425</v>
      </c>
      <c r="B90">
        <v>64</v>
      </c>
      <c r="D90" s="17">
        <v>2236</v>
      </c>
      <c r="E90" s="17">
        <v>1280</v>
      </c>
      <c r="F90" s="17">
        <v>1309</v>
      </c>
      <c r="G90" s="17">
        <v>1779</v>
      </c>
      <c r="H90" s="17">
        <v>2851</v>
      </c>
      <c r="I90" s="17"/>
      <c r="J90" s="17">
        <v>3272</v>
      </c>
      <c r="K90" s="17">
        <v>2638</v>
      </c>
      <c r="L90" s="17">
        <v>1320</v>
      </c>
      <c r="M90" s="17">
        <v>2493</v>
      </c>
      <c r="N90" s="17">
        <v>3752</v>
      </c>
      <c r="O90" s="71"/>
      <c r="P90" s="17">
        <v>927</v>
      </c>
      <c r="Q90" s="17">
        <v>889</v>
      </c>
      <c r="R90" s="17">
        <v>277</v>
      </c>
      <c r="S90" s="17">
        <v>631</v>
      </c>
      <c r="T90" s="17">
        <v>1206</v>
      </c>
      <c r="U90" s="71"/>
      <c r="V90" s="16">
        <v>2.4830000000000001</v>
      </c>
      <c r="W90" s="16">
        <v>2.2610000000000001</v>
      </c>
      <c r="X90" s="16">
        <v>1.0609999999999999</v>
      </c>
      <c r="Y90" s="16">
        <v>2.0099999999999998</v>
      </c>
      <c r="Z90" s="16">
        <v>2.9769999999999999</v>
      </c>
      <c r="AA90" s="71"/>
      <c r="AB90" s="16">
        <v>22.41</v>
      </c>
      <c r="AC90" s="16">
        <v>17.29</v>
      </c>
      <c r="AD90" s="16">
        <v>10.039999999999999</v>
      </c>
      <c r="AE90" s="16">
        <v>18.170000000000002</v>
      </c>
      <c r="AF90" s="16">
        <v>30.28</v>
      </c>
      <c r="AG90" s="71"/>
      <c r="AH90" s="16">
        <v>14.98</v>
      </c>
      <c r="AI90" s="16">
        <v>14.99</v>
      </c>
      <c r="AJ90" s="16">
        <v>5.46</v>
      </c>
      <c r="AK90" s="16">
        <v>10.71</v>
      </c>
      <c r="AL90" s="16">
        <v>18</v>
      </c>
      <c r="AM90" s="71"/>
      <c r="AN90" s="17">
        <v>527.20000000000005</v>
      </c>
      <c r="AO90" s="17">
        <v>409.8</v>
      </c>
      <c r="AP90" s="17">
        <v>239.5</v>
      </c>
      <c r="AQ90" s="17">
        <v>415.8</v>
      </c>
      <c r="AR90" s="17">
        <v>619</v>
      </c>
      <c r="AS90" s="71"/>
      <c r="AT90" s="16">
        <v>35.680000000000007</v>
      </c>
      <c r="AU90" s="16">
        <v>31.96</v>
      </c>
      <c r="AV90" s="16">
        <v>15.26</v>
      </c>
      <c r="AW90" s="16">
        <v>27.490000000000002</v>
      </c>
      <c r="AX90" s="16">
        <v>40.129999999999995</v>
      </c>
      <c r="AY90" s="71"/>
      <c r="AZ90" s="16">
        <v>10.824</v>
      </c>
      <c r="BA90" s="16">
        <v>7.351</v>
      </c>
      <c r="BB90" s="16">
        <v>5.8010000000000002</v>
      </c>
      <c r="BC90" s="16">
        <v>8.5109999999999992</v>
      </c>
      <c r="BD90" s="16">
        <v>13.356</v>
      </c>
      <c r="BF90" s="16">
        <v>31.29</v>
      </c>
      <c r="BG90" s="16">
        <v>12.73</v>
      </c>
      <c r="BH90" s="16">
        <v>21.69</v>
      </c>
      <c r="BI90" s="16">
        <v>30.5</v>
      </c>
      <c r="BJ90" s="16">
        <v>41.77</v>
      </c>
    </row>
    <row r="91" spans="1:62" x14ac:dyDescent="0.25">
      <c r="A91" s="1" t="s">
        <v>1426</v>
      </c>
      <c r="B91">
        <v>95</v>
      </c>
      <c r="D91" s="17">
        <v>2734</v>
      </c>
      <c r="E91" s="17">
        <v>1355</v>
      </c>
      <c r="F91" s="17">
        <v>1734</v>
      </c>
      <c r="G91" s="17">
        <v>2497</v>
      </c>
      <c r="H91" s="17">
        <v>3173</v>
      </c>
      <c r="I91" s="17"/>
      <c r="J91" s="17">
        <v>3581</v>
      </c>
      <c r="K91" s="17">
        <v>2742</v>
      </c>
      <c r="L91" s="17">
        <v>1782</v>
      </c>
      <c r="M91" s="17">
        <v>2658</v>
      </c>
      <c r="N91" s="17">
        <v>4789</v>
      </c>
      <c r="O91" s="71"/>
      <c r="P91" s="17">
        <v>1096.7</v>
      </c>
      <c r="Q91" s="17">
        <v>950.3</v>
      </c>
      <c r="R91" s="17">
        <v>492.1</v>
      </c>
      <c r="S91" s="17">
        <v>806.6</v>
      </c>
      <c r="T91" s="17">
        <v>1428.2</v>
      </c>
      <c r="U91" s="71"/>
      <c r="V91" s="16">
        <v>2.5190000000000001</v>
      </c>
      <c r="W91" s="16">
        <v>1.609</v>
      </c>
      <c r="X91" s="16">
        <v>1.415</v>
      </c>
      <c r="Y91" s="16">
        <v>2.125</v>
      </c>
      <c r="Z91" s="16">
        <v>2.9239999999999999</v>
      </c>
      <c r="AA91" s="71"/>
      <c r="AB91" s="16">
        <v>24.02</v>
      </c>
      <c r="AC91" s="16">
        <v>15.27</v>
      </c>
      <c r="AD91" s="16">
        <v>13.91</v>
      </c>
      <c r="AE91" s="16">
        <v>19.3</v>
      </c>
      <c r="AF91" s="16">
        <v>29.97</v>
      </c>
      <c r="AG91" s="71"/>
      <c r="AH91" s="16">
        <v>21.069999999999997</v>
      </c>
      <c r="AI91" s="16">
        <v>17.670000000000002</v>
      </c>
      <c r="AJ91" s="16">
        <v>9.6</v>
      </c>
      <c r="AK91" s="16">
        <v>16.88</v>
      </c>
      <c r="AL91" s="16">
        <v>27.490000000000002</v>
      </c>
      <c r="AM91" s="71"/>
      <c r="AN91" s="17">
        <v>612.70000000000005</v>
      </c>
      <c r="AO91" s="17">
        <v>374.8</v>
      </c>
      <c r="AP91" s="17">
        <v>353.2</v>
      </c>
      <c r="AQ91" s="17">
        <v>492.6</v>
      </c>
      <c r="AR91" s="17">
        <v>738.4</v>
      </c>
      <c r="AS91" s="71"/>
      <c r="AT91" s="16">
        <v>34.5</v>
      </c>
      <c r="AU91" s="16">
        <v>26.939999999999998</v>
      </c>
      <c r="AV91" s="16">
        <v>17.23</v>
      </c>
      <c r="AW91" s="16">
        <v>26.810000000000002</v>
      </c>
      <c r="AX91" s="16">
        <v>46.47</v>
      </c>
      <c r="AY91" s="71"/>
      <c r="AZ91" s="16">
        <v>12.861000000000001</v>
      </c>
      <c r="BA91" s="16">
        <v>8.1950000000000003</v>
      </c>
      <c r="BB91" s="16">
        <v>7.2350000000000003</v>
      </c>
      <c r="BC91" s="16">
        <v>10.699</v>
      </c>
      <c r="BD91" s="16">
        <v>16.079000000000001</v>
      </c>
      <c r="BF91" s="16">
        <v>28.23</v>
      </c>
      <c r="BG91" s="16">
        <v>11.7</v>
      </c>
      <c r="BH91" s="16">
        <v>18.98</v>
      </c>
      <c r="BI91" s="16">
        <v>26.94</v>
      </c>
      <c r="BJ91" s="16">
        <v>37.85</v>
      </c>
    </row>
    <row r="92" spans="1:62" x14ac:dyDescent="0.25">
      <c r="A92" s="1" t="s">
        <v>1427</v>
      </c>
      <c r="B92">
        <v>46</v>
      </c>
      <c r="D92" s="17">
        <v>2127</v>
      </c>
      <c r="E92" s="17">
        <v>1194</v>
      </c>
      <c r="F92" s="17">
        <v>1294</v>
      </c>
      <c r="G92" s="17">
        <v>1986</v>
      </c>
      <c r="H92" s="17">
        <v>2959</v>
      </c>
      <c r="I92" s="17"/>
      <c r="J92" s="17">
        <v>2918</v>
      </c>
      <c r="K92" s="17">
        <v>2157</v>
      </c>
      <c r="L92" s="17">
        <v>1224</v>
      </c>
      <c r="M92" s="17">
        <v>2163</v>
      </c>
      <c r="N92" s="17">
        <v>4721</v>
      </c>
      <c r="O92" s="71"/>
      <c r="P92" s="17">
        <v>461.8</v>
      </c>
      <c r="Q92" s="17">
        <v>363.4</v>
      </c>
      <c r="R92" s="17">
        <v>184.2</v>
      </c>
      <c r="S92" s="17">
        <v>379.4</v>
      </c>
      <c r="T92" s="17">
        <v>582.1</v>
      </c>
      <c r="U92" s="71"/>
      <c r="V92" s="16">
        <v>1.6910000000000001</v>
      </c>
      <c r="W92" s="16">
        <v>1.298</v>
      </c>
      <c r="X92" s="16">
        <v>0.83399999999999996</v>
      </c>
      <c r="Y92" s="16">
        <v>1.2090000000000001</v>
      </c>
      <c r="Z92" s="16">
        <v>2.165</v>
      </c>
      <c r="AA92" s="71"/>
      <c r="AB92" s="16">
        <v>20.2</v>
      </c>
      <c r="AC92" s="16">
        <v>15.13</v>
      </c>
      <c r="AD92" s="16">
        <v>10.82</v>
      </c>
      <c r="AE92" s="16">
        <v>14.55</v>
      </c>
      <c r="AF92" s="16">
        <v>26.03</v>
      </c>
      <c r="AG92" s="71"/>
      <c r="AH92" s="16">
        <v>9.99</v>
      </c>
      <c r="AI92" s="16">
        <v>7.83</v>
      </c>
      <c r="AJ92" s="16">
        <v>3.3400000000000003</v>
      </c>
      <c r="AK92" s="16">
        <v>7.91</v>
      </c>
      <c r="AL92" s="16">
        <v>15.29</v>
      </c>
      <c r="AM92" s="71"/>
      <c r="AN92" s="17">
        <v>455.9</v>
      </c>
      <c r="AO92" s="17">
        <v>322</v>
      </c>
      <c r="AP92" s="17">
        <v>223.4</v>
      </c>
      <c r="AQ92" s="17">
        <v>332.7</v>
      </c>
      <c r="AR92" s="17">
        <v>565.79999999999995</v>
      </c>
      <c r="AS92" s="71"/>
      <c r="AT92" s="16">
        <v>15.450000000000001</v>
      </c>
      <c r="AU92" s="16">
        <v>12.42</v>
      </c>
      <c r="AV92" s="16">
        <v>6.77</v>
      </c>
      <c r="AW92" s="16">
        <v>12.02</v>
      </c>
      <c r="AX92" s="16">
        <v>21.22</v>
      </c>
      <c r="AY92" s="71"/>
      <c r="AZ92" s="16">
        <v>7.5839999999999996</v>
      </c>
      <c r="BA92" s="16">
        <v>4.7240000000000002</v>
      </c>
      <c r="BB92" s="16">
        <v>4.3479999999999999</v>
      </c>
      <c r="BC92" s="16">
        <v>6.6749999999999998</v>
      </c>
      <c r="BD92" s="16">
        <v>11.034000000000001</v>
      </c>
      <c r="BF92" s="16">
        <v>37.35</v>
      </c>
      <c r="BG92" s="16">
        <v>11.59</v>
      </c>
      <c r="BH92" s="16">
        <v>30.3</v>
      </c>
      <c r="BI92" s="16">
        <v>40.99</v>
      </c>
      <c r="BJ92" s="16">
        <v>46.04</v>
      </c>
    </row>
    <row r="93" spans="1:62" x14ac:dyDescent="0.25">
      <c r="A93" s="1" t="s">
        <v>1428</v>
      </c>
      <c r="B93">
        <v>16</v>
      </c>
      <c r="D93" s="17">
        <v>2123</v>
      </c>
      <c r="E93" s="17">
        <v>1195</v>
      </c>
      <c r="F93" s="17">
        <v>1500</v>
      </c>
      <c r="G93" s="17">
        <v>1853</v>
      </c>
      <c r="H93" s="17">
        <v>2770</v>
      </c>
      <c r="I93" s="17"/>
      <c r="J93" s="17">
        <v>1693</v>
      </c>
      <c r="K93" s="17">
        <v>934</v>
      </c>
      <c r="L93" s="17">
        <v>957</v>
      </c>
      <c r="M93" s="17">
        <v>1423</v>
      </c>
      <c r="N93" s="17">
        <v>2626</v>
      </c>
      <c r="O93" s="71"/>
      <c r="P93" s="17">
        <v>389.9</v>
      </c>
      <c r="Q93" s="17">
        <v>201.3</v>
      </c>
      <c r="R93" s="17">
        <v>207.3</v>
      </c>
      <c r="S93" s="17">
        <v>350</v>
      </c>
      <c r="T93" s="17">
        <v>560.4</v>
      </c>
      <c r="U93" s="71"/>
      <c r="V93" s="16">
        <v>0.90600000000000003</v>
      </c>
      <c r="W93" s="16">
        <v>0.51400000000000001</v>
      </c>
      <c r="X93" s="16">
        <v>0.53700000000000003</v>
      </c>
      <c r="Y93" s="16">
        <v>0.755</v>
      </c>
      <c r="Z93" s="16">
        <v>1.071</v>
      </c>
      <c r="AA93" s="71"/>
      <c r="AB93" s="16">
        <v>12.69</v>
      </c>
      <c r="AC93" s="16">
        <v>4.79</v>
      </c>
      <c r="AD93" s="16">
        <v>9.92</v>
      </c>
      <c r="AE93" s="16">
        <v>12.38</v>
      </c>
      <c r="AF93" s="16">
        <v>14.55</v>
      </c>
      <c r="AG93" s="71"/>
      <c r="AH93" s="16">
        <v>11.2</v>
      </c>
      <c r="AI93" s="16">
        <v>5.15</v>
      </c>
      <c r="AJ93" s="16">
        <v>7.16</v>
      </c>
      <c r="AK93" s="16">
        <v>10.130000000000001</v>
      </c>
      <c r="AL93" s="16">
        <v>12.63</v>
      </c>
      <c r="AM93" s="71"/>
      <c r="AN93" s="17">
        <v>258.89999999999998</v>
      </c>
      <c r="AO93" s="17">
        <v>134.1</v>
      </c>
      <c r="AP93" s="17">
        <v>141.1</v>
      </c>
      <c r="AQ93" s="17">
        <v>229.4</v>
      </c>
      <c r="AR93" s="17">
        <v>328.8</v>
      </c>
      <c r="AS93" s="71"/>
      <c r="AT93" s="16">
        <v>13.34</v>
      </c>
      <c r="AU93" s="16">
        <v>6.71</v>
      </c>
      <c r="AV93" s="16">
        <v>7.6899999999999995</v>
      </c>
      <c r="AW93" s="16">
        <v>12.57</v>
      </c>
      <c r="AX93" s="16">
        <v>15.459999999999999</v>
      </c>
      <c r="AY93" s="71"/>
      <c r="AZ93" s="16">
        <v>5.9039999999999999</v>
      </c>
      <c r="BA93" s="16">
        <v>3.1339999999999999</v>
      </c>
      <c r="BB93" s="16">
        <v>3.6960000000000002</v>
      </c>
      <c r="BC93" s="16">
        <v>5.3019999999999996</v>
      </c>
      <c r="BD93" s="16">
        <v>6.6130000000000004</v>
      </c>
      <c r="BF93" s="16">
        <v>29.09</v>
      </c>
      <c r="BG93" s="16">
        <v>10.57</v>
      </c>
      <c r="BH93" s="16">
        <v>21.54</v>
      </c>
      <c r="BI93" s="16">
        <v>27.47</v>
      </c>
      <c r="BJ93" s="16">
        <v>38.21</v>
      </c>
    </row>
    <row r="94" spans="1:62" x14ac:dyDescent="0.25">
      <c r="A94" s="1" t="s">
        <v>1429</v>
      </c>
      <c r="B94">
        <v>111</v>
      </c>
      <c r="D94" s="17">
        <v>1933</v>
      </c>
      <c r="E94" s="17">
        <v>1123</v>
      </c>
      <c r="F94" s="17">
        <v>1126</v>
      </c>
      <c r="G94" s="17">
        <v>1759</v>
      </c>
      <c r="H94" s="17">
        <v>2480</v>
      </c>
      <c r="I94" s="17"/>
      <c r="J94" s="17">
        <v>2754</v>
      </c>
      <c r="K94" s="17">
        <v>1838</v>
      </c>
      <c r="L94" s="17">
        <v>1261</v>
      </c>
      <c r="M94" s="17">
        <v>2509</v>
      </c>
      <c r="N94" s="17">
        <v>3779</v>
      </c>
      <c r="O94" s="71"/>
      <c r="P94" s="17">
        <v>787</v>
      </c>
      <c r="Q94" s="17">
        <v>1090</v>
      </c>
      <c r="R94" s="17">
        <v>178</v>
      </c>
      <c r="S94" s="17">
        <v>368</v>
      </c>
      <c r="T94" s="17">
        <v>778</v>
      </c>
      <c r="U94" s="71"/>
      <c r="V94" s="16">
        <v>2.1960000000000002</v>
      </c>
      <c r="W94" s="16">
        <v>1.7070000000000001</v>
      </c>
      <c r="X94" s="16">
        <v>0.94299999999999995</v>
      </c>
      <c r="Y94" s="16">
        <v>1.792</v>
      </c>
      <c r="Z94" s="16">
        <v>2.887</v>
      </c>
      <c r="AA94" s="71"/>
      <c r="AB94" s="16">
        <v>24.53</v>
      </c>
      <c r="AC94" s="16">
        <v>25.52</v>
      </c>
      <c r="AD94" s="16">
        <v>9.84</v>
      </c>
      <c r="AE94" s="16">
        <v>15.48</v>
      </c>
      <c r="AF94" s="16">
        <v>29.77</v>
      </c>
      <c r="AG94" s="71"/>
      <c r="AH94" s="16">
        <v>13.549999999999999</v>
      </c>
      <c r="AI94" s="16">
        <v>17.559999999999999</v>
      </c>
      <c r="AJ94" s="16">
        <v>2.7</v>
      </c>
      <c r="AK94" s="16">
        <v>5.92</v>
      </c>
      <c r="AL94" s="16">
        <v>15.620000000000001</v>
      </c>
      <c r="AM94" s="71"/>
      <c r="AN94" s="17">
        <v>493.7</v>
      </c>
      <c r="AO94" s="17">
        <v>318.10000000000002</v>
      </c>
      <c r="AP94" s="17">
        <v>246.9</v>
      </c>
      <c r="AQ94" s="17">
        <v>412.4</v>
      </c>
      <c r="AR94" s="17">
        <v>675.3</v>
      </c>
      <c r="AS94" s="71"/>
      <c r="AT94" s="16">
        <v>49.19</v>
      </c>
      <c r="AU94" s="16">
        <v>51.23</v>
      </c>
      <c r="AV94" s="16">
        <v>16.299999999999997</v>
      </c>
      <c r="AW94" s="16">
        <v>27.36</v>
      </c>
      <c r="AX94" s="16">
        <v>68.06</v>
      </c>
      <c r="AY94" s="71"/>
      <c r="AZ94" s="16">
        <v>11.224</v>
      </c>
      <c r="BA94" s="16">
        <v>7.8959999999999999</v>
      </c>
      <c r="BB94" s="16">
        <v>5.5010000000000003</v>
      </c>
      <c r="BC94" s="16">
        <v>9.1780000000000008</v>
      </c>
      <c r="BD94" s="16">
        <v>14.85</v>
      </c>
      <c r="BF94" s="16">
        <v>27.111999999999998</v>
      </c>
      <c r="BG94" s="16">
        <v>10.103</v>
      </c>
      <c r="BH94" s="16">
        <v>20.620999999999999</v>
      </c>
      <c r="BI94" s="16">
        <v>28.991</v>
      </c>
      <c r="BJ94" s="16">
        <v>35.701000000000001</v>
      </c>
    </row>
    <row r="95" spans="1:62" x14ac:dyDescent="0.25">
      <c r="A95" s="1" t="s">
        <v>1430</v>
      </c>
      <c r="B95">
        <v>48</v>
      </c>
      <c r="D95" s="17">
        <v>1844</v>
      </c>
      <c r="E95" s="17">
        <v>994</v>
      </c>
      <c r="F95" s="17">
        <v>1120</v>
      </c>
      <c r="G95" s="17">
        <v>1577</v>
      </c>
      <c r="H95" s="17">
        <v>2204</v>
      </c>
      <c r="I95" s="17"/>
      <c r="J95" s="17">
        <v>2788</v>
      </c>
      <c r="K95" s="17">
        <v>1502</v>
      </c>
      <c r="L95" s="17">
        <v>1605</v>
      </c>
      <c r="M95" s="17">
        <v>2417</v>
      </c>
      <c r="N95" s="17">
        <v>3664</v>
      </c>
      <c r="O95" s="71"/>
      <c r="P95" s="17">
        <v>1052</v>
      </c>
      <c r="Q95" s="17">
        <v>1066</v>
      </c>
      <c r="R95" s="17">
        <v>363</v>
      </c>
      <c r="S95" s="17">
        <v>723</v>
      </c>
      <c r="T95" s="17">
        <v>1247</v>
      </c>
      <c r="U95" s="71"/>
      <c r="V95" s="16">
        <v>1.9850000000000001</v>
      </c>
      <c r="W95" s="16">
        <v>1.252</v>
      </c>
      <c r="X95" s="16">
        <v>1.1240000000000001</v>
      </c>
      <c r="Y95" s="16">
        <v>1.667</v>
      </c>
      <c r="Z95" s="16">
        <v>2.5609999999999999</v>
      </c>
      <c r="AA95" s="71"/>
      <c r="AB95" s="16">
        <v>21.32</v>
      </c>
      <c r="AC95" s="16">
        <v>16.489999999999998</v>
      </c>
      <c r="AD95" s="16">
        <v>11.8</v>
      </c>
      <c r="AE95" s="16">
        <v>17.21</v>
      </c>
      <c r="AF95" s="16">
        <v>24.62</v>
      </c>
      <c r="AG95" s="71"/>
      <c r="AH95" s="16">
        <v>15.64</v>
      </c>
      <c r="AI95" s="16">
        <v>16.53</v>
      </c>
      <c r="AJ95" s="16">
        <v>5.49</v>
      </c>
      <c r="AK95" s="16">
        <v>11.09</v>
      </c>
      <c r="AL95" s="16">
        <v>18.77</v>
      </c>
      <c r="AM95" s="71"/>
      <c r="AN95" s="17">
        <v>491.1</v>
      </c>
      <c r="AO95" s="17">
        <v>253.5</v>
      </c>
      <c r="AP95" s="17">
        <v>338.5</v>
      </c>
      <c r="AQ95" s="17">
        <v>393.1</v>
      </c>
      <c r="AR95" s="17">
        <v>625.79999999999995</v>
      </c>
      <c r="AS95" s="71"/>
      <c r="AT95" s="16">
        <v>38</v>
      </c>
      <c r="AU95" s="16">
        <v>29.590000000000003</v>
      </c>
      <c r="AV95" s="16">
        <v>17.72</v>
      </c>
      <c r="AW95" s="16">
        <v>26.720000000000002</v>
      </c>
      <c r="AX95" s="16">
        <v>54.760000000000005</v>
      </c>
      <c r="AY95" s="71"/>
      <c r="AZ95" s="16">
        <v>11.308999999999999</v>
      </c>
      <c r="BA95" s="16">
        <v>6.77</v>
      </c>
      <c r="BB95" s="16">
        <v>6.5350000000000001</v>
      </c>
      <c r="BC95" s="16">
        <v>9.6289999999999996</v>
      </c>
      <c r="BD95" s="16">
        <v>14.881</v>
      </c>
      <c r="BF95" s="16">
        <v>26.7</v>
      </c>
      <c r="BG95" s="16">
        <v>9.0500000000000007</v>
      </c>
      <c r="BH95" s="16">
        <v>21.18</v>
      </c>
      <c r="BI95" s="16">
        <v>28.29</v>
      </c>
      <c r="BJ95" s="16">
        <v>34.14</v>
      </c>
    </row>
    <row r="96" spans="1:62" x14ac:dyDescent="0.25">
      <c r="A96" s="1" t="s">
        <v>1431</v>
      </c>
      <c r="B96">
        <v>47</v>
      </c>
      <c r="D96" s="17">
        <v>3060</v>
      </c>
      <c r="E96" s="17">
        <v>1413</v>
      </c>
      <c r="F96" s="17">
        <v>2125</v>
      </c>
      <c r="G96" s="17">
        <v>2906</v>
      </c>
      <c r="H96" s="17">
        <v>3740</v>
      </c>
      <c r="I96" s="17"/>
      <c r="J96" s="17">
        <v>3895</v>
      </c>
      <c r="K96" s="17">
        <v>2581</v>
      </c>
      <c r="L96" s="17">
        <v>1950</v>
      </c>
      <c r="M96" s="17">
        <v>3472</v>
      </c>
      <c r="N96" s="17">
        <v>5075</v>
      </c>
      <c r="O96" s="71"/>
      <c r="P96" s="17">
        <v>1561</v>
      </c>
      <c r="Q96" s="17">
        <v>1325</v>
      </c>
      <c r="R96" s="17">
        <v>595</v>
      </c>
      <c r="S96" s="17">
        <v>1240</v>
      </c>
      <c r="T96" s="17">
        <v>1938</v>
      </c>
      <c r="U96" s="71"/>
      <c r="V96" s="16">
        <v>4.2530000000000001</v>
      </c>
      <c r="W96" s="16">
        <v>2.34</v>
      </c>
      <c r="X96" s="16">
        <v>2.39</v>
      </c>
      <c r="Y96" s="16">
        <v>4.0620000000000003</v>
      </c>
      <c r="Z96" s="16">
        <v>6.2329999999999997</v>
      </c>
      <c r="AA96" s="71"/>
      <c r="AB96" s="16">
        <v>32.9</v>
      </c>
      <c r="AC96" s="16">
        <v>17.420000000000002</v>
      </c>
      <c r="AD96" s="16">
        <v>17.96</v>
      </c>
      <c r="AE96" s="16">
        <v>31.84</v>
      </c>
      <c r="AF96" s="16">
        <v>46.47</v>
      </c>
      <c r="AG96" s="71"/>
      <c r="AH96" s="16">
        <v>27.580000000000002</v>
      </c>
      <c r="AI96" s="16">
        <v>22.78</v>
      </c>
      <c r="AJ96" s="16">
        <v>10.63</v>
      </c>
      <c r="AK96" s="16">
        <v>19.23</v>
      </c>
      <c r="AL96" s="16">
        <v>41.78</v>
      </c>
      <c r="AM96" s="71"/>
      <c r="AN96" s="17">
        <v>801.4</v>
      </c>
      <c r="AO96" s="17">
        <v>473.4</v>
      </c>
      <c r="AP96" s="17">
        <v>408.4</v>
      </c>
      <c r="AQ96" s="17">
        <v>720.8</v>
      </c>
      <c r="AR96" s="17">
        <v>1144</v>
      </c>
      <c r="AS96" s="71"/>
      <c r="AT96" s="16">
        <v>46.78</v>
      </c>
      <c r="AU96" s="16">
        <v>36.21</v>
      </c>
      <c r="AV96" s="16">
        <v>19.93</v>
      </c>
      <c r="AW96" s="16">
        <v>34.97</v>
      </c>
      <c r="AX96" s="16">
        <v>62.309999999999995</v>
      </c>
      <c r="AY96" s="71"/>
      <c r="AZ96" s="16">
        <v>15.37</v>
      </c>
      <c r="BA96" s="16">
        <v>8.83</v>
      </c>
      <c r="BB96" s="16">
        <v>9.02</v>
      </c>
      <c r="BC96" s="16">
        <v>13.77</v>
      </c>
      <c r="BD96" s="16">
        <v>18.93</v>
      </c>
      <c r="BF96" s="16">
        <v>26.86</v>
      </c>
      <c r="BG96" s="16">
        <v>12.41</v>
      </c>
      <c r="BH96" s="16">
        <v>16.88</v>
      </c>
      <c r="BI96" s="16">
        <v>26.94</v>
      </c>
      <c r="BJ96" s="16">
        <v>34.799999999999997</v>
      </c>
    </row>
    <row r="97" spans="1:62" x14ac:dyDescent="0.25">
      <c r="A97" s="1" t="s">
        <v>1432</v>
      </c>
      <c r="B97">
        <v>16</v>
      </c>
      <c r="D97" s="17">
        <v>1891</v>
      </c>
      <c r="E97" s="17">
        <v>757</v>
      </c>
      <c r="F97" s="17">
        <v>1324</v>
      </c>
      <c r="G97" s="17">
        <v>1833</v>
      </c>
      <c r="H97" s="17">
        <v>2257</v>
      </c>
      <c r="I97" s="17"/>
      <c r="J97" s="17">
        <v>2606</v>
      </c>
      <c r="K97" s="17">
        <v>1057</v>
      </c>
      <c r="L97" s="17">
        <v>1640</v>
      </c>
      <c r="M97" s="17">
        <v>2670</v>
      </c>
      <c r="N97" s="17">
        <v>3609</v>
      </c>
      <c r="O97" s="71"/>
      <c r="P97" s="17">
        <v>2031</v>
      </c>
      <c r="Q97" s="17">
        <v>2114</v>
      </c>
      <c r="R97" s="17">
        <v>654</v>
      </c>
      <c r="S97" s="17">
        <v>928</v>
      </c>
      <c r="T97" s="17">
        <v>3628</v>
      </c>
      <c r="U97" s="71"/>
      <c r="V97" s="16">
        <v>2.8370000000000002</v>
      </c>
      <c r="W97" s="16">
        <v>2.2389999999999999</v>
      </c>
      <c r="X97" s="16">
        <v>1.1559999999999999</v>
      </c>
      <c r="Y97" s="16">
        <v>1.9079999999999999</v>
      </c>
      <c r="Z97" s="16">
        <v>4.5149999999999997</v>
      </c>
      <c r="AA97" s="71"/>
      <c r="AB97" s="16">
        <v>20.02</v>
      </c>
      <c r="AC97" s="16">
        <v>12.08</v>
      </c>
      <c r="AD97" s="16">
        <v>10.74</v>
      </c>
      <c r="AE97" s="16">
        <v>17.36</v>
      </c>
      <c r="AF97" s="16">
        <v>27.4</v>
      </c>
      <c r="AG97" s="71"/>
      <c r="AH97" s="16">
        <v>30.509999999999998</v>
      </c>
      <c r="AI97" s="16">
        <v>31.56</v>
      </c>
      <c r="AJ97" s="16">
        <v>10.66</v>
      </c>
      <c r="AK97" s="16">
        <v>14.42</v>
      </c>
      <c r="AL97" s="16">
        <v>56.550000000000004</v>
      </c>
      <c r="AM97" s="71"/>
      <c r="AN97" s="17">
        <v>427.9</v>
      </c>
      <c r="AO97" s="17">
        <v>178.7</v>
      </c>
      <c r="AP97" s="17">
        <v>285</v>
      </c>
      <c r="AQ97" s="17">
        <v>456.7</v>
      </c>
      <c r="AR97" s="17">
        <v>530.70000000000005</v>
      </c>
      <c r="AS97" s="71"/>
      <c r="AT97" s="16">
        <v>50.3</v>
      </c>
      <c r="AU97" s="16">
        <v>49.3</v>
      </c>
      <c r="AV97" s="16">
        <v>18.8</v>
      </c>
      <c r="AW97" s="16">
        <v>24.299999999999997</v>
      </c>
      <c r="AX97" s="16">
        <v>93.5</v>
      </c>
      <c r="AY97" s="71"/>
      <c r="AZ97" s="16">
        <v>13.65</v>
      </c>
      <c r="BA97" s="16">
        <v>9.5</v>
      </c>
      <c r="BB97" s="16">
        <v>6.69</v>
      </c>
      <c r="BC97" s="16">
        <v>10.11</v>
      </c>
      <c r="BD97" s="16">
        <v>22.29</v>
      </c>
      <c r="BF97" s="16">
        <v>24.8</v>
      </c>
      <c r="BG97" s="16">
        <v>11.7</v>
      </c>
      <c r="BH97" s="16">
        <v>14.75</v>
      </c>
      <c r="BI97" s="16">
        <v>26.37</v>
      </c>
      <c r="BJ97" s="16">
        <v>34.33</v>
      </c>
    </row>
    <row r="98" spans="1:62" x14ac:dyDescent="0.25">
      <c r="A98" s="1" t="s">
        <v>1433</v>
      </c>
      <c r="B98">
        <v>64</v>
      </c>
      <c r="D98" s="17">
        <v>2199</v>
      </c>
      <c r="E98" s="17">
        <v>1294</v>
      </c>
      <c r="F98" s="17">
        <v>1262</v>
      </c>
      <c r="G98" s="17">
        <v>1964</v>
      </c>
      <c r="H98" s="17">
        <v>2766</v>
      </c>
      <c r="I98" s="17"/>
      <c r="J98" s="17">
        <v>2385</v>
      </c>
      <c r="K98" s="17">
        <v>2211</v>
      </c>
      <c r="L98" s="17">
        <v>1044</v>
      </c>
      <c r="M98" s="17">
        <v>1604</v>
      </c>
      <c r="N98" s="17">
        <v>3237</v>
      </c>
      <c r="O98" s="71"/>
      <c r="P98" s="17">
        <v>772</v>
      </c>
      <c r="Q98" s="17">
        <v>1100</v>
      </c>
      <c r="R98" s="17">
        <v>293</v>
      </c>
      <c r="S98" s="17">
        <v>522</v>
      </c>
      <c r="T98" s="17">
        <v>897</v>
      </c>
      <c r="U98" s="71"/>
      <c r="V98" s="16">
        <v>1.619</v>
      </c>
      <c r="W98" s="16">
        <v>1.7909999999999999</v>
      </c>
      <c r="X98" s="16">
        <v>0.84</v>
      </c>
      <c r="Y98" s="16">
        <v>1.276</v>
      </c>
      <c r="Z98" s="16">
        <v>1.841</v>
      </c>
      <c r="AA98" s="71"/>
      <c r="AB98" s="16">
        <v>20.37</v>
      </c>
      <c r="AC98" s="16">
        <v>12.19</v>
      </c>
      <c r="AD98" s="16">
        <v>11.18</v>
      </c>
      <c r="AE98" s="16">
        <v>18.2</v>
      </c>
      <c r="AF98" s="16">
        <v>24.73</v>
      </c>
      <c r="AG98" s="71"/>
      <c r="AH98" s="16">
        <v>14.59</v>
      </c>
      <c r="AI98" s="16">
        <v>16.86</v>
      </c>
      <c r="AJ98" s="16">
        <v>5.97</v>
      </c>
      <c r="AK98" s="16">
        <v>9.870000000000001</v>
      </c>
      <c r="AL98" s="16">
        <v>18.989999999999998</v>
      </c>
      <c r="AM98" s="71"/>
      <c r="AN98" s="17">
        <v>390.6</v>
      </c>
      <c r="AO98" s="17">
        <v>287.3</v>
      </c>
      <c r="AP98" s="17">
        <v>216.9</v>
      </c>
      <c r="AQ98" s="17">
        <v>319.3</v>
      </c>
      <c r="AR98" s="17">
        <v>519.6</v>
      </c>
      <c r="AS98" s="71"/>
      <c r="AT98" s="16">
        <v>21.04</v>
      </c>
      <c r="AU98" s="16">
        <v>28.080000000000002</v>
      </c>
      <c r="AV98" s="16">
        <v>8.64</v>
      </c>
      <c r="AW98" s="16">
        <v>14.66</v>
      </c>
      <c r="AX98" s="16">
        <v>24.63</v>
      </c>
      <c r="AY98" s="71"/>
      <c r="AZ98" s="16">
        <v>8.2799999999999994</v>
      </c>
      <c r="BA98" s="16">
        <v>8</v>
      </c>
      <c r="BB98" s="16">
        <v>3.71</v>
      </c>
      <c r="BC98" s="16">
        <v>6.83</v>
      </c>
      <c r="BD98" s="16">
        <v>10.67</v>
      </c>
      <c r="BF98" s="16">
        <v>29.92</v>
      </c>
      <c r="BG98" s="16">
        <v>11.58</v>
      </c>
      <c r="BH98" s="16">
        <v>21.54</v>
      </c>
      <c r="BI98" s="16">
        <v>28.96</v>
      </c>
      <c r="BJ98" s="16">
        <v>38.880000000000003</v>
      </c>
    </row>
    <row r="99" spans="1:62" x14ac:dyDescent="0.25">
      <c r="A99" s="1" t="s">
        <v>1434</v>
      </c>
      <c r="B99">
        <v>32</v>
      </c>
      <c r="D99" s="17">
        <v>2201</v>
      </c>
      <c r="E99" s="17">
        <v>956</v>
      </c>
      <c r="F99" s="17">
        <v>1530</v>
      </c>
      <c r="G99" s="17">
        <v>2041</v>
      </c>
      <c r="H99" s="17">
        <v>2795</v>
      </c>
      <c r="I99" s="17"/>
      <c r="J99" s="17">
        <v>3267</v>
      </c>
      <c r="K99" s="17">
        <v>1949</v>
      </c>
      <c r="L99" s="17">
        <v>1761</v>
      </c>
      <c r="M99" s="17">
        <v>2980</v>
      </c>
      <c r="N99" s="17">
        <v>4303</v>
      </c>
      <c r="O99" s="71"/>
      <c r="P99" s="17">
        <v>504.9</v>
      </c>
      <c r="Q99" s="17">
        <v>324.8</v>
      </c>
      <c r="R99" s="17">
        <v>282.10000000000002</v>
      </c>
      <c r="S99" s="17">
        <v>466.9</v>
      </c>
      <c r="T99" s="17">
        <v>603.4</v>
      </c>
      <c r="U99" s="71"/>
      <c r="V99" s="16">
        <v>1.478</v>
      </c>
      <c r="W99" s="16">
        <v>0.74399999999999999</v>
      </c>
      <c r="X99" s="16">
        <v>0.86199999999999999</v>
      </c>
      <c r="Y99" s="16">
        <v>1.3089999999999999</v>
      </c>
      <c r="Z99" s="16">
        <v>1.899</v>
      </c>
      <c r="AA99" s="71"/>
      <c r="AB99" s="16">
        <v>14.787000000000001</v>
      </c>
      <c r="AC99" s="16">
        <v>4.6070000000000002</v>
      </c>
      <c r="AD99" s="16">
        <v>11.734</v>
      </c>
      <c r="AE99" s="16">
        <v>14.669</v>
      </c>
      <c r="AF99" s="16">
        <v>17.907</v>
      </c>
      <c r="AG99" s="71"/>
      <c r="AH99" s="16">
        <v>11.67</v>
      </c>
      <c r="AI99" s="16">
        <v>8.11</v>
      </c>
      <c r="AJ99" s="16">
        <v>6.53</v>
      </c>
      <c r="AK99" s="16">
        <v>8.81</v>
      </c>
      <c r="AL99" s="16">
        <v>14.71</v>
      </c>
      <c r="AM99" s="71"/>
      <c r="AN99" s="17">
        <v>442.7</v>
      </c>
      <c r="AO99" s="17">
        <v>225.6</v>
      </c>
      <c r="AP99" s="17">
        <v>287.8</v>
      </c>
      <c r="AQ99" s="17">
        <v>409.8</v>
      </c>
      <c r="AR99" s="17">
        <v>549.6</v>
      </c>
      <c r="AS99" s="71"/>
      <c r="AT99" s="16">
        <v>18.669999999999998</v>
      </c>
      <c r="AU99" s="16">
        <v>11.04</v>
      </c>
      <c r="AV99" s="16">
        <v>10.28</v>
      </c>
      <c r="AW99" s="16">
        <v>16.510000000000002</v>
      </c>
      <c r="AX99" s="16">
        <v>23.599999999999998</v>
      </c>
      <c r="AY99" s="71"/>
      <c r="AZ99" s="16">
        <v>8.9480000000000004</v>
      </c>
      <c r="BA99" s="16">
        <v>4.5449999999999999</v>
      </c>
      <c r="BB99" s="16">
        <v>5.8150000000000004</v>
      </c>
      <c r="BC99" s="16">
        <v>8.1669999999999998</v>
      </c>
      <c r="BD99" s="16">
        <v>11.211</v>
      </c>
      <c r="BF99" s="16">
        <v>34.99</v>
      </c>
      <c r="BG99" s="16">
        <v>9.08</v>
      </c>
      <c r="BH99" s="16">
        <v>31.28</v>
      </c>
      <c r="BI99" s="16">
        <v>36.549999999999997</v>
      </c>
      <c r="BJ99" s="16">
        <v>40.200000000000003</v>
      </c>
    </row>
    <row r="100" spans="1:62" x14ac:dyDescent="0.25">
      <c r="A100" s="1" t="s">
        <v>1435</v>
      </c>
      <c r="B100">
        <v>64</v>
      </c>
      <c r="D100" s="17">
        <v>2547</v>
      </c>
      <c r="E100" s="17">
        <v>1382</v>
      </c>
      <c r="F100" s="17">
        <v>1542</v>
      </c>
      <c r="G100" s="17">
        <v>2278</v>
      </c>
      <c r="H100" s="17">
        <v>3365</v>
      </c>
      <c r="I100" s="17"/>
      <c r="J100" s="17">
        <v>3106</v>
      </c>
      <c r="K100" s="17">
        <v>2478</v>
      </c>
      <c r="L100" s="17">
        <v>1655</v>
      </c>
      <c r="M100" s="17">
        <v>2265</v>
      </c>
      <c r="N100" s="17">
        <v>3825</v>
      </c>
      <c r="O100" s="71"/>
      <c r="P100" s="17">
        <v>718.6</v>
      </c>
      <c r="Q100" s="17">
        <v>684.6</v>
      </c>
      <c r="R100" s="17">
        <v>280.8</v>
      </c>
      <c r="S100" s="17">
        <v>555.4</v>
      </c>
      <c r="T100" s="17">
        <v>902.4</v>
      </c>
      <c r="U100" s="71"/>
      <c r="V100" s="16">
        <v>1.857</v>
      </c>
      <c r="W100" s="16">
        <v>1.387</v>
      </c>
      <c r="X100" s="16">
        <v>0.94299999999999995</v>
      </c>
      <c r="Y100" s="16">
        <v>1.3280000000000001</v>
      </c>
      <c r="Z100" s="16">
        <v>2.4849999999999999</v>
      </c>
      <c r="AA100" s="71"/>
      <c r="AB100" s="16">
        <v>21.44</v>
      </c>
      <c r="AC100" s="16">
        <v>11.23</v>
      </c>
      <c r="AD100" s="16">
        <v>14.27</v>
      </c>
      <c r="AE100" s="16">
        <v>18.21</v>
      </c>
      <c r="AF100" s="16">
        <v>25.18</v>
      </c>
      <c r="AG100" s="71"/>
      <c r="AH100" s="16">
        <v>17.64</v>
      </c>
      <c r="AI100" s="16">
        <v>15.63</v>
      </c>
      <c r="AJ100" s="16">
        <v>8.07</v>
      </c>
      <c r="AK100" s="16">
        <v>13.4</v>
      </c>
      <c r="AL100" s="16">
        <v>19.689999999999998</v>
      </c>
      <c r="AM100" s="71"/>
      <c r="AN100" s="17">
        <v>480.4</v>
      </c>
      <c r="AO100" s="17">
        <v>325.7</v>
      </c>
      <c r="AP100" s="17">
        <v>267.60000000000002</v>
      </c>
      <c r="AQ100" s="17">
        <v>353.6</v>
      </c>
      <c r="AR100" s="17">
        <v>604.4</v>
      </c>
      <c r="AS100" s="71"/>
      <c r="AT100" s="16">
        <v>21.48</v>
      </c>
      <c r="AU100" s="16">
        <v>17.170000000000002</v>
      </c>
      <c r="AV100" s="16">
        <v>10.059999999999999</v>
      </c>
      <c r="AW100" s="16">
        <v>17.739999999999998</v>
      </c>
      <c r="AX100" s="16">
        <v>25.34</v>
      </c>
      <c r="AY100" s="71"/>
      <c r="AZ100" s="16">
        <v>9.3979999999999997</v>
      </c>
      <c r="BA100" s="16">
        <v>5.835</v>
      </c>
      <c r="BB100" s="16">
        <v>5.67</v>
      </c>
      <c r="BC100" s="16">
        <v>7.2249999999999996</v>
      </c>
      <c r="BD100" s="16">
        <v>12.696999999999999</v>
      </c>
      <c r="BF100" s="16">
        <v>33.35</v>
      </c>
      <c r="BG100" s="16">
        <v>11.78</v>
      </c>
      <c r="BH100" s="16">
        <v>25.24</v>
      </c>
      <c r="BI100" s="16">
        <v>34.44</v>
      </c>
      <c r="BJ100" s="16">
        <v>42.94</v>
      </c>
    </row>
    <row r="101" spans="1:62" x14ac:dyDescent="0.25">
      <c r="A101" s="1" t="s">
        <v>1436</v>
      </c>
      <c r="B101">
        <v>48</v>
      </c>
      <c r="D101" s="17">
        <v>1975</v>
      </c>
      <c r="E101" s="17">
        <v>1352</v>
      </c>
      <c r="F101" s="17">
        <v>1119</v>
      </c>
      <c r="G101" s="17">
        <v>1795</v>
      </c>
      <c r="H101" s="17">
        <v>2326</v>
      </c>
      <c r="I101" s="17"/>
      <c r="J101" s="17">
        <v>3452</v>
      </c>
      <c r="K101" s="17">
        <v>2626</v>
      </c>
      <c r="L101" s="17">
        <v>1807</v>
      </c>
      <c r="M101" s="17">
        <v>2692</v>
      </c>
      <c r="N101" s="17">
        <v>4387</v>
      </c>
      <c r="O101" s="71"/>
      <c r="P101" s="17">
        <v>797</v>
      </c>
      <c r="Q101" s="17">
        <v>803</v>
      </c>
      <c r="R101" s="17">
        <v>306</v>
      </c>
      <c r="S101" s="17">
        <v>508</v>
      </c>
      <c r="T101" s="17">
        <v>975</v>
      </c>
      <c r="U101" s="71"/>
      <c r="V101" s="16">
        <v>2.4380000000000002</v>
      </c>
      <c r="W101" s="16">
        <v>2.0249999999999999</v>
      </c>
      <c r="X101" s="16">
        <v>1.2689999999999999</v>
      </c>
      <c r="Y101" s="16">
        <v>1.6819999999999999</v>
      </c>
      <c r="Z101" s="16">
        <v>3.101</v>
      </c>
      <c r="AA101" s="71"/>
      <c r="AB101" s="16">
        <v>23.22</v>
      </c>
      <c r="AC101" s="16">
        <v>26.61</v>
      </c>
      <c r="AD101" s="16">
        <v>9.8800000000000008</v>
      </c>
      <c r="AE101" s="16">
        <v>14.17</v>
      </c>
      <c r="AF101" s="16">
        <v>26.99</v>
      </c>
      <c r="AG101" s="71"/>
      <c r="AH101" s="16">
        <v>13.07</v>
      </c>
      <c r="AI101" s="16">
        <v>11.23</v>
      </c>
      <c r="AJ101" s="16">
        <v>5.29</v>
      </c>
      <c r="AK101" s="16">
        <v>10.57</v>
      </c>
      <c r="AL101" s="16">
        <v>17.21</v>
      </c>
      <c r="AM101" s="71"/>
      <c r="AN101" s="17">
        <v>521.5</v>
      </c>
      <c r="AO101" s="17">
        <v>369.2</v>
      </c>
      <c r="AP101" s="17">
        <v>287.60000000000002</v>
      </c>
      <c r="AQ101" s="17">
        <v>464.2</v>
      </c>
      <c r="AR101" s="17">
        <v>644.20000000000005</v>
      </c>
      <c r="AS101" s="71"/>
      <c r="AT101" s="16">
        <v>50.49</v>
      </c>
      <c r="AU101" s="16">
        <v>56.93</v>
      </c>
      <c r="AV101" s="16">
        <v>18.919999999999998</v>
      </c>
      <c r="AW101" s="16">
        <v>30.58</v>
      </c>
      <c r="AX101" s="16">
        <v>60.08</v>
      </c>
      <c r="AY101" s="71"/>
      <c r="AZ101" s="16">
        <v>11.95</v>
      </c>
      <c r="BA101" s="16">
        <v>8.1300000000000008</v>
      </c>
      <c r="BB101" s="16">
        <v>6.99</v>
      </c>
      <c r="BC101" s="16">
        <v>9.8800000000000008</v>
      </c>
      <c r="BD101" s="16">
        <v>14.42</v>
      </c>
      <c r="BF101" s="16">
        <v>29.2</v>
      </c>
      <c r="BG101" s="16">
        <v>9.2799999999999994</v>
      </c>
      <c r="BH101" s="16">
        <v>22.43</v>
      </c>
      <c r="BI101" s="16">
        <v>29.1</v>
      </c>
      <c r="BJ101" s="16">
        <v>34.5</v>
      </c>
    </row>
    <row r="102" spans="1:62" x14ac:dyDescent="0.25">
      <c r="A102" s="1" t="s">
        <v>1437</v>
      </c>
      <c r="B102">
        <v>64</v>
      </c>
      <c r="D102" s="17">
        <v>2110</v>
      </c>
      <c r="E102" s="17">
        <v>997</v>
      </c>
      <c r="F102" s="17">
        <v>1382</v>
      </c>
      <c r="G102" s="17">
        <v>2012</v>
      </c>
      <c r="H102" s="17">
        <v>2801</v>
      </c>
      <c r="I102" s="17"/>
      <c r="J102" s="17">
        <v>2653</v>
      </c>
      <c r="K102" s="17">
        <v>1965</v>
      </c>
      <c r="L102" s="17">
        <v>1157</v>
      </c>
      <c r="M102" s="17">
        <v>2112</v>
      </c>
      <c r="N102" s="17">
        <v>3878</v>
      </c>
      <c r="O102" s="71"/>
      <c r="P102" s="17">
        <v>850</v>
      </c>
      <c r="Q102" s="17">
        <v>1084</v>
      </c>
      <c r="R102" s="17">
        <v>310</v>
      </c>
      <c r="S102" s="17">
        <v>519</v>
      </c>
      <c r="T102" s="17">
        <v>860</v>
      </c>
      <c r="U102" s="71"/>
      <c r="V102" s="16">
        <v>1.5840000000000001</v>
      </c>
      <c r="W102" s="16">
        <v>1.139</v>
      </c>
      <c r="X102" s="16">
        <v>0.65100000000000002</v>
      </c>
      <c r="Y102" s="16">
        <v>1.3049999999999999</v>
      </c>
      <c r="Z102" s="16">
        <v>2.1549999999999998</v>
      </c>
      <c r="AA102" s="71"/>
      <c r="AB102" s="16">
        <v>20.82</v>
      </c>
      <c r="AC102" s="16">
        <v>11.44</v>
      </c>
      <c r="AD102" s="16">
        <v>15.15</v>
      </c>
      <c r="AE102" s="16">
        <v>18.23</v>
      </c>
      <c r="AF102" s="16">
        <v>25.98</v>
      </c>
      <c r="AG102" s="71"/>
      <c r="AH102" s="16">
        <v>16.049999999999997</v>
      </c>
      <c r="AI102" s="16">
        <v>20.11</v>
      </c>
      <c r="AJ102" s="16">
        <v>6.17</v>
      </c>
      <c r="AK102" s="16">
        <v>10.36</v>
      </c>
      <c r="AL102" s="16">
        <v>16.5</v>
      </c>
      <c r="AM102" s="71"/>
      <c r="AN102" s="17">
        <v>418.3</v>
      </c>
      <c r="AO102" s="17">
        <v>250.6</v>
      </c>
      <c r="AP102" s="17">
        <v>221.7</v>
      </c>
      <c r="AQ102" s="17">
        <v>353.7</v>
      </c>
      <c r="AR102" s="17">
        <v>536.79999999999995</v>
      </c>
      <c r="AS102" s="71"/>
      <c r="AT102" s="16">
        <v>23.23</v>
      </c>
      <c r="AU102" s="16">
        <v>28.080000000000002</v>
      </c>
      <c r="AV102" s="16">
        <v>10.31</v>
      </c>
      <c r="AW102" s="16">
        <v>15.51</v>
      </c>
      <c r="AX102" s="16">
        <v>25.23</v>
      </c>
      <c r="AY102" s="71"/>
      <c r="AZ102" s="16">
        <v>9.0250000000000004</v>
      </c>
      <c r="BA102" s="16">
        <v>7.0410000000000004</v>
      </c>
      <c r="BB102" s="16">
        <v>4.7359999999999998</v>
      </c>
      <c r="BC102" s="16">
        <v>7.9589999999999996</v>
      </c>
      <c r="BD102" s="16">
        <v>11.516999999999999</v>
      </c>
      <c r="BF102" s="16">
        <v>31.67</v>
      </c>
      <c r="BG102" s="16">
        <v>14.42</v>
      </c>
      <c r="BH102" s="16">
        <v>20.309999999999999</v>
      </c>
      <c r="BI102" s="16">
        <v>32.94</v>
      </c>
      <c r="BJ102" s="16">
        <v>41.27</v>
      </c>
    </row>
    <row r="103" spans="1:62" x14ac:dyDescent="0.25">
      <c r="A103" s="1" t="s">
        <v>1438</v>
      </c>
      <c r="B103">
        <v>79</v>
      </c>
      <c r="D103" s="17">
        <v>2015</v>
      </c>
      <c r="E103" s="17">
        <v>1049</v>
      </c>
      <c r="F103" s="17">
        <v>1308</v>
      </c>
      <c r="G103" s="17">
        <v>1733</v>
      </c>
      <c r="H103" s="17">
        <v>2483</v>
      </c>
      <c r="I103" s="17"/>
      <c r="J103" s="17">
        <v>2642</v>
      </c>
      <c r="K103" s="17">
        <v>1605</v>
      </c>
      <c r="L103" s="17">
        <v>1356</v>
      </c>
      <c r="M103" s="17">
        <v>2416</v>
      </c>
      <c r="N103" s="17">
        <v>3476</v>
      </c>
      <c r="O103" s="71"/>
      <c r="P103" s="17">
        <v>926.6</v>
      </c>
      <c r="Q103" s="17">
        <v>838.5</v>
      </c>
      <c r="R103" s="17">
        <v>369.1</v>
      </c>
      <c r="S103" s="17">
        <v>705.5</v>
      </c>
      <c r="T103" s="17">
        <v>1174.4000000000001</v>
      </c>
      <c r="U103" s="71"/>
      <c r="V103" s="16">
        <v>1.8149999999999999</v>
      </c>
      <c r="W103" s="16">
        <v>1.3859999999999999</v>
      </c>
      <c r="X103" s="16">
        <v>0.97399999999999998</v>
      </c>
      <c r="Y103" s="16">
        <v>1.377</v>
      </c>
      <c r="Z103" s="16">
        <v>2.4830000000000001</v>
      </c>
      <c r="AA103" s="71"/>
      <c r="AB103" s="16">
        <v>16.98</v>
      </c>
      <c r="AC103" s="16">
        <v>9.7899999999999991</v>
      </c>
      <c r="AD103" s="16">
        <v>10.25</v>
      </c>
      <c r="AE103" s="16">
        <v>14.76</v>
      </c>
      <c r="AF103" s="16">
        <v>21.01</v>
      </c>
      <c r="AG103" s="71"/>
      <c r="AH103" s="16">
        <v>18.82</v>
      </c>
      <c r="AI103" s="16">
        <v>16.510000000000002</v>
      </c>
      <c r="AJ103" s="16">
        <v>6.94</v>
      </c>
      <c r="AK103" s="16">
        <v>13.84</v>
      </c>
      <c r="AL103" s="16">
        <v>24.52</v>
      </c>
      <c r="AM103" s="71"/>
      <c r="AN103" s="17">
        <v>445.5</v>
      </c>
      <c r="AO103" s="17">
        <v>232.9</v>
      </c>
      <c r="AP103" s="17">
        <v>281.2</v>
      </c>
      <c r="AQ103" s="17">
        <v>385.4</v>
      </c>
      <c r="AR103" s="17">
        <v>536.20000000000005</v>
      </c>
      <c r="AS103" s="71"/>
      <c r="AT103" s="16">
        <v>28.16</v>
      </c>
      <c r="AU103" s="16">
        <v>22.74</v>
      </c>
      <c r="AV103" s="16">
        <v>12.01</v>
      </c>
      <c r="AW103" s="16">
        <v>20.92</v>
      </c>
      <c r="AX103" s="16">
        <v>38.769999999999996</v>
      </c>
      <c r="AY103" s="71"/>
      <c r="AZ103" s="16">
        <v>10.525</v>
      </c>
      <c r="BA103" s="16">
        <v>6.3129999999999997</v>
      </c>
      <c r="BB103" s="16">
        <v>6.0119999999999996</v>
      </c>
      <c r="BC103" s="16">
        <v>8.4719999999999995</v>
      </c>
      <c r="BD103" s="16">
        <v>14.18</v>
      </c>
      <c r="BF103" s="16">
        <v>26.8</v>
      </c>
      <c r="BG103" s="16">
        <v>11.69</v>
      </c>
      <c r="BH103" s="16">
        <v>19.5</v>
      </c>
      <c r="BI103" s="16">
        <v>24.13</v>
      </c>
      <c r="BJ103" s="16">
        <v>35.159999999999997</v>
      </c>
    </row>
    <row r="104" spans="1:62" x14ac:dyDescent="0.25">
      <c r="A104" s="1" t="s">
        <v>1439</v>
      </c>
      <c r="B104">
        <v>48</v>
      </c>
      <c r="D104" s="17">
        <v>1673</v>
      </c>
      <c r="E104" s="17">
        <v>1216</v>
      </c>
      <c r="F104" s="17">
        <v>972</v>
      </c>
      <c r="G104" s="17">
        <v>1414</v>
      </c>
      <c r="H104" s="17">
        <v>2033</v>
      </c>
      <c r="I104" s="17"/>
      <c r="J104" s="17">
        <v>1925</v>
      </c>
      <c r="K104" s="17">
        <v>1524</v>
      </c>
      <c r="L104" s="17">
        <v>905</v>
      </c>
      <c r="M104" s="17">
        <v>1539</v>
      </c>
      <c r="N104" s="17">
        <v>2200</v>
      </c>
      <c r="O104" s="71"/>
      <c r="P104" s="17">
        <v>454.5</v>
      </c>
      <c r="Q104" s="17">
        <v>575</v>
      </c>
      <c r="R104" s="17">
        <v>130.1</v>
      </c>
      <c r="S104" s="17">
        <v>298.5</v>
      </c>
      <c r="T104" s="17">
        <v>595.20000000000005</v>
      </c>
      <c r="U104" s="71"/>
      <c r="V104" s="16">
        <v>1.1379999999999999</v>
      </c>
      <c r="W104" s="16">
        <v>1.2529999999999999</v>
      </c>
      <c r="X104" s="16">
        <v>0.54900000000000004</v>
      </c>
      <c r="Y104" s="16">
        <v>0.875</v>
      </c>
      <c r="Z104" s="16">
        <v>1.2509999999999999</v>
      </c>
      <c r="AA104" s="71"/>
      <c r="AB104" s="16">
        <v>15.73</v>
      </c>
      <c r="AC104" s="16">
        <v>11.05</v>
      </c>
      <c r="AD104" s="16">
        <v>9.26</v>
      </c>
      <c r="AE104" s="16">
        <v>12.37</v>
      </c>
      <c r="AF104" s="16">
        <v>17.38</v>
      </c>
      <c r="AG104" s="71"/>
      <c r="AH104" s="16">
        <v>9</v>
      </c>
      <c r="AI104" s="16">
        <v>9.4499999999999993</v>
      </c>
      <c r="AJ104" s="16">
        <v>3.12</v>
      </c>
      <c r="AK104" s="16">
        <v>5.41</v>
      </c>
      <c r="AL104" s="16">
        <v>11.28</v>
      </c>
      <c r="AM104" s="71"/>
      <c r="AN104" s="17">
        <v>313.3</v>
      </c>
      <c r="AO104" s="17">
        <v>203.4</v>
      </c>
      <c r="AP104" s="17">
        <v>176.6</v>
      </c>
      <c r="AQ104" s="17">
        <v>258.39999999999998</v>
      </c>
      <c r="AR104" s="17">
        <v>397.9</v>
      </c>
      <c r="AS104" s="71"/>
      <c r="AT104" s="16">
        <v>15.049999999999999</v>
      </c>
      <c r="AU104" s="16">
        <v>17.03</v>
      </c>
      <c r="AV104" s="16">
        <v>4.67</v>
      </c>
      <c r="AW104" s="16">
        <v>9.7099999999999991</v>
      </c>
      <c r="AX104" s="16">
        <v>15.74</v>
      </c>
      <c r="AY104" s="71"/>
      <c r="AZ104" s="16">
        <v>5.9930000000000003</v>
      </c>
      <c r="BA104" s="16">
        <v>4.1289999999999996</v>
      </c>
      <c r="BB104" s="16">
        <v>3.653</v>
      </c>
      <c r="BC104" s="16">
        <v>4.766</v>
      </c>
      <c r="BD104" s="16">
        <v>7.3049999999999997</v>
      </c>
      <c r="BF104" s="16">
        <v>33.94</v>
      </c>
      <c r="BG104" s="16">
        <v>13.58</v>
      </c>
      <c r="BH104" s="16">
        <v>19.829999999999998</v>
      </c>
      <c r="BI104" s="16">
        <v>36.61</v>
      </c>
      <c r="BJ104" s="16">
        <v>46.12</v>
      </c>
    </row>
    <row r="105" spans="1:62" x14ac:dyDescent="0.25">
      <c r="A105" s="1" t="s">
        <v>1440</v>
      </c>
      <c r="B105">
        <v>79</v>
      </c>
      <c r="D105" s="17">
        <v>2239</v>
      </c>
      <c r="E105" s="17">
        <v>1107</v>
      </c>
      <c r="F105" s="17">
        <v>1451</v>
      </c>
      <c r="G105" s="17">
        <v>1972</v>
      </c>
      <c r="H105" s="17">
        <v>2726</v>
      </c>
      <c r="I105" s="17"/>
      <c r="J105" s="17">
        <v>1864</v>
      </c>
      <c r="K105" s="17">
        <v>1085</v>
      </c>
      <c r="L105" s="17">
        <v>1134</v>
      </c>
      <c r="M105" s="17">
        <v>1572</v>
      </c>
      <c r="N105" s="17">
        <v>2204</v>
      </c>
      <c r="O105" s="71"/>
      <c r="P105" s="17">
        <v>540.79999999999995</v>
      </c>
      <c r="Q105" s="17">
        <v>519.9</v>
      </c>
      <c r="R105" s="17">
        <v>214.8</v>
      </c>
      <c r="S105" s="17">
        <v>357.6</v>
      </c>
      <c r="T105" s="17">
        <v>691.7</v>
      </c>
      <c r="U105" s="71"/>
      <c r="V105" s="16">
        <v>1.512</v>
      </c>
      <c r="W105" s="16">
        <v>1.296</v>
      </c>
      <c r="X105" s="16">
        <v>0.63600000000000001</v>
      </c>
      <c r="Y105" s="16">
        <v>1.105</v>
      </c>
      <c r="Z105" s="16">
        <v>1.88</v>
      </c>
      <c r="AA105" s="71"/>
      <c r="AB105" s="16">
        <v>16.067</v>
      </c>
      <c r="AC105" s="16">
        <v>8.8190000000000008</v>
      </c>
      <c r="AD105" s="16">
        <v>9.5370000000000008</v>
      </c>
      <c r="AE105" s="16">
        <v>14.478999999999999</v>
      </c>
      <c r="AF105" s="16">
        <v>20.329000000000001</v>
      </c>
      <c r="AG105" s="71"/>
      <c r="AH105" s="16">
        <v>11.979999999999999</v>
      </c>
      <c r="AI105" s="16">
        <v>11.28</v>
      </c>
      <c r="AJ105" s="16">
        <v>4.5900000000000007</v>
      </c>
      <c r="AK105" s="16">
        <v>8.2299999999999986</v>
      </c>
      <c r="AL105" s="16">
        <v>14.540000000000001</v>
      </c>
      <c r="AM105" s="71"/>
      <c r="AN105" s="17">
        <v>349.3</v>
      </c>
      <c r="AO105" s="17">
        <v>216.1</v>
      </c>
      <c r="AP105" s="17">
        <v>197.4</v>
      </c>
      <c r="AQ105" s="17">
        <v>268.60000000000002</v>
      </c>
      <c r="AR105" s="17">
        <v>460.4</v>
      </c>
      <c r="AS105" s="71"/>
      <c r="AT105" s="16">
        <v>15.530000000000001</v>
      </c>
      <c r="AU105" s="16">
        <v>14.059999999999999</v>
      </c>
      <c r="AV105" s="16">
        <v>6.28</v>
      </c>
      <c r="AW105" s="16">
        <v>10.52</v>
      </c>
      <c r="AX105" s="16">
        <v>20.209999999999997</v>
      </c>
      <c r="AY105" s="71"/>
      <c r="AZ105" s="16">
        <v>6.7130000000000001</v>
      </c>
      <c r="BA105" s="16">
        <v>4.1420000000000003</v>
      </c>
      <c r="BB105" s="16">
        <v>3.887</v>
      </c>
      <c r="BC105" s="16">
        <v>5.3049999999999997</v>
      </c>
      <c r="BD105" s="16">
        <v>8.0410000000000004</v>
      </c>
      <c r="BF105" s="16">
        <v>30.48</v>
      </c>
      <c r="BG105" s="16">
        <v>11.06</v>
      </c>
      <c r="BH105" s="16">
        <v>21.72</v>
      </c>
      <c r="BI105" s="16">
        <v>31.16</v>
      </c>
      <c r="BJ105" s="16">
        <v>38.56</v>
      </c>
    </row>
    <row r="106" spans="1:62" x14ac:dyDescent="0.25">
      <c r="A106" s="1" t="s">
        <v>1441</v>
      </c>
      <c r="B106">
        <v>16</v>
      </c>
      <c r="D106" s="17">
        <v>1649</v>
      </c>
      <c r="E106" s="17">
        <v>753</v>
      </c>
      <c r="F106" s="17">
        <v>1201</v>
      </c>
      <c r="G106" s="17">
        <v>1379</v>
      </c>
      <c r="H106" s="17">
        <v>2365</v>
      </c>
      <c r="I106" s="17"/>
      <c r="J106" s="17">
        <v>2253</v>
      </c>
      <c r="K106" s="17">
        <v>1176</v>
      </c>
      <c r="L106" s="17">
        <v>1330</v>
      </c>
      <c r="M106" s="17">
        <v>1960</v>
      </c>
      <c r="N106" s="17">
        <v>3158</v>
      </c>
      <c r="O106" s="71"/>
      <c r="P106" s="17">
        <v>1037</v>
      </c>
      <c r="Q106" s="17">
        <v>733</v>
      </c>
      <c r="R106" s="17">
        <v>580</v>
      </c>
      <c r="S106" s="17">
        <v>772</v>
      </c>
      <c r="T106" s="17">
        <v>1614</v>
      </c>
      <c r="U106" s="71"/>
      <c r="V106" s="16">
        <v>2.4630000000000001</v>
      </c>
      <c r="W106" s="16">
        <v>1.492</v>
      </c>
      <c r="X106" s="16">
        <v>1.573</v>
      </c>
      <c r="Y106" s="16">
        <v>2.2730000000000001</v>
      </c>
      <c r="Z106" s="16">
        <v>2.8889999999999998</v>
      </c>
      <c r="AA106" s="71"/>
      <c r="AB106" s="16">
        <v>17.600000000000001</v>
      </c>
      <c r="AC106" s="16">
        <v>15.7</v>
      </c>
      <c r="AD106" s="16">
        <v>7.75</v>
      </c>
      <c r="AE106" s="16">
        <v>12.9</v>
      </c>
      <c r="AF106" s="16">
        <v>18.8</v>
      </c>
      <c r="AG106" s="71"/>
      <c r="AH106" s="16">
        <v>18.190000000000001</v>
      </c>
      <c r="AI106" s="16">
        <v>16.75</v>
      </c>
      <c r="AJ106" s="16">
        <v>6.45</v>
      </c>
      <c r="AK106" s="16">
        <v>9.4</v>
      </c>
      <c r="AL106" s="16">
        <v>28.65</v>
      </c>
      <c r="AM106" s="71"/>
      <c r="AN106" s="17">
        <v>406.8</v>
      </c>
      <c r="AO106" s="17">
        <v>188.9</v>
      </c>
      <c r="AP106" s="17">
        <v>278.39999999999998</v>
      </c>
      <c r="AQ106" s="17">
        <v>346.9</v>
      </c>
      <c r="AR106" s="17">
        <v>555.6</v>
      </c>
      <c r="AS106" s="71"/>
      <c r="AT106" s="16">
        <v>32.65</v>
      </c>
      <c r="AU106" s="16">
        <v>22.689999999999998</v>
      </c>
      <c r="AV106" s="16">
        <v>17.760000000000002</v>
      </c>
      <c r="AW106" s="16">
        <v>23.73</v>
      </c>
      <c r="AX106" s="16">
        <v>46.32</v>
      </c>
      <c r="AY106" s="71"/>
      <c r="AZ106" s="16">
        <v>10.48</v>
      </c>
      <c r="BA106" s="16">
        <v>5.71</v>
      </c>
      <c r="BB106" s="16">
        <v>6.25</v>
      </c>
      <c r="BC106" s="16">
        <v>9.67</v>
      </c>
      <c r="BD106" s="16">
        <v>13.46</v>
      </c>
      <c r="BF106" s="16">
        <v>25.73</v>
      </c>
      <c r="BG106" s="16">
        <v>12.11</v>
      </c>
      <c r="BH106" s="16">
        <v>12.99</v>
      </c>
      <c r="BI106" s="16">
        <v>27.83</v>
      </c>
      <c r="BJ106" s="16">
        <v>34.89</v>
      </c>
    </row>
    <row r="107" spans="1:62" x14ac:dyDescent="0.25">
      <c r="A107" s="1" t="s">
        <v>1442</v>
      </c>
      <c r="B107">
        <v>31</v>
      </c>
      <c r="D107" s="17">
        <v>2356</v>
      </c>
      <c r="E107" s="17">
        <v>1494</v>
      </c>
      <c r="F107" s="17">
        <v>1443</v>
      </c>
      <c r="G107" s="17">
        <v>1930</v>
      </c>
      <c r="H107" s="17">
        <v>2831</v>
      </c>
      <c r="I107" s="17"/>
      <c r="J107" s="17">
        <v>3019</v>
      </c>
      <c r="K107" s="17">
        <v>2916</v>
      </c>
      <c r="L107" s="17">
        <v>997</v>
      </c>
      <c r="M107" s="17">
        <v>1614</v>
      </c>
      <c r="N107" s="17">
        <v>3461</v>
      </c>
      <c r="O107" s="71"/>
      <c r="P107" s="17">
        <v>600</v>
      </c>
      <c r="Q107" s="17">
        <v>597</v>
      </c>
      <c r="R107" s="17">
        <v>252</v>
      </c>
      <c r="S107" s="17">
        <v>431</v>
      </c>
      <c r="T107" s="17">
        <v>724</v>
      </c>
      <c r="U107" s="71"/>
      <c r="V107" s="16">
        <v>1.663</v>
      </c>
      <c r="W107" s="16">
        <v>1.681</v>
      </c>
      <c r="X107" s="16">
        <v>0.65300000000000002</v>
      </c>
      <c r="Y107" s="16">
        <v>1.111</v>
      </c>
      <c r="Z107" s="16">
        <v>1.839</v>
      </c>
      <c r="AA107" s="71"/>
      <c r="AB107" s="16">
        <v>16.86</v>
      </c>
      <c r="AC107" s="16">
        <v>12.54</v>
      </c>
      <c r="AD107" s="16">
        <v>8.61</v>
      </c>
      <c r="AE107" s="16">
        <v>13</v>
      </c>
      <c r="AF107" s="16">
        <v>21.56</v>
      </c>
      <c r="AG107" s="71"/>
      <c r="AH107" s="16">
        <v>15.049999999999999</v>
      </c>
      <c r="AI107" s="16">
        <v>12.45</v>
      </c>
      <c r="AJ107" s="16">
        <v>6.56</v>
      </c>
      <c r="AK107" s="16">
        <v>10.79</v>
      </c>
      <c r="AL107" s="16">
        <v>21.56</v>
      </c>
      <c r="AM107" s="71"/>
      <c r="AN107" s="17">
        <v>438.2</v>
      </c>
      <c r="AO107" s="17">
        <v>354.2</v>
      </c>
      <c r="AP107" s="17">
        <v>209.8</v>
      </c>
      <c r="AQ107" s="17">
        <v>293.5</v>
      </c>
      <c r="AR107" s="17">
        <v>489</v>
      </c>
      <c r="AS107" s="71"/>
      <c r="AT107" s="16">
        <v>20.729999999999997</v>
      </c>
      <c r="AU107" s="16">
        <v>18.309999999999999</v>
      </c>
      <c r="AV107" s="16">
        <v>7.86</v>
      </c>
      <c r="AW107" s="16">
        <v>15.95</v>
      </c>
      <c r="AX107" s="16">
        <v>23.85</v>
      </c>
      <c r="AY107" s="71"/>
      <c r="AZ107" s="16">
        <v>9.26</v>
      </c>
      <c r="BA107" s="16">
        <v>7.14</v>
      </c>
      <c r="BB107" s="16">
        <v>4.34</v>
      </c>
      <c r="BC107" s="16">
        <v>6.71</v>
      </c>
      <c r="BD107" s="16">
        <v>11.77</v>
      </c>
      <c r="BF107" s="16">
        <v>32.880000000000003</v>
      </c>
      <c r="BG107" s="16">
        <v>15.45</v>
      </c>
      <c r="BH107" s="16">
        <v>23.23</v>
      </c>
      <c r="BI107" s="16">
        <v>31.37</v>
      </c>
      <c r="BJ107" s="16">
        <v>43.55</v>
      </c>
    </row>
    <row r="108" spans="1:62" x14ac:dyDescent="0.25">
      <c r="A108" s="1" t="s">
        <v>1443</v>
      </c>
      <c r="B108">
        <v>16</v>
      </c>
      <c r="D108" s="17">
        <v>2291</v>
      </c>
      <c r="E108" s="17">
        <v>814</v>
      </c>
      <c r="F108" s="17">
        <v>1548</v>
      </c>
      <c r="G108" s="17">
        <v>2212</v>
      </c>
      <c r="H108" s="17">
        <v>2812</v>
      </c>
      <c r="I108" s="17"/>
      <c r="J108" s="17">
        <v>1976</v>
      </c>
      <c r="K108" s="17">
        <v>1180</v>
      </c>
      <c r="L108" s="17">
        <v>1155</v>
      </c>
      <c r="M108" s="17">
        <v>1734</v>
      </c>
      <c r="N108" s="17">
        <v>2616</v>
      </c>
      <c r="O108" s="71"/>
      <c r="P108" s="17">
        <v>542.70000000000005</v>
      </c>
      <c r="Q108" s="17">
        <v>260</v>
      </c>
      <c r="R108" s="17">
        <v>327.60000000000002</v>
      </c>
      <c r="S108" s="17">
        <v>555.1</v>
      </c>
      <c r="T108" s="17">
        <v>705</v>
      </c>
      <c r="U108" s="71"/>
      <c r="V108" s="16">
        <v>1.1200000000000001</v>
      </c>
      <c r="W108" s="16">
        <v>0.70799999999999996</v>
      </c>
      <c r="X108" s="16">
        <v>0.58499999999999996</v>
      </c>
      <c r="Y108" s="16">
        <v>0.92</v>
      </c>
      <c r="Z108" s="16">
        <v>1.49</v>
      </c>
      <c r="AA108" s="71"/>
      <c r="AB108" s="16">
        <v>14.77</v>
      </c>
      <c r="AC108" s="16">
        <v>9.2799999999999994</v>
      </c>
      <c r="AD108" s="16">
        <v>9.77</v>
      </c>
      <c r="AE108" s="16">
        <v>11.22</v>
      </c>
      <c r="AF108" s="16">
        <v>16.36</v>
      </c>
      <c r="AG108" s="71"/>
      <c r="AH108" s="16">
        <v>13.2</v>
      </c>
      <c r="AI108" s="16">
        <v>7.39</v>
      </c>
      <c r="AJ108" s="16">
        <v>8.33</v>
      </c>
      <c r="AK108" s="16">
        <v>12.51</v>
      </c>
      <c r="AL108" s="16">
        <v>14.33</v>
      </c>
      <c r="AM108" s="71"/>
      <c r="AN108" s="17">
        <v>288.7</v>
      </c>
      <c r="AO108" s="17">
        <v>165.6</v>
      </c>
      <c r="AP108" s="17">
        <v>169.2</v>
      </c>
      <c r="AQ108" s="17">
        <v>229.5</v>
      </c>
      <c r="AR108" s="17">
        <v>366.4</v>
      </c>
      <c r="AS108" s="71"/>
      <c r="AT108" s="16">
        <v>16.7</v>
      </c>
      <c r="AU108" s="16">
        <v>6.0200000000000005</v>
      </c>
      <c r="AV108" s="16">
        <v>12.81</v>
      </c>
      <c r="AW108" s="16">
        <v>17.12</v>
      </c>
      <c r="AX108" s="16">
        <v>20.190000000000001</v>
      </c>
      <c r="AY108" s="71"/>
      <c r="AZ108" s="16">
        <v>7.3049999999999997</v>
      </c>
      <c r="BA108" s="16">
        <v>3.2210000000000001</v>
      </c>
      <c r="BB108" s="16">
        <v>4.7460000000000004</v>
      </c>
      <c r="BC108" s="16">
        <v>7.0659999999999998</v>
      </c>
      <c r="BD108" s="16">
        <v>8.8680000000000003</v>
      </c>
      <c r="BF108" s="16">
        <v>26.1</v>
      </c>
      <c r="BG108" s="16">
        <v>7.96</v>
      </c>
      <c r="BH108" s="16">
        <v>20.420000000000002</v>
      </c>
      <c r="BI108" s="16">
        <v>23.09</v>
      </c>
      <c r="BJ108" s="16">
        <v>30.1</v>
      </c>
    </row>
    <row r="109" spans="1:62" x14ac:dyDescent="0.25">
      <c r="A109" s="1" t="s">
        <v>1444</v>
      </c>
      <c r="B109">
        <v>79</v>
      </c>
      <c r="D109" s="17">
        <v>1950</v>
      </c>
      <c r="E109" s="17">
        <v>928</v>
      </c>
      <c r="F109" s="17">
        <v>1165</v>
      </c>
      <c r="G109" s="17">
        <v>1791</v>
      </c>
      <c r="H109" s="17">
        <v>2637</v>
      </c>
      <c r="I109" s="17"/>
      <c r="J109" s="17">
        <v>2061</v>
      </c>
      <c r="K109" s="17">
        <v>1371</v>
      </c>
      <c r="L109" s="17">
        <v>1146</v>
      </c>
      <c r="M109" s="17">
        <v>1640</v>
      </c>
      <c r="N109" s="17">
        <v>2556</v>
      </c>
      <c r="O109" s="71"/>
      <c r="P109" s="17">
        <v>830.6</v>
      </c>
      <c r="Q109" s="17">
        <v>717.9</v>
      </c>
      <c r="R109" s="17">
        <v>346.3</v>
      </c>
      <c r="S109" s="17">
        <v>587.20000000000005</v>
      </c>
      <c r="T109" s="17">
        <v>1086.7</v>
      </c>
      <c r="U109" s="71"/>
      <c r="V109" s="16">
        <v>1.5569999999999999</v>
      </c>
      <c r="W109" s="16">
        <v>1.0620000000000001</v>
      </c>
      <c r="X109" s="16">
        <v>0.879</v>
      </c>
      <c r="Y109" s="16">
        <v>1.3069999999999999</v>
      </c>
      <c r="Z109" s="16">
        <v>1.9610000000000001</v>
      </c>
      <c r="AA109" s="71"/>
      <c r="AB109" s="16">
        <v>18.920000000000002</v>
      </c>
      <c r="AC109" s="16">
        <v>10.35</v>
      </c>
      <c r="AD109" s="16">
        <v>10.55</v>
      </c>
      <c r="AE109" s="16">
        <v>17.96</v>
      </c>
      <c r="AF109" s="16">
        <v>24.89</v>
      </c>
      <c r="AG109" s="71"/>
      <c r="AH109" s="16">
        <v>15.85</v>
      </c>
      <c r="AI109" s="16">
        <v>13.32</v>
      </c>
      <c r="AJ109" s="16">
        <v>5.98</v>
      </c>
      <c r="AK109" s="16">
        <v>12.94</v>
      </c>
      <c r="AL109" s="16">
        <v>21.64</v>
      </c>
      <c r="AM109" s="71"/>
      <c r="AN109" s="17">
        <v>363.4</v>
      </c>
      <c r="AO109" s="17">
        <v>187.4</v>
      </c>
      <c r="AP109" s="17">
        <v>249.1</v>
      </c>
      <c r="AQ109" s="17">
        <v>317.60000000000002</v>
      </c>
      <c r="AR109" s="17">
        <v>455.7</v>
      </c>
      <c r="AS109" s="71"/>
      <c r="AT109" s="16">
        <v>23.419999999999998</v>
      </c>
      <c r="AU109" s="16">
        <v>20.7</v>
      </c>
      <c r="AV109" s="16">
        <v>10.17</v>
      </c>
      <c r="AW109" s="16">
        <v>20</v>
      </c>
      <c r="AX109" s="16">
        <v>26.41</v>
      </c>
      <c r="AY109" s="71"/>
      <c r="AZ109" s="16">
        <v>8.67</v>
      </c>
      <c r="BA109" s="16">
        <v>5.9930000000000003</v>
      </c>
      <c r="BB109" s="16">
        <v>5.0019999999999998</v>
      </c>
      <c r="BC109" s="16">
        <v>7.5709999999999997</v>
      </c>
      <c r="BD109" s="16">
        <v>10.763999999999999</v>
      </c>
      <c r="BF109" s="16">
        <v>26.71</v>
      </c>
      <c r="BG109" s="16">
        <v>13.33</v>
      </c>
      <c r="BH109" s="16">
        <v>17.71</v>
      </c>
      <c r="BI109" s="16">
        <v>23.17</v>
      </c>
      <c r="BJ109" s="16">
        <v>39.020000000000003</v>
      </c>
    </row>
    <row r="110" spans="1:62" x14ac:dyDescent="0.25">
      <c r="A110" s="1" t="s">
        <v>1445</v>
      </c>
      <c r="B110">
        <v>16</v>
      </c>
      <c r="D110" s="17">
        <v>2326</v>
      </c>
      <c r="E110" s="17">
        <v>1016</v>
      </c>
      <c r="F110" s="17">
        <v>1470</v>
      </c>
      <c r="G110" s="17">
        <v>2268</v>
      </c>
      <c r="H110" s="17">
        <v>2745</v>
      </c>
      <c r="I110" s="17"/>
      <c r="J110" s="17">
        <v>3268</v>
      </c>
      <c r="K110" s="17">
        <v>3361</v>
      </c>
      <c r="L110" s="17">
        <v>1175</v>
      </c>
      <c r="M110" s="17">
        <v>1886</v>
      </c>
      <c r="N110" s="17">
        <v>4366</v>
      </c>
      <c r="O110" s="71"/>
      <c r="P110" s="17">
        <v>641</v>
      </c>
      <c r="Q110" s="17">
        <v>428</v>
      </c>
      <c r="R110" s="17">
        <v>292</v>
      </c>
      <c r="S110" s="17">
        <v>578</v>
      </c>
      <c r="T110" s="17">
        <v>811</v>
      </c>
      <c r="U110" s="71"/>
      <c r="V110" s="16">
        <v>1.867</v>
      </c>
      <c r="W110" s="16">
        <v>1.502</v>
      </c>
      <c r="X110" s="16">
        <v>1.1910000000000001</v>
      </c>
      <c r="Y110" s="16">
        <v>1.4970000000000001</v>
      </c>
      <c r="Z110" s="16">
        <v>2.3540000000000001</v>
      </c>
      <c r="AA110" s="71"/>
      <c r="AB110" s="16">
        <v>27.07</v>
      </c>
      <c r="AC110" s="16">
        <v>15.93</v>
      </c>
      <c r="AD110" s="16">
        <v>19.86</v>
      </c>
      <c r="AE110" s="16">
        <v>24.7</v>
      </c>
      <c r="AF110" s="16">
        <v>30.13</v>
      </c>
      <c r="AG110" s="71"/>
      <c r="AH110" s="16">
        <v>11.620000000000001</v>
      </c>
      <c r="AI110" s="16">
        <v>6.8999999999999995</v>
      </c>
      <c r="AJ110" s="16">
        <v>5.53</v>
      </c>
      <c r="AK110" s="16">
        <v>9.48</v>
      </c>
      <c r="AL110" s="16">
        <v>17.100000000000001</v>
      </c>
      <c r="AM110" s="71"/>
      <c r="AN110" s="17">
        <v>504.7</v>
      </c>
      <c r="AO110" s="17">
        <v>349.9</v>
      </c>
      <c r="AP110" s="17">
        <v>316.39999999999998</v>
      </c>
      <c r="AQ110" s="17">
        <v>430</v>
      </c>
      <c r="AR110" s="17">
        <v>650.4</v>
      </c>
      <c r="AS110" s="71"/>
      <c r="AT110" s="16">
        <v>17.39</v>
      </c>
      <c r="AU110" s="16">
        <v>10.84</v>
      </c>
      <c r="AV110" s="16">
        <v>7.96</v>
      </c>
      <c r="AW110" s="16">
        <v>16.369999999999997</v>
      </c>
      <c r="AX110" s="16">
        <v>23.650000000000002</v>
      </c>
      <c r="AY110" s="71"/>
      <c r="AZ110" s="16">
        <v>8.4499999999999993</v>
      </c>
      <c r="BA110" s="16">
        <v>5.96</v>
      </c>
      <c r="BB110" s="16">
        <v>3.78</v>
      </c>
      <c r="BC110" s="16">
        <v>6.97</v>
      </c>
      <c r="BD110" s="16">
        <v>11.31</v>
      </c>
      <c r="BF110" s="16">
        <v>34.04</v>
      </c>
      <c r="BG110" s="16">
        <v>9.5299999999999994</v>
      </c>
      <c r="BH110" s="16">
        <v>26.22</v>
      </c>
      <c r="BI110" s="16">
        <v>33.29</v>
      </c>
      <c r="BJ110" s="16">
        <v>39.19</v>
      </c>
    </row>
    <row r="111" spans="1:62" x14ac:dyDescent="0.25">
      <c r="A111" s="1" t="s">
        <v>1446</v>
      </c>
      <c r="B111">
        <v>32</v>
      </c>
      <c r="D111" s="17">
        <v>2055</v>
      </c>
      <c r="E111" s="17">
        <v>929</v>
      </c>
      <c r="F111" s="17">
        <v>1268</v>
      </c>
      <c r="G111" s="17">
        <v>1796</v>
      </c>
      <c r="H111" s="17">
        <v>2743</v>
      </c>
      <c r="I111" s="17"/>
      <c r="J111" s="17">
        <v>1892</v>
      </c>
      <c r="K111" s="17">
        <v>1381</v>
      </c>
      <c r="L111" s="17">
        <v>870</v>
      </c>
      <c r="M111" s="17">
        <v>1574</v>
      </c>
      <c r="N111" s="17">
        <v>2316</v>
      </c>
      <c r="O111" s="71"/>
      <c r="P111" s="17">
        <v>571</v>
      </c>
      <c r="Q111" s="17">
        <v>604</v>
      </c>
      <c r="R111" s="17">
        <v>183</v>
      </c>
      <c r="S111" s="17">
        <v>362</v>
      </c>
      <c r="T111" s="17">
        <v>741</v>
      </c>
      <c r="U111" s="71"/>
      <c r="V111" s="16">
        <v>1.208</v>
      </c>
      <c r="W111" s="16">
        <v>1.141</v>
      </c>
      <c r="X111" s="16">
        <v>0.434</v>
      </c>
      <c r="Y111" s="16">
        <v>0.80600000000000005</v>
      </c>
      <c r="Z111" s="16">
        <v>1.32</v>
      </c>
      <c r="AA111" s="71"/>
      <c r="AB111" s="16">
        <v>22.63</v>
      </c>
      <c r="AC111" s="16">
        <v>11.73</v>
      </c>
      <c r="AD111" s="16">
        <v>13.66</v>
      </c>
      <c r="AE111" s="16">
        <v>20.440000000000001</v>
      </c>
      <c r="AF111" s="16">
        <v>30.57</v>
      </c>
      <c r="AG111" s="71"/>
      <c r="AH111" s="16">
        <v>11.51</v>
      </c>
      <c r="AI111" s="16">
        <v>10.94</v>
      </c>
      <c r="AJ111" s="16">
        <v>4.66</v>
      </c>
      <c r="AK111" s="16">
        <v>8.5</v>
      </c>
      <c r="AL111" s="16">
        <v>13.42</v>
      </c>
      <c r="AM111" s="71"/>
      <c r="AN111" s="17">
        <v>316.10000000000002</v>
      </c>
      <c r="AO111" s="17">
        <v>219.1</v>
      </c>
      <c r="AP111" s="17">
        <v>137.5</v>
      </c>
      <c r="AQ111" s="17">
        <v>269.7</v>
      </c>
      <c r="AR111" s="17">
        <v>373</v>
      </c>
      <c r="AS111" s="71"/>
      <c r="AT111" s="16">
        <v>16.47</v>
      </c>
      <c r="AU111" s="16">
        <v>16.369999999999997</v>
      </c>
      <c r="AV111" s="16">
        <v>7.0600000000000005</v>
      </c>
      <c r="AW111" s="16">
        <v>11.32</v>
      </c>
      <c r="AX111" s="16">
        <v>20.11</v>
      </c>
      <c r="AY111" s="71"/>
      <c r="AZ111" s="16">
        <v>6.2229999999999999</v>
      </c>
      <c r="BA111" s="16">
        <v>4.649</v>
      </c>
      <c r="BB111" s="16">
        <v>3.2170000000000001</v>
      </c>
      <c r="BC111" s="16">
        <v>4.6219999999999999</v>
      </c>
      <c r="BD111" s="16">
        <v>7.4749999999999996</v>
      </c>
      <c r="BF111" s="16">
        <v>31.4</v>
      </c>
      <c r="BG111" s="16">
        <v>9.35</v>
      </c>
      <c r="BH111" s="16">
        <v>22.07</v>
      </c>
      <c r="BI111" s="16">
        <v>30.77</v>
      </c>
      <c r="BJ111" s="16">
        <v>38.79</v>
      </c>
    </row>
    <row r="112" spans="1:62" x14ac:dyDescent="0.25">
      <c r="A112" s="1" t="s">
        <v>1447</v>
      </c>
      <c r="B112">
        <v>63</v>
      </c>
      <c r="D112" s="17">
        <v>2076</v>
      </c>
      <c r="E112" s="17">
        <v>1464</v>
      </c>
      <c r="F112" s="17">
        <v>946</v>
      </c>
      <c r="G112" s="17">
        <v>1826</v>
      </c>
      <c r="H112" s="17">
        <v>2858</v>
      </c>
      <c r="I112" s="17"/>
      <c r="J112" s="17">
        <v>2454</v>
      </c>
      <c r="K112" s="17">
        <v>2473</v>
      </c>
      <c r="L112" s="17">
        <v>884</v>
      </c>
      <c r="M112" s="17">
        <v>1595</v>
      </c>
      <c r="N112" s="17">
        <v>3279</v>
      </c>
      <c r="O112" s="71"/>
      <c r="P112" s="17">
        <v>737.3</v>
      </c>
      <c r="Q112" s="17">
        <v>727.1</v>
      </c>
      <c r="R112" s="17">
        <v>305.7</v>
      </c>
      <c r="S112" s="17">
        <v>571.4</v>
      </c>
      <c r="T112" s="17">
        <v>824.3</v>
      </c>
      <c r="U112" s="71"/>
      <c r="V112" s="16">
        <v>1.5740000000000001</v>
      </c>
      <c r="W112" s="16">
        <v>1.5349999999999999</v>
      </c>
      <c r="X112" s="16">
        <v>0.56899999999999995</v>
      </c>
      <c r="Y112" s="16">
        <v>1.0780000000000001</v>
      </c>
      <c r="Z112" s="16">
        <v>1.7529999999999999</v>
      </c>
      <c r="AA112" s="71"/>
      <c r="AB112" s="16">
        <v>17.93</v>
      </c>
      <c r="AC112" s="16">
        <v>12.85</v>
      </c>
      <c r="AD112" s="16">
        <v>10.23</v>
      </c>
      <c r="AE112" s="16">
        <v>16.559999999999999</v>
      </c>
      <c r="AF112" s="16">
        <v>22.36</v>
      </c>
      <c r="AG112" s="71"/>
      <c r="AH112" s="16">
        <v>15.77</v>
      </c>
      <c r="AI112" s="16">
        <v>16.66</v>
      </c>
      <c r="AJ112" s="16">
        <v>5.4799999999999995</v>
      </c>
      <c r="AK112" s="16">
        <v>11.39</v>
      </c>
      <c r="AL112" s="16">
        <v>17.239999999999998</v>
      </c>
      <c r="AM112" s="71"/>
      <c r="AN112" s="17">
        <v>384.3</v>
      </c>
      <c r="AO112" s="17">
        <v>319.5</v>
      </c>
      <c r="AP112" s="17">
        <v>180.8</v>
      </c>
      <c r="AQ112" s="17">
        <v>292.3</v>
      </c>
      <c r="AR112" s="17">
        <v>514.20000000000005</v>
      </c>
      <c r="AS112" s="71"/>
      <c r="AT112" s="16">
        <v>22.28</v>
      </c>
      <c r="AU112" s="16">
        <v>22.72</v>
      </c>
      <c r="AV112" s="16">
        <v>8.39</v>
      </c>
      <c r="AW112" s="16">
        <v>17.66</v>
      </c>
      <c r="AX112" s="16">
        <v>26.12</v>
      </c>
      <c r="AY112" s="71"/>
      <c r="AZ112" s="16">
        <v>8.7970000000000006</v>
      </c>
      <c r="BA112" s="16">
        <v>7.4459999999999997</v>
      </c>
      <c r="BB112" s="16">
        <v>3.7919999999999998</v>
      </c>
      <c r="BC112" s="16">
        <v>6.5490000000000004</v>
      </c>
      <c r="BD112" s="16">
        <v>11.808</v>
      </c>
      <c r="BF112" s="16">
        <v>28.67</v>
      </c>
      <c r="BG112" s="16">
        <v>13.29</v>
      </c>
      <c r="BH112" s="16">
        <v>17.21</v>
      </c>
      <c r="BI112" s="16">
        <v>27.03</v>
      </c>
      <c r="BJ112" s="16">
        <v>39.71</v>
      </c>
    </row>
    <row r="113" spans="1:62" x14ac:dyDescent="0.25">
      <c r="A113" s="1" t="s">
        <v>1448</v>
      </c>
      <c r="B113">
        <v>187</v>
      </c>
      <c r="D113" s="17">
        <v>2731</v>
      </c>
      <c r="E113" s="17">
        <v>1276.3</v>
      </c>
      <c r="F113" s="17">
        <v>1894.5</v>
      </c>
      <c r="G113" s="17">
        <v>2477</v>
      </c>
      <c r="H113" s="17">
        <v>3299.5</v>
      </c>
      <c r="I113" s="17"/>
      <c r="J113" s="17">
        <v>3932</v>
      </c>
      <c r="K113" s="17">
        <v>2478</v>
      </c>
      <c r="L113" s="17">
        <v>2293</v>
      </c>
      <c r="M113" s="17">
        <v>3479</v>
      </c>
      <c r="N113" s="17">
        <v>4595</v>
      </c>
      <c r="O113" s="71"/>
      <c r="P113" s="17">
        <v>1185.0999999999999</v>
      </c>
      <c r="Q113" s="17">
        <v>1084.4000000000001</v>
      </c>
      <c r="R113" s="17">
        <v>498.8</v>
      </c>
      <c r="S113" s="17">
        <v>707.5</v>
      </c>
      <c r="T113" s="17">
        <v>1600.1</v>
      </c>
      <c r="U113" s="71"/>
      <c r="V113" s="16">
        <v>3.2549999999999999</v>
      </c>
      <c r="W113" s="16">
        <v>2.5310000000000001</v>
      </c>
      <c r="X113" s="16">
        <v>1.5760000000000001</v>
      </c>
      <c r="Y113" s="16">
        <v>2.2909999999999999</v>
      </c>
      <c r="Z113" s="16">
        <v>4.1689999999999996</v>
      </c>
      <c r="AA113" s="71"/>
      <c r="AB113" s="16">
        <v>31.05</v>
      </c>
      <c r="AC113" s="16">
        <v>22.64</v>
      </c>
      <c r="AD113" s="16">
        <v>15.96</v>
      </c>
      <c r="AE113" s="16">
        <v>23.39</v>
      </c>
      <c r="AF113" s="16">
        <v>39.72</v>
      </c>
      <c r="AG113" s="71"/>
      <c r="AH113" s="16">
        <v>19.8</v>
      </c>
      <c r="AI113" s="16">
        <v>17.23</v>
      </c>
      <c r="AJ113" s="16">
        <v>9.379999999999999</v>
      </c>
      <c r="AK113" s="16">
        <v>14.25</v>
      </c>
      <c r="AL113" s="16">
        <v>25.52</v>
      </c>
      <c r="AM113" s="71"/>
      <c r="AN113" s="17">
        <v>712.5</v>
      </c>
      <c r="AO113" s="17">
        <v>417.7</v>
      </c>
      <c r="AP113" s="17">
        <v>428.5</v>
      </c>
      <c r="AQ113" s="17">
        <v>592.6</v>
      </c>
      <c r="AR113" s="17">
        <v>879.9</v>
      </c>
      <c r="AS113" s="71"/>
      <c r="AT113" s="16">
        <v>39.75</v>
      </c>
      <c r="AU113" s="16">
        <v>30.779999999999998</v>
      </c>
      <c r="AV113" s="16">
        <v>19.8</v>
      </c>
      <c r="AW113" s="16">
        <v>28.62</v>
      </c>
      <c r="AX113" s="16">
        <v>49.33</v>
      </c>
      <c r="AY113" s="71"/>
      <c r="AZ113" s="16">
        <v>13.881</v>
      </c>
      <c r="BA113" s="16">
        <v>7.81</v>
      </c>
      <c r="BB113" s="16">
        <v>8.5220000000000002</v>
      </c>
      <c r="BC113" s="16">
        <v>12.592000000000001</v>
      </c>
      <c r="BD113" s="16">
        <v>16.693999999999999</v>
      </c>
      <c r="BF113" s="16">
        <v>29.474</v>
      </c>
      <c r="BG113" s="16">
        <v>10.406000000000001</v>
      </c>
      <c r="BH113" s="16">
        <v>21.701000000000001</v>
      </c>
      <c r="BI113" s="16">
        <v>29.605</v>
      </c>
      <c r="BJ113" s="16">
        <v>37.692</v>
      </c>
    </row>
    <row r="114" spans="1:62" x14ac:dyDescent="0.25">
      <c r="A114" s="1" t="s">
        <v>1449</v>
      </c>
      <c r="B114">
        <v>32</v>
      </c>
      <c r="D114" s="17">
        <v>3019</v>
      </c>
      <c r="E114" s="17">
        <v>1611</v>
      </c>
      <c r="F114" s="17">
        <v>1783</v>
      </c>
      <c r="G114" s="17">
        <v>2187</v>
      </c>
      <c r="H114" s="17">
        <v>4374</v>
      </c>
      <c r="I114" s="17"/>
      <c r="J114" s="17">
        <v>2682</v>
      </c>
      <c r="K114" s="17">
        <v>2010</v>
      </c>
      <c r="L114" s="17">
        <v>1280</v>
      </c>
      <c r="M114" s="17">
        <v>2457</v>
      </c>
      <c r="N114" s="17">
        <v>3159</v>
      </c>
      <c r="O114" s="71"/>
      <c r="P114" s="17">
        <v>1510</v>
      </c>
      <c r="Q114" s="17">
        <v>1465</v>
      </c>
      <c r="R114" s="17">
        <v>653</v>
      </c>
      <c r="S114" s="17">
        <v>1113</v>
      </c>
      <c r="T114" s="17">
        <v>1685</v>
      </c>
      <c r="U114" s="71"/>
      <c r="V114" s="16">
        <v>2.6360000000000001</v>
      </c>
      <c r="W114" s="16">
        <v>1.891</v>
      </c>
      <c r="X114" s="16">
        <v>1.28</v>
      </c>
      <c r="Y114" s="16">
        <v>1.994</v>
      </c>
      <c r="Z114" s="16">
        <v>4.0960000000000001</v>
      </c>
      <c r="AA114" s="71"/>
      <c r="AB114" s="16">
        <v>22.22</v>
      </c>
      <c r="AC114" s="16">
        <v>12.8</v>
      </c>
      <c r="AD114" s="16">
        <v>11.95</v>
      </c>
      <c r="AE114" s="16">
        <v>19.41</v>
      </c>
      <c r="AF114" s="16">
        <v>27.62</v>
      </c>
      <c r="AG114" s="71"/>
      <c r="AH114" s="16">
        <v>26.5</v>
      </c>
      <c r="AI114" s="16">
        <v>27.380000000000003</v>
      </c>
      <c r="AJ114" s="16">
        <v>9.9799999999999986</v>
      </c>
      <c r="AK114" s="16">
        <v>18.53</v>
      </c>
      <c r="AL114" s="16">
        <v>33.86</v>
      </c>
      <c r="AM114" s="71"/>
      <c r="AN114" s="17">
        <v>578.29999999999995</v>
      </c>
      <c r="AO114" s="17">
        <v>324.89999999999998</v>
      </c>
      <c r="AP114" s="17">
        <v>307.60000000000002</v>
      </c>
      <c r="AQ114" s="17">
        <v>484.8</v>
      </c>
      <c r="AR114" s="17">
        <v>758.2</v>
      </c>
      <c r="AS114" s="71"/>
      <c r="AT114" s="16">
        <v>35.86</v>
      </c>
      <c r="AU114" s="16">
        <v>35.53</v>
      </c>
      <c r="AV114" s="16">
        <v>17.010000000000002</v>
      </c>
      <c r="AW114" s="16">
        <v>26.98</v>
      </c>
      <c r="AX114" s="16">
        <v>41.64</v>
      </c>
      <c r="AY114" s="71"/>
      <c r="AZ114" s="16">
        <v>12.1</v>
      </c>
      <c r="BA114" s="16">
        <v>9.0399999999999991</v>
      </c>
      <c r="BB114" s="16">
        <v>6.12</v>
      </c>
      <c r="BC114" s="16">
        <v>9.4700000000000006</v>
      </c>
      <c r="BD114" s="16">
        <v>16.59</v>
      </c>
      <c r="BF114" s="16">
        <v>23.59</v>
      </c>
      <c r="BG114" s="16">
        <v>9.58</v>
      </c>
      <c r="BH114" s="16">
        <v>16.64</v>
      </c>
      <c r="BI114" s="16">
        <v>22.77</v>
      </c>
      <c r="BJ114" s="16">
        <v>30.41</v>
      </c>
    </row>
    <row r="115" spans="1:62" x14ac:dyDescent="0.25">
      <c r="A115" s="1" t="s">
        <v>1450</v>
      </c>
      <c r="B115">
        <v>47</v>
      </c>
      <c r="D115" s="17">
        <v>1761</v>
      </c>
      <c r="E115" s="17">
        <v>1357</v>
      </c>
      <c r="F115" s="17">
        <v>1042</v>
      </c>
      <c r="G115" s="17">
        <v>1534</v>
      </c>
      <c r="H115" s="17">
        <v>2139</v>
      </c>
      <c r="I115" s="17"/>
      <c r="J115" s="17">
        <v>3154</v>
      </c>
      <c r="K115" s="17">
        <v>2490</v>
      </c>
      <c r="L115" s="17">
        <v>1661</v>
      </c>
      <c r="M115" s="17">
        <v>2448</v>
      </c>
      <c r="N115" s="17">
        <v>3863</v>
      </c>
      <c r="O115" s="71"/>
      <c r="P115" s="17">
        <v>807</v>
      </c>
      <c r="Q115" s="17">
        <v>874</v>
      </c>
      <c r="R115" s="17">
        <v>206</v>
      </c>
      <c r="S115" s="17">
        <v>411</v>
      </c>
      <c r="T115" s="17">
        <v>1164</v>
      </c>
      <c r="U115" s="71"/>
      <c r="V115" s="16">
        <v>2.3439999999999999</v>
      </c>
      <c r="W115" s="16">
        <v>1.9219999999999999</v>
      </c>
      <c r="X115" s="16">
        <v>1.2689999999999999</v>
      </c>
      <c r="Y115" s="16">
        <v>1.863</v>
      </c>
      <c r="Z115" s="16">
        <v>2.6930000000000001</v>
      </c>
      <c r="AA115" s="71"/>
      <c r="AB115" s="16">
        <v>29.1</v>
      </c>
      <c r="AC115" s="16">
        <v>31.07</v>
      </c>
      <c r="AD115" s="16">
        <v>9.41</v>
      </c>
      <c r="AE115" s="16">
        <v>19.73</v>
      </c>
      <c r="AF115" s="16">
        <v>33.44</v>
      </c>
      <c r="AG115" s="71"/>
      <c r="AH115" s="16">
        <v>12.42</v>
      </c>
      <c r="AI115" s="16">
        <v>12.86</v>
      </c>
      <c r="AJ115" s="16">
        <v>3.3899999999999997</v>
      </c>
      <c r="AK115" s="16">
        <v>6.24</v>
      </c>
      <c r="AL115" s="16">
        <v>16.809999999999999</v>
      </c>
      <c r="AM115" s="71"/>
      <c r="AN115" s="17">
        <v>509.3</v>
      </c>
      <c r="AO115" s="17">
        <v>406.9</v>
      </c>
      <c r="AP115" s="17">
        <v>301.10000000000002</v>
      </c>
      <c r="AQ115" s="17">
        <v>433.5</v>
      </c>
      <c r="AR115" s="17">
        <v>625.4</v>
      </c>
      <c r="AS115" s="71"/>
      <c r="AT115" s="16">
        <v>56.86</v>
      </c>
      <c r="AU115" s="16">
        <v>57.34</v>
      </c>
      <c r="AV115" s="16">
        <v>19.59</v>
      </c>
      <c r="AW115" s="16">
        <v>39.120000000000005</v>
      </c>
      <c r="AX115" s="16">
        <v>76.660000000000011</v>
      </c>
      <c r="AY115" s="71"/>
      <c r="AZ115" s="16">
        <v>11.18</v>
      </c>
      <c r="BA115" s="16">
        <v>8.3000000000000007</v>
      </c>
      <c r="BB115" s="16">
        <v>6.93</v>
      </c>
      <c r="BC115" s="16">
        <v>9.1</v>
      </c>
      <c r="BD115" s="16">
        <v>13.25</v>
      </c>
      <c r="BF115" s="16">
        <v>29.78</v>
      </c>
      <c r="BG115" s="16">
        <v>10.48</v>
      </c>
      <c r="BH115" s="16">
        <v>21.17</v>
      </c>
      <c r="BI115" s="16">
        <v>31.27</v>
      </c>
      <c r="BJ115" s="16">
        <v>37.86</v>
      </c>
    </row>
    <row r="116" spans="1:62" x14ac:dyDescent="0.25">
      <c r="A116" s="1" t="s">
        <v>1451</v>
      </c>
      <c r="B116">
        <v>245</v>
      </c>
      <c r="D116" s="17">
        <v>2293.3000000000002</v>
      </c>
      <c r="E116" s="17">
        <v>1255.9000000000001</v>
      </c>
      <c r="F116" s="17">
        <v>1402.2</v>
      </c>
      <c r="G116" s="17">
        <v>2042.1</v>
      </c>
      <c r="H116" s="17">
        <v>2833.6</v>
      </c>
      <c r="I116" s="17"/>
      <c r="J116" s="17">
        <v>2038.1</v>
      </c>
      <c r="K116" s="17">
        <v>1294.5999999999999</v>
      </c>
      <c r="L116" s="17">
        <v>1080.2</v>
      </c>
      <c r="M116" s="17">
        <v>1667.6</v>
      </c>
      <c r="N116" s="17">
        <v>2629.5</v>
      </c>
      <c r="O116" s="71"/>
      <c r="P116" s="17">
        <v>1236</v>
      </c>
      <c r="Q116" s="17">
        <v>1582</v>
      </c>
      <c r="R116" s="17">
        <v>477</v>
      </c>
      <c r="S116" s="17">
        <v>874</v>
      </c>
      <c r="T116" s="17">
        <v>1393</v>
      </c>
      <c r="U116" s="71"/>
      <c r="V116" s="16">
        <v>2.0910000000000002</v>
      </c>
      <c r="W116" s="16">
        <v>2.3029999999999999</v>
      </c>
      <c r="X116" s="16">
        <v>0.996</v>
      </c>
      <c r="Y116" s="16">
        <v>1.542</v>
      </c>
      <c r="Z116" s="16">
        <v>2.5289999999999999</v>
      </c>
      <c r="AA116" s="71"/>
      <c r="AB116" s="16">
        <v>18.14</v>
      </c>
      <c r="AC116" s="16">
        <v>11.715999999999999</v>
      </c>
      <c r="AD116" s="16">
        <v>11.045999999999999</v>
      </c>
      <c r="AE116" s="16">
        <v>15.472</v>
      </c>
      <c r="AF116" s="16">
        <v>20.846</v>
      </c>
      <c r="AG116" s="71"/>
      <c r="AH116" s="16">
        <v>27.54</v>
      </c>
      <c r="AI116" s="16">
        <v>28.59</v>
      </c>
      <c r="AJ116" s="16">
        <v>11.129999999999999</v>
      </c>
      <c r="AK116" s="16">
        <v>19.95</v>
      </c>
      <c r="AL116" s="16">
        <v>31.81</v>
      </c>
      <c r="AM116" s="71"/>
      <c r="AN116" s="17">
        <v>409.4</v>
      </c>
      <c r="AO116" s="17">
        <v>259.8</v>
      </c>
      <c r="AP116" s="17">
        <v>248.5</v>
      </c>
      <c r="AQ116" s="17">
        <v>338.1</v>
      </c>
      <c r="AR116" s="17">
        <v>517.9</v>
      </c>
      <c r="AS116" s="71"/>
      <c r="AT116" s="16">
        <v>35.520000000000003</v>
      </c>
      <c r="AU116" s="16">
        <v>37.67</v>
      </c>
      <c r="AV116" s="16">
        <v>14.17</v>
      </c>
      <c r="AW116" s="16">
        <v>26.05</v>
      </c>
      <c r="AX116" s="16">
        <v>39.57</v>
      </c>
      <c r="AY116" s="71"/>
      <c r="AZ116" s="16">
        <v>11.112</v>
      </c>
      <c r="BA116" s="16">
        <v>8.5980000000000008</v>
      </c>
      <c r="BB116" s="16">
        <v>5.7309999999999999</v>
      </c>
      <c r="BC116" s="16">
        <v>9.1219999999999999</v>
      </c>
      <c r="BD116" s="16">
        <v>13.332000000000001</v>
      </c>
      <c r="BF116" s="16">
        <v>21.629000000000001</v>
      </c>
      <c r="BG116" s="16">
        <v>11.042999999999999</v>
      </c>
      <c r="BH116" s="16">
        <v>14.054</v>
      </c>
      <c r="BI116" s="16">
        <v>18.526</v>
      </c>
      <c r="BJ116" s="16">
        <v>27.306000000000001</v>
      </c>
    </row>
    <row r="117" spans="1:62" x14ac:dyDescent="0.25">
      <c r="A117" s="1" t="s">
        <v>1452</v>
      </c>
      <c r="B117">
        <v>64</v>
      </c>
      <c r="D117" s="17">
        <v>2622</v>
      </c>
      <c r="E117" s="17">
        <v>1109</v>
      </c>
      <c r="F117" s="17">
        <v>1845</v>
      </c>
      <c r="G117" s="17">
        <v>2320</v>
      </c>
      <c r="H117" s="17">
        <v>3189</v>
      </c>
      <c r="I117" s="17"/>
      <c r="J117" s="17">
        <v>2789</v>
      </c>
      <c r="K117" s="17">
        <v>1979</v>
      </c>
      <c r="L117" s="17">
        <v>1436</v>
      </c>
      <c r="M117" s="17">
        <v>2538</v>
      </c>
      <c r="N117" s="17">
        <v>3309</v>
      </c>
      <c r="O117" s="71"/>
      <c r="P117" s="17">
        <v>647.29999999999995</v>
      </c>
      <c r="Q117" s="17">
        <v>586.79999999999995</v>
      </c>
      <c r="R117" s="17">
        <v>292.5</v>
      </c>
      <c r="S117" s="17">
        <v>485.6</v>
      </c>
      <c r="T117" s="17">
        <v>768.2</v>
      </c>
      <c r="U117" s="71"/>
      <c r="V117" s="16">
        <v>2.0659999999999998</v>
      </c>
      <c r="W117" s="16">
        <v>1.7270000000000001</v>
      </c>
      <c r="X117" s="16">
        <v>1.121</v>
      </c>
      <c r="Y117" s="16">
        <v>1.6</v>
      </c>
      <c r="Z117" s="16">
        <v>2.2160000000000002</v>
      </c>
      <c r="AA117" s="71"/>
      <c r="AB117" s="16">
        <v>22.72</v>
      </c>
      <c r="AC117" s="16">
        <v>15.2</v>
      </c>
      <c r="AD117" s="16">
        <v>14.21</v>
      </c>
      <c r="AE117" s="16">
        <v>18.059999999999999</v>
      </c>
      <c r="AF117" s="16">
        <v>27.27</v>
      </c>
      <c r="AG117" s="71"/>
      <c r="AH117" s="16">
        <v>11.74</v>
      </c>
      <c r="AI117" s="16">
        <v>10.01</v>
      </c>
      <c r="AJ117" s="16">
        <v>5.8999999999999995</v>
      </c>
      <c r="AK117" s="16">
        <v>9.06</v>
      </c>
      <c r="AL117" s="16">
        <v>14.34</v>
      </c>
      <c r="AM117" s="71"/>
      <c r="AN117" s="17">
        <v>485.9</v>
      </c>
      <c r="AO117" s="17">
        <v>345.1</v>
      </c>
      <c r="AP117" s="17">
        <v>294.8</v>
      </c>
      <c r="AQ117" s="17">
        <v>398.9</v>
      </c>
      <c r="AR117" s="17">
        <v>560.5</v>
      </c>
      <c r="AS117" s="71"/>
      <c r="AT117" s="16">
        <v>30.12</v>
      </c>
      <c r="AU117" s="16">
        <v>28.01</v>
      </c>
      <c r="AV117" s="16">
        <v>15.8</v>
      </c>
      <c r="AW117" s="16">
        <v>23.77</v>
      </c>
      <c r="AX117" s="16">
        <v>34.71</v>
      </c>
      <c r="AY117" s="71"/>
      <c r="AZ117" s="16">
        <v>10.074999999999999</v>
      </c>
      <c r="BA117" s="16">
        <v>7.5970000000000004</v>
      </c>
      <c r="BB117" s="16">
        <v>5.5860000000000003</v>
      </c>
      <c r="BC117" s="16">
        <v>8.4570000000000007</v>
      </c>
      <c r="BD117" s="16">
        <v>11.128</v>
      </c>
      <c r="BF117" s="16">
        <v>28.37</v>
      </c>
      <c r="BG117" s="16">
        <v>8.0399999999999991</v>
      </c>
      <c r="BH117" s="16">
        <v>22.63</v>
      </c>
      <c r="BI117" s="16">
        <v>28.32</v>
      </c>
      <c r="BJ117" s="16">
        <v>34.11</v>
      </c>
    </row>
    <row r="118" spans="1:62" x14ac:dyDescent="0.25">
      <c r="A118" s="1" t="s">
        <v>1453</v>
      </c>
      <c r="B118">
        <v>47</v>
      </c>
      <c r="D118" s="17">
        <v>2733</v>
      </c>
      <c r="E118" s="17">
        <v>1230</v>
      </c>
      <c r="F118" s="17">
        <v>1899</v>
      </c>
      <c r="G118" s="17">
        <v>2452</v>
      </c>
      <c r="H118" s="17">
        <v>3485</v>
      </c>
      <c r="I118" s="17"/>
      <c r="J118" s="17">
        <v>3128</v>
      </c>
      <c r="K118" s="17">
        <v>2181</v>
      </c>
      <c r="L118" s="17">
        <v>1556</v>
      </c>
      <c r="M118" s="17">
        <v>2492</v>
      </c>
      <c r="N118" s="17">
        <v>3877</v>
      </c>
      <c r="O118" s="71"/>
      <c r="P118" s="17">
        <v>701</v>
      </c>
      <c r="Q118" s="17">
        <v>761</v>
      </c>
      <c r="R118" s="17">
        <v>290</v>
      </c>
      <c r="S118" s="17">
        <v>431</v>
      </c>
      <c r="T118" s="17">
        <v>703</v>
      </c>
      <c r="U118" s="71"/>
      <c r="V118" s="16">
        <v>1.6639999999999999</v>
      </c>
      <c r="W118" s="16">
        <v>1.1619999999999999</v>
      </c>
      <c r="X118" s="16">
        <v>0.96099999999999997</v>
      </c>
      <c r="Y118" s="16">
        <v>1.399</v>
      </c>
      <c r="Z118" s="16">
        <v>1.6839999999999999</v>
      </c>
      <c r="AA118" s="71"/>
      <c r="AB118" s="16">
        <v>26.61</v>
      </c>
      <c r="AC118" s="16">
        <v>16.690000000000001</v>
      </c>
      <c r="AD118" s="16">
        <v>15.07</v>
      </c>
      <c r="AE118" s="16">
        <v>21.5</v>
      </c>
      <c r="AF118" s="16">
        <v>33.85</v>
      </c>
      <c r="AG118" s="71"/>
      <c r="AH118" s="16">
        <v>16.830000000000002</v>
      </c>
      <c r="AI118" s="16">
        <v>14.68</v>
      </c>
      <c r="AJ118" s="16">
        <v>6.19</v>
      </c>
      <c r="AK118" s="16">
        <v>12.77</v>
      </c>
      <c r="AL118" s="16">
        <v>23.439999999999998</v>
      </c>
      <c r="AM118" s="71"/>
      <c r="AN118" s="17">
        <v>475.4</v>
      </c>
      <c r="AO118" s="17">
        <v>289.2</v>
      </c>
      <c r="AP118" s="17">
        <v>270.8</v>
      </c>
      <c r="AQ118" s="17">
        <v>411.3</v>
      </c>
      <c r="AR118" s="17">
        <v>580.4</v>
      </c>
      <c r="AS118" s="71"/>
      <c r="AT118" s="16">
        <v>22.87</v>
      </c>
      <c r="AU118" s="16">
        <v>21.72</v>
      </c>
      <c r="AV118" s="16">
        <v>10.95</v>
      </c>
      <c r="AW118" s="16">
        <v>17.71</v>
      </c>
      <c r="AX118" s="16">
        <v>25.64</v>
      </c>
      <c r="AY118" s="71"/>
      <c r="AZ118" s="16">
        <v>10.59</v>
      </c>
      <c r="BA118" s="16">
        <v>7.77</v>
      </c>
      <c r="BB118" s="16">
        <v>6.26</v>
      </c>
      <c r="BC118" s="16">
        <v>9.24</v>
      </c>
      <c r="BD118" s="16">
        <v>11.31</v>
      </c>
      <c r="BF118" s="16">
        <v>30.67</v>
      </c>
      <c r="BG118" s="16">
        <v>10.57</v>
      </c>
      <c r="BH118" s="16">
        <v>21.72</v>
      </c>
      <c r="BI118" s="16">
        <v>32.21</v>
      </c>
      <c r="BJ118" s="16">
        <v>39.47</v>
      </c>
    </row>
    <row r="119" spans="1:62" x14ac:dyDescent="0.25">
      <c r="A119" s="1" t="s">
        <v>1454</v>
      </c>
      <c r="B119">
        <v>16</v>
      </c>
      <c r="D119" s="17">
        <v>2130</v>
      </c>
      <c r="E119" s="17">
        <v>803</v>
      </c>
      <c r="F119" s="17">
        <v>1847</v>
      </c>
      <c r="G119" s="17">
        <v>2089</v>
      </c>
      <c r="H119" s="17">
        <v>2331</v>
      </c>
      <c r="I119" s="17"/>
      <c r="J119" s="17">
        <v>1829</v>
      </c>
      <c r="K119" s="17">
        <v>861</v>
      </c>
      <c r="L119" s="17">
        <v>1296</v>
      </c>
      <c r="M119" s="17">
        <v>1677</v>
      </c>
      <c r="N119" s="17">
        <v>2205</v>
      </c>
      <c r="O119" s="71"/>
      <c r="P119" s="17">
        <v>778</v>
      </c>
      <c r="Q119" s="17">
        <v>554</v>
      </c>
      <c r="R119" s="17">
        <v>324</v>
      </c>
      <c r="S119" s="17">
        <v>628</v>
      </c>
      <c r="T119" s="17">
        <v>1065</v>
      </c>
      <c r="U119" s="71"/>
      <c r="V119" s="16">
        <v>1.448</v>
      </c>
      <c r="W119" s="16">
        <v>1.1259999999999999</v>
      </c>
      <c r="X119" s="16">
        <v>0.90200000000000002</v>
      </c>
      <c r="Y119" s="16">
        <v>1.252</v>
      </c>
      <c r="Z119" s="16">
        <v>1.669</v>
      </c>
      <c r="AA119" s="71"/>
      <c r="AB119" s="16">
        <v>15.46</v>
      </c>
      <c r="AC119" s="16">
        <v>5.32</v>
      </c>
      <c r="AD119" s="16">
        <v>12.11</v>
      </c>
      <c r="AE119" s="16">
        <v>14.32</v>
      </c>
      <c r="AF119" s="16">
        <v>19.309999999999999</v>
      </c>
      <c r="AG119" s="71"/>
      <c r="AH119" s="16">
        <v>18.37</v>
      </c>
      <c r="AI119" s="16">
        <v>13.5</v>
      </c>
      <c r="AJ119" s="16">
        <v>9.7000000000000011</v>
      </c>
      <c r="AK119" s="16">
        <v>15.32</v>
      </c>
      <c r="AL119" s="16">
        <v>23.46</v>
      </c>
      <c r="AM119" s="71"/>
      <c r="AN119" s="17">
        <v>333.9</v>
      </c>
      <c r="AO119" s="17">
        <v>142.80000000000001</v>
      </c>
      <c r="AP119" s="17">
        <v>264.10000000000002</v>
      </c>
      <c r="AQ119" s="17">
        <v>325</v>
      </c>
      <c r="AR119" s="17">
        <v>371.4</v>
      </c>
      <c r="AS119" s="71"/>
      <c r="AT119" s="16">
        <v>20.740000000000002</v>
      </c>
      <c r="AU119" s="16">
        <v>14.44</v>
      </c>
      <c r="AV119" s="16">
        <v>9.9</v>
      </c>
      <c r="AW119" s="16">
        <v>17.2</v>
      </c>
      <c r="AX119" s="16">
        <v>27.21</v>
      </c>
      <c r="AY119" s="71"/>
      <c r="AZ119" s="16">
        <v>8.0380000000000003</v>
      </c>
      <c r="BA119" s="16">
        <v>3.9180000000000001</v>
      </c>
      <c r="BB119" s="16">
        <v>5.6829999999999998</v>
      </c>
      <c r="BC119" s="16">
        <v>7.4569999999999999</v>
      </c>
      <c r="BD119" s="16">
        <v>10.157999999999999</v>
      </c>
      <c r="BF119" s="16">
        <v>24.14</v>
      </c>
      <c r="BG119" s="16">
        <v>8.92</v>
      </c>
      <c r="BH119" s="16">
        <v>18.27</v>
      </c>
      <c r="BI119" s="16">
        <v>23.36</v>
      </c>
      <c r="BJ119" s="16">
        <v>30.66</v>
      </c>
    </row>
    <row r="120" spans="1:62" x14ac:dyDescent="0.25">
      <c r="A120" s="1" t="s">
        <v>1455</v>
      </c>
      <c r="B120">
        <v>32</v>
      </c>
      <c r="D120" s="17">
        <v>1521</v>
      </c>
      <c r="E120" s="17">
        <v>885</v>
      </c>
      <c r="F120" s="17">
        <v>901</v>
      </c>
      <c r="G120" s="17">
        <v>1427</v>
      </c>
      <c r="H120" s="17">
        <v>1826</v>
      </c>
      <c r="I120" s="17"/>
      <c r="J120" s="17">
        <v>1899</v>
      </c>
      <c r="K120" s="17">
        <v>1330</v>
      </c>
      <c r="L120" s="17">
        <v>807</v>
      </c>
      <c r="M120" s="17">
        <v>1751</v>
      </c>
      <c r="N120" s="17">
        <v>2551</v>
      </c>
      <c r="O120" s="71"/>
      <c r="P120" s="17">
        <v>1360</v>
      </c>
      <c r="Q120" s="17">
        <v>1370</v>
      </c>
      <c r="R120" s="17">
        <v>349</v>
      </c>
      <c r="S120" s="17">
        <v>840</v>
      </c>
      <c r="T120" s="17">
        <v>2003</v>
      </c>
      <c r="U120" s="71"/>
      <c r="V120" s="16">
        <v>2.335</v>
      </c>
      <c r="W120" s="16">
        <v>1.835</v>
      </c>
      <c r="X120" s="16">
        <v>0.98699999999999999</v>
      </c>
      <c r="Y120" s="16">
        <v>1.77</v>
      </c>
      <c r="Z120" s="16">
        <v>3.4260000000000002</v>
      </c>
      <c r="AA120" s="71"/>
      <c r="AB120" s="16">
        <v>16.16</v>
      </c>
      <c r="AC120" s="16">
        <v>9.5299999999999994</v>
      </c>
      <c r="AD120" s="16">
        <v>10.9</v>
      </c>
      <c r="AE120" s="16">
        <v>14.36</v>
      </c>
      <c r="AF120" s="16">
        <v>22.92</v>
      </c>
      <c r="AG120" s="71"/>
      <c r="AH120" s="16">
        <v>16.150000000000002</v>
      </c>
      <c r="AI120" s="16">
        <v>16.330000000000002</v>
      </c>
      <c r="AJ120" s="16">
        <v>4.3499999999999996</v>
      </c>
      <c r="AK120" s="16">
        <v>9.7099999999999991</v>
      </c>
      <c r="AL120" s="16">
        <v>22.11</v>
      </c>
      <c r="AM120" s="71"/>
      <c r="AN120" s="17">
        <v>337.8</v>
      </c>
      <c r="AO120" s="17">
        <v>193.1</v>
      </c>
      <c r="AP120" s="17">
        <v>187</v>
      </c>
      <c r="AQ120" s="17">
        <v>330.6</v>
      </c>
      <c r="AR120" s="17">
        <v>457.3</v>
      </c>
      <c r="AS120" s="71"/>
      <c r="AT120" s="16">
        <v>38.760000000000005</v>
      </c>
      <c r="AU120" s="16">
        <v>32.559999999999995</v>
      </c>
      <c r="AV120" s="16">
        <v>16.02</v>
      </c>
      <c r="AW120" s="16">
        <v>24.17</v>
      </c>
      <c r="AX120" s="16">
        <v>57.89</v>
      </c>
      <c r="AY120" s="71"/>
      <c r="AZ120" s="16">
        <v>9.99</v>
      </c>
      <c r="BA120" s="16">
        <v>6.56</v>
      </c>
      <c r="BB120" s="16">
        <v>5.36</v>
      </c>
      <c r="BC120" s="16">
        <v>7.95</v>
      </c>
      <c r="BD120" s="16">
        <v>15.53</v>
      </c>
      <c r="BF120" s="16">
        <v>21.83</v>
      </c>
      <c r="BG120" s="16">
        <v>11.31</v>
      </c>
      <c r="BH120" s="16">
        <v>12.41</v>
      </c>
      <c r="BI120" s="16">
        <v>23.77</v>
      </c>
      <c r="BJ120" s="16">
        <v>31.37</v>
      </c>
    </row>
    <row r="121" spans="1:62" x14ac:dyDescent="0.25">
      <c r="A121" s="1" t="s">
        <v>1456</v>
      </c>
      <c r="B121">
        <v>63</v>
      </c>
      <c r="D121" s="17">
        <v>2618</v>
      </c>
      <c r="E121" s="17">
        <v>1287</v>
      </c>
      <c r="F121" s="17">
        <v>1904</v>
      </c>
      <c r="G121" s="17">
        <v>2336</v>
      </c>
      <c r="H121" s="17">
        <v>3133</v>
      </c>
      <c r="I121" s="17"/>
      <c r="J121" s="17">
        <v>3195</v>
      </c>
      <c r="K121" s="17">
        <v>2070</v>
      </c>
      <c r="L121" s="17">
        <v>1510</v>
      </c>
      <c r="M121" s="17">
        <v>2998</v>
      </c>
      <c r="N121" s="17">
        <v>4090</v>
      </c>
      <c r="O121" s="71"/>
      <c r="P121" s="17">
        <v>980</v>
      </c>
      <c r="Q121" s="17">
        <v>1032</v>
      </c>
      <c r="R121" s="17">
        <v>319</v>
      </c>
      <c r="S121" s="17">
        <v>634</v>
      </c>
      <c r="T121" s="17">
        <v>1143</v>
      </c>
      <c r="U121" s="71"/>
      <c r="V121" s="16">
        <v>2.3220000000000001</v>
      </c>
      <c r="W121" s="16">
        <v>1.641</v>
      </c>
      <c r="X121" s="16">
        <v>1.2529999999999999</v>
      </c>
      <c r="Y121" s="16">
        <v>1.92</v>
      </c>
      <c r="Z121" s="16">
        <v>2.73</v>
      </c>
      <c r="AA121" s="71"/>
      <c r="AB121" s="16">
        <v>19.920000000000002</v>
      </c>
      <c r="AC121" s="16">
        <v>11.57</v>
      </c>
      <c r="AD121" s="16">
        <v>12.86</v>
      </c>
      <c r="AE121" s="16">
        <v>17.079999999999998</v>
      </c>
      <c r="AF121" s="16">
        <v>23.36</v>
      </c>
      <c r="AG121" s="71"/>
      <c r="AH121" s="16">
        <v>18.059999999999999</v>
      </c>
      <c r="AI121" s="16">
        <v>19.259999999999998</v>
      </c>
      <c r="AJ121" s="16">
        <v>5.55</v>
      </c>
      <c r="AK121" s="16">
        <v>10.91</v>
      </c>
      <c r="AL121" s="16">
        <v>18.880000000000003</v>
      </c>
      <c r="AM121" s="71"/>
      <c r="AN121" s="17">
        <v>529.6</v>
      </c>
      <c r="AO121" s="17">
        <v>309.7</v>
      </c>
      <c r="AP121" s="17">
        <v>292</v>
      </c>
      <c r="AQ121" s="17">
        <v>450.1</v>
      </c>
      <c r="AR121" s="17">
        <v>652.70000000000005</v>
      </c>
      <c r="AS121" s="71"/>
      <c r="AT121" s="16">
        <v>36.22</v>
      </c>
      <c r="AU121" s="16">
        <v>32.81</v>
      </c>
      <c r="AV121" s="16">
        <v>14.95</v>
      </c>
      <c r="AW121" s="16">
        <v>28.18</v>
      </c>
      <c r="AX121" s="16">
        <v>48.32</v>
      </c>
      <c r="AY121" s="71"/>
      <c r="AZ121" s="16">
        <v>11.76</v>
      </c>
      <c r="BA121" s="16">
        <v>8.1300000000000008</v>
      </c>
      <c r="BB121" s="16">
        <v>6.14</v>
      </c>
      <c r="BC121" s="16">
        <v>9.74</v>
      </c>
      <c r="BD121" s="16">
        <v>15.38</v>
      </c>
      <c r="BF121" s="16">
        <v>28.43</v>
      </c>
      <c r="BG121" s="16">
        <v>9.8800000000000008</v>
      </c>
      <c r="BH121" s="16">
        <v>20.74</v>
      </c>
      <c r="BI121" s="16">
        <v>28.69</v>
      </c>
      <c r="BJ121" s="16">
        <v>38.01</v>
      </c>
    </row>
    <row r="122" spans="1:62" x14ac:dyDescent="0.25">
      <c r="A122" s="1" t="s">
        <v>1457</v>
      </c>
      <c r="B122">
        <v>48</v>
      </c>
      <c r="D122" s="17">
        <v>1325.7</v>
      </c>
      <c r="E122" s="17">
        <v>674.3</v>
      </c>
      <c r="F122" s="17">
        <v>825.8</v>
      </c>
      <c r="G122" s="17">
        <v>1196.9000000000001</v>
      </c>
      <c r="H122" s="17">
        <v>1756.4</v>
      </c>
      <c r="I122" s="17"/>
      <c r="J122" s="17">
        <v>2237</v>
      </c>
      <c r="K122" s="17">
        <v>1182</v>
      </c>
      <c r="L122" s="17">
        <v>1321</v>
      </c>
      <c r="M122" s="17">
        <v>1935</v>
      </c>
      <c r="N122" s="17">
        <v>3179</v>
      </c>
      <c r="O122" s="71"/>
      <c r="P122" s="17">
        <v>637.6</v>
      </c>
      <c r="Q122" s="17">
        <v>519</v>
      </c>
      <c r="R122" s="17">
        <v>247.1</v>
      </c>
      <c r="S122" s="17">
        <v>519.5</v>
      </c>
      <c r="T122" s="17">
        <v>895.1</v>
      </c>
      <c r="U122" s="71"/>
      <c r="V122" s="16">
        <v>1.329</v>
      </c>
      <c r="W122" s="16">
        <v>0.83</v>
      </c>
      <c r="X122" s="16">
        <v>0.81399999999999995</v>
      </c>
      <c r="Y122" s="16">
        <v>1.131</v>
      </c>
      <c r="Z122" s="16">
        <v>1.8180000000000001</v>
      </c>
      <c r="AA122" s="71"/>
      <c r="AB122" s="16">
        <v>13.497</v>
      </c>
      <c r="AC122" s="16">
        <v>6.702</v>
      </c>
      <c r="AD122" s="16">
        <v>7.4980000000000002</v>
      </c>
      <c r="AE122" s="16">
        <v>12.866</v>
      </c>
      <c r="AF122" s="16">
        <v>18.001999999999999</v>
      </c>
      <c r="AG122" s="71"/>
      <c r="AH122" s="16">
        <v>11.23</v>
      </c>
      <c r="AI122" s="16">
        <v>11.58</v>
      </c>
      <c r="AJ122" s="16">
        <v>4.4400000000000004</v>
      </c>
      <c r="AK122" s="16">
        <v>7.74</v>
      </c>
      <c r="AL122" s="16">
        <v>13.950000000000001</v>
      </c>
      <c r="AM122" s="71"/>
      <c r="AN122" s="17">
        <v>351.9</v>
      </c>
      <c r="AO122" s="17">
        <v>158.6</v>
      </c>
      <c r="AP122" s="17">
        <v>218</v>
      </c>
      <c r="AQ122" s="17">
        <v>337.5</v>
      </c>
      <c r="AR122" s="17">
        <v>474.5</v>
      </c>
      <c r="AS122" s="71"/>
      <c r="AT122" s="16">
        <v>23.08</v>
      </c>
      <c r="AU122" s="16">
        <v>15.57</v>
      </c>
      <c r="AV122" s="16">
        <v>11.67</v>
      </c>
      <c r="AW122" s="16">
        <v>19.099999999999998</v>
      </c>
      <c r="AX122" s="16">
        <v>33.450000000000003</v>
      </c>
      <c r="AY122" s="71"/>
      <c r="AZ122" s="16">
        <v>8.2479999999999993</v>
      </c>
      <c r="BA122" s="16">
        <v>4.266</v>
      </c>
      <c r="BB122" s="16">
        <v>4.5250000000000004</v>
      </c>
      <c r="BC122" s="16">
        <v>7.54</v>
      </c>
      <c r="BD122" s="16">
        <v>11.15</v>
      </c>
      <c r="BF122" s="16">
        <v>28.48</v>
      </c>
      <c r="BG122" s="16">
        <v>9.01</v>
      </c>
      <c r="BH122" s="16">
        <v>22.8</v>
      </c>
      <c r="BI122" s="16">
        <v>28.19</v>
      </c>
      <c r="BJ122" s="16">
        <v>36.08</v>
      </c>
    </row>
    <row r="123" spans="1:62" x14ac:dyDescent="0.25">
      <c r="A123" s="1" t="s">
        <v>1458</v>
      </c>
      <c r="B123">
        <v>94</v>
      </c>
      <c r="D123" s="17">
        <v>2538</v>
      </c>
      <c r="E123" s="17">
        <v>1294</v>
      </c>
      <c r="F123" s="17">
        <v>1738</v>
      </c>
      <c r="G123" s="17">
        <v>2298</v>
      </c>
      <c r="H123" s="17">
        <v>3045</v>
      </c>
      <c r="I123" s="17"/>
      <c r="J123" s="17">
        <v>2812</v>
      </c>
      <c r="K123" s="17">
        <v>1635</v>
      </c>
      <c r="L123" s="17">
        <v>1529</v>
      </c>
      <c r="M123" s="17">
        <v>2418</v>
      </c>
      <c r="N123" s="17">
        <v>3469</v>
      </c>
      <c r="O123" s="71"/>
      <c r="P123" s="17">
        <v>1162</v>
      </c>
      <c r="Q123" s="17">
        <v>1367</v>
      </c>
      <c r="R123" s="17">
        <v>339</v>
      </c>
      <c r="S123" s="17">
        <v>709</v>
      </c>
      <c r="T123" s="17">
        <v>1352</v>
      </c>
      <c r="U123" s="71"/>
      <c r="V123" s="16">
        <v>2.4940000000000002</v>
      </c>
      <c r="W123" s="16">
        <v>1.679</v>
      </c>
      <c r="X123" s="16">
        <v>1.4059999999999999</v>
      </c>
      <c r="Y123" s="16">
        <v>1.911</v>
      </c>
      <c r="Z123" s="16">
        <v>3.3290000000000002</v>
      </c>
      <c r="AA123" s="71"/>
      <c r="AB123" s="16">
        <v>17.649999999999999</v>
      </c>
      <c r="AC123" s="16">
        <v>10.92</v>
      </c>
      <c r="AD123" s="16">
        <v>10.07</v>
      </c>
      <c r="AE123" s="16">
        <v>14.71</v>
      </c>
      <c r="AF123" s="16">
        <v>21.31</v>
      </c>
      <c r="AG123" s="71"/>
      <c r="AH123" s="16">
        <v>21.63</v>
      </c>
      <c r="AI123" s="16">
        <v>24.400000000000002</v>
      </c>
      <c r="AJ123" s="16">
        <v>5.91</v>
      </c>
      <c r="AK123" s="16">
        <v>15.08</v>
      </c>
      <c r="AL123" s="16">
        <v>26.03</v>
      </c>
      <c r="AM123" s="71"/>
      <c r="AN123" s="17">
        <v>496</v>
      </c>
      <c r="AO123" s="17">
        <v>250.9</v>
      </c>
      <c r="AP123" s="17">
        <v>332.9</v>
      </c>
      <c r="AQ123" s="17">
        <v>450.7</v>
      </c>
      <c r="AR123" s="17">
        <v>597.9</v>
      </c>
      <c r="AS123" s="71"/>
      <c r="AT123" s="16">
        <v>37.64</v>
      </c>
      <c r="AU123" s="16">
        <v>37.28</v>
      </c>
      <c r="AV123" s="16">
        <v>15.89</v>
      </c>
      <c r="AW123" s="16">
        <v>26.21</v>
      </c>
      <c r="AX123" s="16">
        <v>42.11</v>
      </c>
      <c r="AY123" s="71"/>
      <c r="AZ123" s="16">
        <v>11.784000000000001</v>
      </c>
      <c r="BA123" s="16">
        <v>8.1489999999999991</v>
      </c>
      <c r="BB123" s="16">
        <v>6.8369999999999997</v>
      </c>
      <c r="BC123" s="16">
        <v>9.3260000000000005</v>
      </c>
      <c r="BD123" s="16">
        <v>14.026999999999999</v>
      </c>
      <c r="BF123" s="16">
        <v>27.76</v>
      </c>
      <c r="BG123" s="16">
        <v>12.13</v>
      </c>
      <c r="BH123" s="16">
        <v>18</v>
      </c>
      <c r="BI123" s="16">
        <v>28.71</v>
      </c>
      <c r="BJ123" s="16">
        <v>37.36</v>
      </c>
    </row>
    <row r="124" spans="1:62" x14ac:dyDescent="0.25">
      <c r="A124" s="1" t="s">
        <v>1459</v>
      </c>
      <c r="B124">
        <v>48</v>
      </c>
      <c r="D124" s="17">
        <v>2395</v>
      </c>
      <c r="E124" s="17">
        <v>1082</v>
      </c>
      <c r="F124" s="17">
        <v>1504</v>
      </c>
      <c r="G124" s="17">
        <v>2237</v>
      </c>
      <c r="H124" s="17">
        <v>3147</v>
      </c>
      <c r="I124" s="17"/>
      <c r="J124" s="17">
        <v>2640</v>
      </c>
      <c r="K124" s="17">
        <v>1588</v>
      </c>
      <c r="L124" s="17">
        <v>1449</v>
      </c>
      <c r="M124" s="17">
        <v>2089</v>
      </c>
      <c r="N124" s="17">
        <v>3818</v>
      </c>
      <c r="O124" s="71"/>
      <c r="P124" s="17">
        <v>1042</v>
      </c>
      <c r="Q124" s="17">
        <v>1375</v>
      </c>
      <c r="R124" s="17">
        <v>274</v>
      </c>
      <c r="S124" s="17">
        <v>601</v>
      </c>
      <c r="T124" s="17">
        <v>1201</v>
      </c>
      <c r="U124" s="71"/>
      <c r="V124" s="16">
        <v>2.2000000000000002</v>
      </c>
      <c r="W124" s="16">
        <v>2.1819999999999999</v>
      </c>
      <c r="X124" s="16">
        <v>1.0609999999999999</v>
      </c>
      <c r="Y124" s="16">
        <v>1.61</v>
      </c>
      <c r="Z124" s="16">
        <v>2.7429999999999999</v>
      </c>
      <c r="AA124" s="71"/>
      <c r="AB124" s="16">
        <v>19.27</v>
      </c>
      <c r="AC124" s="16">
        <v>11.42</v>
      </c>
      <c r="AD124" s="16">
        <v>11.02</v>
      </c>
      <c r="AE124" s="16">
        <v>16.32</v>
      </c>
      <c r="AF124" s="16">
        <v>24.05</v>
      </c>
      <c r="AG124" s="71"/>
      <c r="AH124" s="16">
        <v>20.8</v>
      </c>
      <c r="AI124" s="16">
        <v>22.96</v>
      </c>
      <c r="AJ124" s="16">
        <v>6.18</v>
      </c>
      <c r="AK124" s="16">
        <v>17.14</v>
      </c>
      <c r="AL124" s="16">
        <v>25.76</v>
      </c>
      <c r="AM124" s="71"/>
      <c r="AN124" s="17">
        <v>465.2</v>
      </c>
      <c r="AO124" s="17">
        <v>275</v>
      </c>
      <c r="AP124" s="17">
        <v>261.7</v>
      </c>
      <c r="AQ124" s="17">
        <v>400.1</v>
      </c>
      <c r="AR124" s="17">
        <v>695.4</v>
      </c>
      <c r="AS124" s="71"/>
      <c r="AT124" s="16">
        <v>33.22</v>
      </c>
      <c r="AU124" s="16">
        <v>36.519999999999996</v>
      </c>
      <c r="AV124" s="16">
        <v>11.34</v>
      </c>
      <c r="AW124" s="16">
        <v>19.32</v>
      </c>
      <c r="AX124" s="16">
        <v>42.51</v>
      </c>
      <c r="AY124" s="71"/>
      <c r="AZ124" s="16">
        <v>10.27</v>
      </c>
      <c r="BA124" s="16">
        <v>7.79</v>
      </c>
      <c r="BB124" s="16">
        <v>5.87</v>
      </c>
      <c r="BC124" s="16">
        <v>8.32</v>
      </c>
      <c r="BD124" s="16">
        <v>13.06</v>
      </c>
      <c r="BF124" s="16">
        <v>29.87</v>
      </c>
      <c r="BG124" s="16">
        <v>11.25</v>
      </c>
      <c r="BH124" s="16">
        <v>22.25</v>
      </c>
      <c r="BI124" s="16">
        <v>30.71</v>
      </c>
      <c r="BJ124" s="16">
        <v>37.1</v>
      </c>
    </row>
    <row r="125" spans="1:62" x14ac:dyDescent="0.25">
      <c r="A125" s="1" t="s">
        <v>1460</v>
      </c>
      <c r="B125">
        <v>79</v>
      </c>
      <c r="D125" s="17">
        <v>1896</v>
      </c>
      <c r="E125" s="17">
        <v>1045</v>
      </c>
      <c r="F125" s="17">
        <v>1187</v>
      </c>
      <c r="G125" s="17">
        <v>1693</v>
      </c>
      <c r="H125" s="17">
        <v>2272</v>
      </c>
      <c r="I125" s="17"/>
      <c r="J125" s="17">
        <v>2565</v>
      </c>
      <c r="K125" s="17">
        <v>1477</v>
      </c>
      <c r="L125" s="17">
        <v>1466</v>
      </c>
      <c r="M125" s="17">
        <v>2363</v>
      </c>
      <c r="N125" s="17">
        <v>3368</v>
      </c>
      <c r="O125" s="71"/>
      <c r="P125" s="17">
        <v>629.70000000000005</v>
      </c>
      <c r="Q125" s="17">
        <v>586.1</v>
      </c>
      <c r="R125" s="17">
        <v>220.5</v>
      </c>
      <c r="S125" s="17">
        <v>416.7</v>
      </c>
      <c r="T125" s="17">
        <v>804.2</v>
      </c>
      <c r="U125" s="71"/>
      <c r="V125" s="16">
        <v>1.56</v>
      </c>
      <c r="W125" s="16">
        <v>1.2849999999999999</v>
      </c>
      <c r="X125" s="16">
        <v>0.747</v>
      </c>
      <c r="Y125" s="16">
        <v>1.2070000000000001</v>
      </c>
      <c r="Z125" s="16">
        <v>1.8759999999999999</v>
      </c>
      <c r="AA125" s="71"/>
      <c r="AB125" s="16">
        <v>16.46</v>
      </c>
      <c r="AC125" s="16">
        <v>11.99</v>
      </c>
      <c r="AD125" s="16">
        <v>9.34</v>
      </c>
      <c r="AE125" s="16">
        <v>12.63</v>
      </c>
      <c r="AF125" s="16">
        <v>19.829999999999998</v>
      </c>
      <c r="AG125" s="71"/>
      <c r="AH125" s="16">
        <v>11.12</v>
      </c>
      <c r="AI125" s="16">
        <v>10.5</v>
      </c>
      <c r="AJ125" s="16">
        <v>3.75</v>
      </c>
      <c r="AK125" s="16">
        <v>6.58</v>
      </c>
      <c r="AL125" s="16">
        <v>16.7</v>
      </c>
      <c r="AM125" s="71"/>
      <c r="AN125" s="17">
        <v>427.7</v>
      </c>
      <c r="AO125" s="17">
        <v>250.7</v>
      </c>
      <c r="AP125" s="17">
        <v>251.9</v>
      </c>
      <c r="AQ125" s="17">
        <v>371.7</v>
      </c>
      <c r="AR125" s="17">
        <v>505.5</v>
      </c>
      <c r="AS125" s="71"/>
      <c r="AT125" s="16">
        <v>18.12</v>
      </c>
      <c r="AU125" s="16">
        <v>15.32</v>
      </c>
      <c r="AV125" s="16">
        <v>7.04</v>
      </c>
      <c r="AW125" s="16">
        <v>13.48</v>
      </c>
      <c r="AX125" s="16">
        <v>24.93</v>
      </c>
      <c r="AY125" s="71"/>
      <c r="AZ125" s="16">
        <v>8.1359999999999992</v>
      </c>
      <c r="BA125" s="16">
        <v>5.1159999999999997</v>
      </c>
      <c r="BB125" s="16">
        <v>4.2279999999999998</v>
      </c>
      <c r="BC125" s="16">
        <v>7.1760000000000002</v>
      </c>
      <c r="BD125" s="16">
        <v>10.265000000000001</v>
      </c>
      <c r="BF125" s="16">
        <v>32.89</v>
      </c>
      <c r="BG125" s="16">
        <v>11.02</v>
      </c>
      <c r="BH125" s="16">
        <v>24.81</v>
      </c>
      <c r="BI125" s="16">
        <v>33.090000000000003</v>
      </c>
      <c r="BJ125" s="16">
        <v>41.12</v>
      </c>
    </row>
    <row r="126" spans="1:62" x14ac:dyDescent="0.25">
      <c r="A126" s="1" t="s">
        <v>1461</v>
      </c>
      <c r="B126">
        <v>64</v>
      </c>
      <c r="D126" s="17">
        <v>2268</v>
      </c>
      <c r="E126" s="17">
        <v>1243</v>
      </c>
      <c r="F126" s="17">
        <v>1429</v>
      </c>
      <c r="G126" s="17">
        <v>1969</v>
      </c>
      <c r="H126" s="17">
        <v>2871</v>
      </c>
      <c r="I126" s="17"/>
      <c r="J126" s="17">
        <v>2676</v>
      </c>
      <c r="K126" s="17">
        <v>1983</v>
      </c>
      <c r="L126" s="17">
        <v>1492</v>
      </c>
      <c r="M126" s="17">
        <v>2209</v>
      </c>
      <c r="N126" s="17">
        <v>2997</v>
      </c>
      <c r="O126" s="71"/>
      <c r="P126" s="17">
        <v>693.2</v>
      </c>
      <c r="Q126" s="17">
        <v>565.29999999999995</v>
      </c>
      <c r="R126" s="17">
        <v>290.8</v>
      </c>
      <c r="S126" s="17">
        <v>563.4</v>
      </c>
      <c r="T126" s="17">
        <v>853</v>
      </c>
      <c r="U126" s="71"/>
      <c r="V126" s="16">
        <v>1.4810000000000001</v>
      </c>
      <c r="W126" s="16">
        <v>1.139</v>
      </c>
      <c r="X126" s="16">
        <v>0.89</v>
      </c>
      <c r="Y126" s="16">
        <v>1.17</v>
      </c>
      <c r="Z126" s="16">
        <v>1.696</v>
      </c>
      <c r="AA126" s="71"/>
      <c r="AB126" s="16">
        <v>20.66</v>
      </c>
      <c r="AC126" s="16">
        <v>12.33</v>
      </c>
      <c r="AD126" s="16">
        <v>12.81</v>
      </c>
      <c r="AE126" s="16">
        <v>17.239999999999998</v>
      </c>
      <c r="AF126" s="16">
        <v>22.94</v>
      </c>
      <c r="AG126" s="71"/>
      <c r="AH126" s="16">
        <v>12.67</v>
      </c>
      <c r="AI126" s="16">
        <v>10.55</v>
      </c>
      <c r="AJ126" s="16">
        <v>5.84</v>
      </c>
      <c r="AK126" s="16">
        <v>10.92</v>
      </c>
      <c r="AL126" s="16">
        <v>15.48</v>
      </c>
      <c r="AM126" s="71"/>
      <c r="AN126" s="17">
        <v>406.2</v>
      </c>
      <c r="AO126" s="17">
        <v>257.60000000000002</v>
      </c>
      <c r="AP126" s="17">
        <v>249.6</v>
      </c>
      <c r="AQ126" s="17">
        <v>330.7</v>
      </c>
      <c r="AR126" s="17">
        <v>479.9</v>
      </c>
      <c r="AS126" s="71"/>
      <c r="AT126" s="16">
        <v>18.610000000000003</v>
      </c>
      <c r="AU126" s="16">
        <v>13.59</v>
      </c>
      <c r="AV126" s="16">
        <v>9.2799999999999994</v>
      </c>
      <c r="AW126" s="16">
        <v>16.29</v>
      </c>
      <c r="AX126" s="16">
        <v>22.99</v>
      </c>
      <c r="AY126" s="71"/>
      <c r="AZ126" s="16">
        <v>8.0489999999999995</v>
      </c>
      <c r="BA126" s="16">
        <v>4.5579999999999998</v>
      </c>
      <c r="BB126" s="16">
        <v>5.1920000000000002</v>
      </c>
      <c r="BC126" s="16">
        <v>6.6029999999999998</v>
      </c>
      <c r="BD126" s="16">
        <v>9.5139999999999993</v>
      </c>
      <c r="BF126" s="16">
        <v>33.369999999999997</v>
      </c>
      <c r="BG126" s="16">
        <v>13.95</v>
      </c>
      <c r="BH126" s="16">
        <v>21.17</v>
      </c>
      <c r="BI126" s="16">
        <v>34.99</v>
      </c>
      <c r="BJ126" s="16">
        <v>45</v>
      </c>
    </row>
    <row r="127" spans="1:62" x14ac:dyDescent="0.25">
      <c r="A127" s="1" t="s">
        <v>1462</v>
      </c>
      <c r="B127">
        <v>80</v>
      </c>
      <c r="D127" s="17">
        <v>2370</v>
      </c>
      <c r="E127" s="17">
        <v>1433</v>
      </c>
      <c r="F127" s="17">
        <v>1333</v>
      </c>
      <c r="G127" s="17">
        <v>2045</v>
      </c>
      <c r="H127" s="17">
        <v>3199</v>
      </c>
      <c r="I127" s="17"/>
      <c r="J127" s="17">
        <v>2749</v>
      </c>
      <c r="K127" s="17">
        <v>2184</v>
      </c>
      <c r="L127" s="17">
        <v>1155</v>
      </c>
      <c r="M127" s="17">
        <v>2115</v>
      </c>
      <c r="N127" s="17">
        <v>3314</v>
      </c>
      <c r="O127" s="71"/>
      <c r="P127" s="17">
        <v>1423</v>
      </c>
      <c r="Q127" s="17">
        <v>1498</v>
      </c>
      <c r="R127" s="17">
        <v>407</v>
      </c>
      <c r="S127" s="17">
        <v>807</v>
      </c>
      <c r="T127" s="17">
        <v>1855</v>
      </c>
      <c r="U127" s="71"/>
      <c r="V127" s="16">
        <v>2.7970000000000002</v>
      </c>
      <c r="W127" s="16">
        <v>2.2869999999999999</v>
      </c>
      <c r="X127" s="16">
        <v>1.2949999999999999</v>
      </c>
      <c r="Y127" s="16">
        <v>2.0529999999999999</v>
      </c>
      <c r="Z127" s="16">
        <v>3.8380000000000001</v>
      </c>
      <c r="AA127" s="71"/>
      <c r="AB127" s="16">
        <v>20</v>
      </c>
      <c r="AC127" s="16">
        <v>13.9</v>
      </c>
      <c r="AD127" s="16">
        <v>9.56</v>
      </c>
      <c r="AE127" s="16">
        <v>15.04</v>
      </c>
      <c r="AF127" s="16">
        <v>25.57</v>
      </c>
      <c r="AG127" s="71"/>
      <c r="AH127" s="16">
        <v>23.77</v>
      </c>
      <c r="AI127" s="16">
        <v>24.75</v>
      </c>
      <c r="AJ127" s="16">
        <v>6.8100000000000005</v>
      </c>
      <c r="AK127" s="16">
        <v>13.180000000000001</v>
      </c>
      <c r="AL127" s="16">
        <v>30.5</v>
      </c>
      <c r="AM127" s="71"/>
      <c r="AN127" s="17">
        <v>490.9</v>
      </c>
      <c r="AO127" s="17">
        <v>332.3</v>
      </c>
      <c r="AP127" s="17">
        <v>225.3</v>
      </c>
      <c r="AQ127" s="17">
        <v>379</v>
      </c>
      <c r="AR127" s="17">
        <v>674.1</v>
      </c>
      <c r="AS127" s="71"/>
      <c r="AT127" s="16">
        <v>43.53</v>
      </c>
      <c r="AU127" s="16">
        <v>41.63</v>
      </c>
      <c r="AV127" s="16">
        <v>16.389999999999997</v>
      </c>
      <c r="AW127" s="16">
        <v>28.17</v>
      </c>
      <c r="AX127" s="16">
        <v>54.309999999999995</v>
      </c>
      <c r="AY127" s="71"/>
      <c r="AZ127" s="16">
        <v>12.88</v>
      </c>
      <c r="BA127" s="16">
        <v>10.26</v>
      </c>
      <c r="BB127" s="16">
        <v>5.71</v>
      </c>
      <c r="BC127" s="16">
        <v>9.2899999999999991</v>
      </c>
      <c r="BD127" s="16">
        <v>16.559999999999999</v>
      </c>
      <c r="BF127" s="16">
        <v>23.25</v>
      </c>
      <c r="BG127" s="16">
        <v>10.51</v>
      </c>
      <c r="BH127" s="16">
        <v>15.12</v>
      </c>
      <c r="BI127" s="16">
        <v>22.09</v>
      </c>
      <c r="BJ127" s="16">
        <v>30</v>
      </c>
    </row>
    <row r="128" spans="1:62" x14ac:dyDescent="0.25">
      <c r="A128" s="1" t="s">
        <v>1463</v>
      </c>
      <c r="B128">
        <v>32</v>
      </c>
      <c r="D128" s="17">
        <v>2296</v>
      </c>
      <c r="E128" s="17">
        <v>1516</v>
      </c>
      <c r="F128" s="17">
        <v>1302</v>
      </c>
      <c r="G128" s="17">
        <v>1839</v>
      </c>
      <c r="H128" s="17">
        <v>2984</v>
      </c>
      <c r="I128" s="17"/>
      <c r="J128" s="17">
        <v>3154</v>
      </c>
      <c r="K128" s="17">
        <v>2522</v>
      </c>
      <c r="L128" s="17">
        <v>1364</v>
      </c>
      <c r="M128" s="17">
        <v>2334</v>
      </c>
      <c r="N128" s="17">
        <v>3914</v>
      </c>
      <c r="O128" s="71"/>
      <c r="P128" s="17">
        <v>689</v>
      </c>
      <c r="Q128" s="17">
        <v>643</v>
      </c>
      <c r="R128" s="17">
        <v>264</v>
      </c>
      <c r="S128" s="17">
        <v>483</v>
      </c>
      <c r="T128" s="17">
        <v>863</v>
      </c>
      <c r="U128" s="71"/>
      <c r="V128" s="16">
        <v>2.157</v>
      </c>
      <c r="W128" s="16">
        <v>2.0139999999999998</v>
      </c>
      <c r="X128" s="16">
        <v>0.94499999999999995</v>
      </c>
      <c r="Y128" s="16">
        <v>1.3089999999999999</v>
      </c>
      <c r="Z128" s="16">
        <v>2.8029999999999999</v>
      </c>
      <c r="AA128" s="71"/>
      <c r="AB128" s="16">
        <v>21.41</v>
      </c>
      <c r="AC128" s="16">
        <v>16.95</v>
      </c>
      <c r="AD128" s="16">
        <v>11.78</v>
      </c>
      <c r="AE128" s="16">
        <v>18.66</v>
      </c>
      <c r="AF128" s="16">
        <v>26.35</v>
      </c>
      <c r="AG128" s="71"/>
      <c r="AH128" s="16">
        <v>10.53</v>
      </c>
      <c r="AI128" s="16">
        <v>11.24</v>
      </c>
      <c r="AJ128" s="16">
        <v>4.08</v>
      </c>
      <c r="AK128" s="16">
        <v>6.41</v>
      </c>
      <c r="AL128" s="16">
        <v>14.36</v>
      </c>
      <c r="AM128" s="71"/>
      <c r="AN128" s="17">
        <v>515.6</v>
      </c>
      <c r="AO128" s="17">
        <v>388.9</v>
      </c>
      <c r="AP128" s="17">
        <v>236.7</v>
      </c>
      <c r="AQ128" s="17">
        <v>387.3</v>
      </c>
      <c r="AR128" s="17">
        <v>591.5</v>
      </c>
      <c r="AS128" s="71"/>
      <c r="AT128" s="16">
        <v>26.41</v>
      </c>
      <c r="AU128" s="16">
        <v>22.96</v>
      </c>
      <c r="AV128" s="16">
        <v>11.6</v>
      </c>
      <c r="AW128" s="16">
        <v>21.03</v>
      </c>
      <c r="AX128" s="16">
        <v>28.479999999999997</v>
      </c>
      <c r="AY128" s="71"/>
      <c r="AZ128" s="16">
        <v>9.98</v>
      </c>
      <c r="BA128" s="16">
        <v>7.94</v>
      </c>
      <c r="BB128" s="16">
        <v>4.4800000000000004</v>
      </c>
      <c r="BC128" s="16">
        <v>7.52</v>
      </c>
      <c r="BD128" s="16">
        <v>11.31</v>
      </c>
      <c r="BF128" s="16">
        <v>31.1</v>
      </c>
      <c r="BG128" s="16">
        <v>9.48</v>
      </c>
      <c r="BH128" s="16">
        <v>24.66</v>
      </c>
      <c r="BI128" s="16">
        <v>32.799999999999997</v>
      </c>
      <c r="BJ128" s="16">
        <v>37.950000000000003</v>
      </c>
    </row>
    <row r="129" spans="1:62" x14ac:dyDescent="0.25">
      <c r="A129" s="1" t="s">
        <v>1464</v>
      </c>
      <c r="B129">
        <v>32</v>
      </c>
      <c r="D129" s="17">
        <v>2608</v>
      </c>
      <c r="E129" s="17">
        <v>1504</v>
      </c>
      <c r="F129" s="17">
        <v>1597</v>
      </c>
      <c r="G129" s="17">
        <v>2176</v>
      </c>
      <c r="H129" s="17">
        <v>3642</v>
      </c>
      <c r="I129" s="17"/>
      <c r="J129" s="17">
        <v>4244</v>
      </c>
      <c r="K129" s="17">
        <v>3825</v>
      </c>
      <c r="L129" s="17">
        <v>1919</v>
      </c>
      <c r="M129" s="17">
        <v>2864</v>
      </c>
      <c r="N129" s="17">
        <v>5132</v>
      </c>
      <c r="O129" s="71"/>
      <c r="P129" s="17">
        <v>1054</v>
      </c>
      <c r="Q129" s="17">
        <v>1111</v>
      </c>
      <c r="R129" s="17">
        <v>296</v>
      </c>
      <c r="S129" s="17">
        <v>540</v>
      </c>
      <c r="T129" s="17">
        <v>1296</v>
      </c>
      <c r="U129" s="71"/>
      <c r="V129" s="16">
        <v>3.22</v>
      </c>
      <c r="W129" s="16">
        <v>2.5350000000000001</v>
      </c>
      <c r="X129" s="16">
        <v>1.5489999999999999</v>
      </c>
      <c r="Y129" s="16">
        <v>2.198</v>
      </c>
      <c r="Z129" s="16">
        <v>4.2130000000000001</v>
      </c>
      <c r="AA129" s="71"/>
      <c r="AB129" s="16">
        <v>18.2</v>
      </c>
      <c r="AC129" s="16">
        <v>10.55</v>
      </c>
      <c r="AD129" s="16">
        <v>9.89</v>
      </c>
      <c r="AE129" s="16">
        <v>15.97</v>
      </c>
      <c r="AF129" s="16">
        <v>26.47</v>
      </c>
      <c r="AG129" s="71"/>
      <c r="AH129" s="16">
        <v>16.25</v>
      </c>
      <c r="AI129" s="16">
        <v>17.98</v>
      </c>
      <c r="AJ129" s="16">
        <v>4.0699999999999994</v>
      </c>
      <c r="AK129" s="16">
        <v>7.5500000000000007</v>
      </c>
      <c r="AL129" s="16">
        <v>24.060000000000002</v>
      </c>
      <c r="AM129" s="71"/>
      <c r="AN129" s="17">
        <v>627.70000000000005</v>
      </c>
      <c r="AO129" s="17">
        <v>448.5</v>
      </c>
      <c r="AP129" s="17">
        <v>342.8</v>
      </c>
      <c r="AQ129" s="17">
        <v>470.3</v>
      </c>
      <c r="AR129" s="17">
        <v>813.2</v>
      </c>
      <c r="AS129" s="71"/>
      <c r="AT129" s="16">
        <v>37.409999999999997</v>
      </c>
      <c r="AU129" s="16">
        <v>30.41</v>
      </c>
      <c r="AV129" s="16">
        <v>15.270000000000001</v>
      </c>
      <c r="AW129" s="16">
        <v>30.450000000000003</v>
      </c>
      <c r="AX129" s="16">
        <v>48.239999999999995</v>
      </c>
      <c r="AY129" s="71"/>
      <c r="AZ129" s="16">
        <v>12.31</v>
      </c>
      <c r="BA129" s="16">
        <v>8.82</v>
      </c>
      <c r="BB129" s="16">
        <v>5.3</v>
      </c>
      <c r="BC129" s="16">
        <v>9.4499999999999993</v>
      </c>
      <c r="BD129" s="16">
        <v>21.33</v>
      </c>
      <c r="BF129" s="16">
        <v>35.44</v>
      </c>
      <c r="BG129" s="16">
        <v>13.23</v>
      </c>
      <c r="BH129" s="16">
        <v>27.43</v>
      </c>
      <c r="BI129" s="16">
        <v>35.799999999999997</v>
      </c>
      <c r="BJ129" s="16">
        <v>44.05</v>
      </c>
    </row>
    <row r="130" spans="1:62" x14ac:dyDescent="0.25">
      <c r="A130" s="1" t="s">
        <v>1465</v>
      </c>
      <c r="B130">
        <v>64</v>
      </c>
      <c r="D130" s="17">
        <v>2392</v>
      </c>
      <c r="E130" s="17">
        <v>1088</v>
      </c>
      <c r="F130" s="17">
        <v>1516</v>
      </c>
      <c r="G130" s="17">
        <v>2220</v>
      </c>
      <c r="H130" s="17">
        <v>3235</v>
      </c>
      <c r="I130" s="17"/>
      <c r="J130" s="17">
        <v>2967</v>
      </c>
      <c r="K130" s="17">
        <v>1835</v>
      </c>
      <c r="L130" s="17">
        <v>1610</v>
      </c>
      <c r="M130" s="17">
        <v>2701</v>
      </c>
      <c r="N130" s="17">
        <v>3722</v>
      </c>
      <c r="O130" s="71"/>
      <c r="P130" s="17">
        <v>1543</v>
      </c>
      <c r="Q130" s="17">
        <v>1308</v>
      </c>
      <c r="R130" s="17">
        <v>638</v>
      </c>
      <c r="S130" s="17">
        <v>1074</v>
      </c>
      <c r="T130" s="17">
        <v>2002</v>
      </c>
      <c r="U130" s="71"/>
      <c r="V130" s="16">
        <v>2.6120000000000001</v>
      </c>
      <c r="W130" s="16">
        <v>1.9059999999999999</v>
      </c>
      <c r="X130" s="16">
        <v>1.3049999999999999</v>
      </c>
      <c r="Y130" s="16">
        <v>2.0219999999999998</v>
      </c>
      <c r="Z130" s="16">
        <v>3.2919999999999998</v>
      </c>
      <c r="AA130" s="71"/>
      <c r="AB130" s="16">
        <v>22.02</v>
      </c>
      <c r="AC130" s="16">
        <v>17.920000000000002</v>
      </c>
      <c r="AD130" s="16">
        <v>10.95</v>
      </c>
      <c r="AE130" s="16">
        <v>16.57</v>
      </c>
      <c r="AF130" s="16">
        <v>23.92</v>
      </c>
      <c r="AG130" s="71"/>
      <c r="AH130" s="16">
        <v>26.04</v>
      </c>
      <c r="AI130" s="16">
        <v>18.919999999999998</v>
      </c>
      <c r="AJ130" s="16">
        <v>11.33</v>
      </c>
      <c r="AK130" s="16">
        <v>20.96</v>
      </c>
      <c r="AL130" s="16">
        <v>35.21</v>
      </c>
      <c r="AM130" s="71"/>
      <c r="AN130" s="17">
        <v>526.70000000000005</v>
      </c>
      <c r="AO130" s="17">
        <v>321.60000000000002</v>
      </c>
      <c r="AP130" s="17">
        <v>281.10000000000002</v>
      </c>
      <c r="AQ130" s="17">
        <v>453.3</v>
      </c>
      <c r="AR130" s="17">
        <v>662.1</v>
      </c>
      <c r="AS130" s="71"/>
      <c r="AT130" s="16">
        <v>42.1</v>
      </c>
      <c r="AU130" s="16">
        <v>30.55</v>
      </c>
      <c r="AV130" s="16">
        <v>19.59</v>
      </c>
      <c r="AW130" s="16">
        <v>31.69</v>
      </c>
      <c r="AX130" s="16">
        <v>60.220000000000006</v>
      </c>
      <c r="AY130" s="71"/>
      <c r="AZ130" s="16">
        <v>13.257</v>
      </c>
      <c r="BA130" s="16">
        <v>7.665</v>
      </c>
      <c r="BB130" s="16">
        <v>7.0359999999999996</v>
      </c>
      <c r="BC130" s="16">
        <v>10.936999999999999</v>
      </c>
      <c r="BD130" s="16">
        <v>17.244</v>
      </c>
      <c r="BF130" s="16">
        <v>24.63</v>
      </c>
      <c r="BG130" s="16">
        <v>12.37</v>
      </c>
      <c r="BH130" s="16">
        <v>16.28</v>
      </c>
      <c r="BI130" s="16">
        <v>21.87</v>
      </c>
      <c r="BJ130" s="16">
        <v>32.03</v>
      </c>
    </row>
    <row r="131" spans="1:62" x14ac:dyDescent="0.25">
      <c r="A131" s="1" t="s">
        <v>1466</v>
      </c>
      <c r="B131">
        <v>48</v>
      </c>
      <c r="D131" s="17">
        <v>1829</v>
      </c>
      <c r="E131" s="17">
        <v>1191</v>
      </c>
      <c r="F131" s="17">
        <v>983</v>
      </c>
      <c r="G131" s="17">
        <v>1745</v>
      </c>
      <c r="H131" s="17">
        <v>2278</v>
      </c>
      <c r="I131" s="17"/>
      <c r="J131" s="17">
        <v>2509</v>
      </c>
      <c r="K131" s="17">
        <v>2037</v>
      </c>
      <c r="L131" s="17">
        <v>1071</v>
      </c>
      <c r="M131" s="17">
        <v>2316</v>
      </c>
      <c r="N131" s="17">
        <v>3263</v>
      </c>
      <c r="O131" s="71"/>
      <c r="P131" s="17">
        <v>1296</v>
      </c>
      <c r="Q131" s="17">
        <v>1545</v>
      </c>
      <c r="R131" s="17">
        <v>305</v>
      </c>
      <c r="S131" s="17">
        <v>663</v>
      </c>
      <c r="T131" s="17">
        <v>1770</v>
      </c>
      <c r="U131" s="71"/>
      <c r="V131" s="16">
        <v>2.5310000000000001</v>
      </c>
      <c r="W131" s="16">
        <v>2.4590000000000001</v>
      </c>
      <c r="X131" s="16">
        <v>0.94399999999999995</v>
      </c>
      <c r="Y131" s="16">
        <v>1.8440000000000001</v>
      </c>
      <c r="Z131" s="16">
        <v>2.8410000000000002</v>
      </c>
      <c r="AA131" s="71"/>
      <c r="AB131" s="16">
        <v>19.010000000000002</v>
      </c>
      <c r="AC131" s="16">
        <v>18.89</v>
      </c>
      <c r="AD131" s="16">
        <v>7.74</v>
      </c>
      <c r="AE131" s="16">
        <v>12.98</v>
      </c>
      <c r="AF131" s="16">
        <v>24.11</v>
      </c>
      <c r="AG131" s="71"/>
      <c r="AH131" s="16">
        <v>19.36</v>
      </c>
      <c r="AI131" s="16">
        <v>20.61</v>
      </c>
      <c r="AJ131" s="16">
        <v>5.7200000000000006</v>
      </c>
      <c r="AK131" s="16">
        <v>12.28</v>
      </c>
      <c r="AL131" s="16">
        <v>25</v>
      </c>
      <c r="AM131" s="71"/>
      <c r="AN131" s="17">
        <v>467.7</v>
      </c>
      <c r="AO131" s="17">
        <v>348.3</v>
      </c>
      <c r="AP131" s="17">
        <v>235.7</v>
      </c>
      <c r="AQ131" s="17">
        <v>414.4</v>
      </c>
      <c r="AR131" s="17">
        <v>512.5</v>
      </c>
      <c r="AS131" s="71"/>
      <c r="AT131" s="16">
        <v>37.629999999999995</v>
      </c>
      <c r="AU131" s="16">
        <v>38.4</v>
      </c>
      <c r="AV131" s="16">
        <v>11.83</v>
      </c>
      <c r="AW131" s="16">
        <v>23.77</v>
      </c>
      <c r="AX131" s="16">
        <v>54.11</v>
      </c>
      <c r="AY131" s="71"/>
      <c r="AZ131" s="16">
        <v>11.32</v>
      </c>
      <c r="BA131" s="16">
        <v>9.2200000000000006</v>
      </c>
      <c r="BB131" s="16">
        <v>5.14</v>
      </c>
      <c r="BC131" s="16">
        <v>8.51</v>
      </c>
      <c r="BD131" s="16">
        <v>15.58</v>
      </c>
      <c r="BF131" s="16">
        <v>26</v>
      </c>
      <c r="BG131" s="16">
        <v>11.64</v>
      </c>
      <c r="BH131" s="16">
        <v>17.739999999999998</v>
      </c>
      <c r="BI131" s="16">
        <v>27.65</v>
      </c>
      <c r="BJ131" s="16">
        <v>33.880000000000003</v>
      </c>
    </row>
    <row r="132" spans="1:62" x14ac:dyDescent="0.25">
      <c r="A132" s="1" t="s">
        <v>1467</v>
      </c>
      <c r="B132">
        <v>48</v>
      </c>
      <c r="D132" s="17">
        <v>2274</v>
      </c>
      <c r="E132" s="17">
        <v>1184</v>
      </c>
      <c r="F132" s="17">
        <v>1373</v>
      </c>
      <c r="G132" s="17">
        <v>1856</v>
      </c>
      <c r="H132" s="17">
        <v>2899</v>
      </c>
      <c r="I132" s="17"/>
      <c r="J132" s="17">
        <v>3057</v>
      </c>
      <c r="K132" s="17">
        <v>1843</v>
      </c>
      <c r="L132" s="17">
        <v>1731</v>
      </c>
      <c r="M132" s="17">
        <v>2609</v>
      </c>
      <c r="N132" s="17">
        <v>4287</v>
      </c>
      <c r="O132" s="71"/>
      <c r="P132" s="17">
        <v>964</v>
      </c>
      <c r="Q132" s="17">
        <v>1569</v>
      </c>
      <c r="R132" s="17">
        <v>450</v>
      </c>
      <c r="S132" s="17">
        <v>613</v>
      </c>
      <c r="T132" s="17">
        <v>976</v>
      </c>
      <c r="U132" s="71"/>
      <c r="V132" s="16">
        <v>1.8720000000000001</v>
      </c>
      <c r="W132" s="16">
        <v>1.3280000000000001</v>
      </c>
      <c r="X132" s="16">
        <v>1.1080000000000001</v>
      </c>
      <c r="Y132" s="16">
        <v>1.464</v>
      </c>
      <c r="Z132" s="16">
        <v>2.2330000000000001</v>
      </c>
      <c r="AA132" s="71"/>
      <c r="AB132" s="16">
        <v>17.72</v>
      </c>
      <c r="AC132" s="16">
        <v>12.47</v>
      </c>
      <c r="AD132" s="16">
        <v>10.59</v>
      </c>
      <c r="AE132" s="16">
        <v>14.66</v>
      </c>
      <c r="AF132" s="16">
        <v>21.3</v>
      </c>
      <c r="AG132" s="71"/>
      <c r="AH132" s="16">
        <v>18.2</v>
      </c>
      <c r="AI132" s="16">
        <v>29.669999999999998</v>
      </c>
      <c r="AJ132" s="16">
        <v>8.25</v>
      </c>
      <c r="AK132" s="16">
        <v>11.37</v>
      </c>
      <c r="AL132" s="16">
        <v>20.28</v>
      </c>
      <c r="AM132" s="71"/>
      <c r="AN132" s="17">
        <v>519.20000000000005</v>
      </c>
      <c r="AO132" s="17">
        <v>292.39999999999998</v>
      </c>
      <c r="AP132" s="17">
        <v>325</v>
      </c>
      <c r="AQ132" s="17">
        <v>430</v>
      </c>
      <c r="AR132" s="17">
        <v>652.79999999999995</v>
      </c>
      <c r="AS132" s="71"/>
      <c r="AT132" s="16">
        <v>30.23</v>
      </c>
      <c r="AU132" s="16">
        <v>43.31</v>
      </c>
      <c r="AV132" s="16">
        <v>13.26</v>
      </c>
      <c r="AW132" s="16">
        <v>20.549999999999997</v>
      </c>
      <c r="AX132" s="16">
        <v>36.57</v>
      </c>
      <c r="AY132" s="71"/>
      <c r="AZ132" s="16">
        <v>11.48</v>
      </c>
      <c r="BA132" s="16">
        <v>10.32</v>
      </c>
      <c r="BB132" s="16">
        <v>6.37</v>
      </c>
      <c r="BC132" s="16">
        <v>8.93</v>
      </c>
      <c r="BD132" s="16">
        <v>12.74</v>
      </c>
      <c r="BF132" s="16">
        <v>29.11</v>
      </c>
      <c r="BG132" s="16">
        <v>10.29</v>
      </c>
      <c r="BH132" s="16">
        <v>22.36</v>
      </c>
      <c r="BI132" s="16">
        <v>30.72</v>
      </c>
      <c r="BJ132" s="16">
        <v>37.49</v>
      </c>
    </row>
    <row r="133" spans="1:62" x14ac:dyDescent="0.25">
      <c r="A133" s="1" t="s">
        <v>1521</v>
      </c>
      <c r="B133">
        <v>48</v>
      </c>
      <c r="D133" s="17">
        <v>2296</v>
      </c>
      <c r="E133" s="17">
        <v>1115</v>
      </c>
      <c r="F133" s="17">
        <v>1550</v>
      </c>
      <c r="G133" s="17">
        <v>2069</v>
      </c>
      <c r="H133" s="17">
        <v>2730</v>
      </c>
      <c r="I133" s="17"/>
      <c r="J133" s="17">
        <v>2890</v>
      </c>
      <c r="K133" s="17">
        <v>1832</v>
      </c>
      <c r="L133" s="17">
        <v>1457</v>
      </c>
      <c r="M133" s="17">
        <v>2621</v>
      </c>
      <c r="N133" s="17">
        <v>3432</v>
      </c>
      <c r="O133" s="71"/>
      <c r="P133" s="17">
        <v>1055</v>
      </c>
      <c r="Q133" s="17">
        <v>1012</v>
      </c>
      <c r="R133" s="17">
        <v>375</v>
      </c>
      <c r="S133" s="17">
        <v>766</v>
      </c>
      <c r="T133" s="17">
        <v>1458</v>
      </c>
      <c r="U133" s="71"/>
      <c r="V133" s="16">
        <v>2.161</v>
      </c>
      <c r="W133" s="16">
        <v>1.4339999999999999</v>
      </c>
      <c r="X133" s="16">
        <v>1.0249999999999999</v>
      </c>
      <c r="Y133" s="16">
        <v>1.6870000000000001</v>
      </c>
      <c r="Z133" s="16">
        <v>2.8730000000000002</v>
      </c>
      <c r="AA133" s="71"/>
      <c r="AB133" s="16">
        <v>16.420000000000002</v>
      </c>
      <c r="AC133" s="16">
        <v>10.37</v>
      </c>
      <c r="AD133" s="16">
        <v>9.2200000000000006</v>
      </c>
      <c r="AE133" s="16">
        <v>13.52</v>
      </c>
      <c r="AF133" s="16">
        <v>20.95</v>
      </c>
      <c r="AG133" s="71"/>
      <c r="AH133" s="16">
        <v>21.21</v>
      </c>
      <c r="AI133" s="16">
        <v>18.28</v>
      </c>
      <c r="AJ133" s="16">
        <v>9.08</v>
      </c>
      <c r="AK133" s="16">
        <v>16.34</v>
      </c>
      <c r="AL133" s="16">
        <v>26.48</v>
      </c>
      <c r="AM133" s="71"/>
      <c r="AN133" s="17">
        <v>477.4</v>
      </c>
      <c r="AO133" s="17">
        <v>282.3</v>
      </c>
      <c r="AP133" s="17">
        <v>272.89999999999998</v>
      </c>
      <c r="AQ133" s="17">
        <v>398.3</v>
      </c>
      <c r="AR133" s="17">
        <v>637.9</v>
      </c>
      <c r="AS133" s="71"/>
      <c r="AT133" s="16">
        <v>32.120000000000005</v>
      </c>
      <c r="AU133" s="16">
        <v>24.8</v>
      </c>
      <c r="AV133" s="16">
        <v>15.63</v>
      </c>
      <c r="AW133" s="16">
        <v>24.44</v>
      </c>
      <c r="AX133" s="16">
        <v>41.36</v>
      </c>
      <c r="AY133" s="71"/>
      <c r="AZ133" s="16">
        <v>11.5</v>
      </c>
      <c r="BA133" s="16">
        <v>7.01</v>
      </c>
      <c r="BB133" s="16">
        <v>6.46</v>
      </c>
      <c r="BC133" s="16">
        <v>9.64</v>
      </c>
      <c r="BD133" s="16">
        <v>15.62</v>
      </c>
      <c r="BF133" s="16">
        <v>26.79</v>
      </c>
      <c r="BG133" s="16">
        <v>11.91</v>
      </c>
      <c r="BH133" s="16">
        <v>16.63</v>
      </c>
      <c r="BI133" s="16">
        <v>27.26</v>
      </c>
      <c r="BJ133" s="16">
        <v>35.92</v>
      </c>
    </row>
    <row r="134" spans="1:62" x14ac:dyDescent="0.25">
      <c r="A134" s="1" t="s">
        <v>1468</v>
      </c>
      <c r="B134">
        <v>48</v>
      </c>
      <c r="D134" s="17">
        <v>2530</v>
      </c>
      <c r="E134" s="17">
        <v>1308</v>
      </c>
      <c r="F134" s="17">
        <v>1755</v>
      </c>
      <c r="G134" s="17">
        <v>2273</v>
      </c>
      <c r="H134" s="17">
        <v>3056</v>
      </c>
      <c r="I134" s="17"/>
      <c r="J134" s="17">
        <v>2688</v>
      </c>
      <c r="K134" s="17">
        <v>1783</v>
      </c>
      <c r="L134" s="17">
        <v>1401</v>
      </c>
      <c r="M134" s="17">
        <v>2198</v>
      </c>
      <c r="N134" s="17">
        <v>3739</v>
      </c>
      <c r="O134" s="71"/>
      <c r="P134" s="17">
        <v>633.70000000000005</v>
      </c>
      <c r="Q134" s="17">
        <v>542.29999999999995</v>
      </c>
      <c r="R134" s="17">
        <v>284</v>
      </c>
      <c r="S134" s="17">
        <v>502.5</v>
      </c>
      <c r="T134" s="17">
        <v>753.2</v>
      </c>
      <c r="U134" s="71"/>
      <c r="V134" s="16">
        <v>1.8340000000000001</v>
      </c>
      <c r="W134" s="16">
        <v>1.056</v>
      </c>
      <c r="X134" s="16">
        <v>0.97199999999999998</v>
      </c>
      <c r="Y134" s="16">
        <v>1.6930000000000001</v>
      </c>
      <c r="Z134" s="16">
        <v>2.41</v>
      </c>
      <c r="AA134" s="71"/>
      <c r="AB134" s="16">
        <v>23.38</v>
      </c>
      <c r="AC134" s="16">
        <v>11.33</v>
      </c>
      <c r="AD134" s="16">
        <v>12.98</v>
      </c>
      <c r="AE134" s="16">
        <v>20.97</v>
      </c>
      <c r="AF134" s="16">
        <v>31.54</v>
      </c>
      <c r="AG134" s="71"/>
      <c r="AH134" s="16">
        <v>13.299999999999999</v>
      </c>
      <c r="AI134" s="16">
        <v>10.4</v>
      </c>
      <c r="AJ134" s="16">
        <v>5.12</v>
      </c>
      <c r="AK134" s="16">
        <v>11.54</v>
      </c>
      <c r="AL134" s="16">
        <v>18.43</v>
      </c>
      <c r="AM134" s="71"/>
      <c r="AN134" s="17">
        <v>466.2</v>
      </c>
      <c r="AO134" s="17">
        <v>226.6</v>
      </c>
      <c r="AP134" s="17">
        <v>276.60000000000002</v>
      </c>
      <c r="AQ134" s="17">
        <v>452.3</v>
      </c>
      <c r="AR134" s="17">
        <v>595.29999999999995</v>
      </c>
      <c r="AS134" s="71"/>
      <c r="AT134" s="16">
        <v>22.56</v>
      </c>
      <c r="AU134" s="16">
        <v>16.53</v>
      </c>
      <c r="AV134" s="16">
        <v>8.9599999999999991</v>
      </c>
      <c r="AW134" s="16">
        <v>19.029999999999998</v>
      </c>
      <c r="AX134" s="16">
        <v>30.19</v>
      </c>
      <c r="AY134" s="71"/>
      <c r="AZ134" s="16">
        <v>8.4670000000000005</v>
      </c>
      <c r="BA134" s="16">
        <v>4.782</v>
      </c>
      <c r="BB134" s="16">
        <v>5.2249999999999996</v>
      </c>
      <c r="BC134" s="16">
        <v>7.4390000000000001</v>
      </c>
      <c r="BD134" s="16">
        <v>11.284000000000001</v>
      </c>
      <c r="BF134" s="16">
        <v>32.869999999999997</v>
      </c>
      <c r="BG134" s="16">
        <v>12.95</v>
      </c>
      <c r="BH134" s="16">
        <v>24.39</v>
      </c>
      <c r="BI134" s="16">
        <v>30.02</v>
      </c>
      <c r="BJ134" s="16">
        <v>41.12</v>
      </c>
    </row>
    <row r="135" spans="1:62" x14ac:dyDescent="0.25">
      <c r="A135" s="1" t="s">
        <v>1469</v>
      </c>
      <c r="B135">
        <v>80</v>
      </c>
      <c r="D135" s="17">
        <v>1858.8</v>
      </c>
      <c r="E135" s="17">
        <v>854.7</v>
      </c>
      <c r="F135" s="17">
        <v>1307.0999999999999</v>
      </c>
      <c r="G135" s="17">
        <v>1711.1</v>
      </c>
      <c r="H135" s="17">
        <v>2207.5</v>
      </c>
      <c r="I135" s="17"/>
      <c r="J135" s="17">
        <v>2266</v>
      </c>
      <c r="K135" s="17">
        <v>1488</v>
      </c>
      <c r="L135" s="17">
        <v>1046</v>
      </c>
      <c r="M135" s="17">
        <v>1861</v>
      </c>
      <c r="N135" s="17">
        <v>3358</v>
      </c>
      <c r="O135" s="71"/>
      <c r="P135" s="17">
        <v>475.5</v>
      </c>
      <c r="Q135" s="17">
        <v>616.4</v>
      </c>
      <c r="R135" s="17">
        <v>155.4</v>
      </c>
      <c r="S135" s="17">
        <v>310</v>
      </c>
      <c r="T135" s="17">
        <v>593.6</v>
      </c>
      <c r="U135" s="71"/>
      <c r="V135" s="16">
        <v>1.4330000000000001</v>
      </c>
      <c r="W135" s="16">
        <v>1.2509999999999999</v>
      </c>
      <c r="X135" s="16">
        <v>0.65200000000000002</v>
      </c>
      <c r="Y135" s="16">
        <v>1.175</v>
      </c>
      <c r="Z135" s="16">
        <v>1.782</v>
      </c>
      <c r="AA135" s="71"/>
      <c r="AB135" s="16">
        <v>12.794</v>
      </c>
      <c r="AC135" s="16">
        <v>7.2960000000000003</v>
      </c>
      <c r="AD135" s="16">
        <v>8.2390000000000008</v>
      </c>
      <c r="AE135" s="16">
        <v>11.403</v>
      </c>
      <c r="AF135" s="16">
        <v>15.083</v>
      </c>
      <c r="AG135" s="71"/>
      <c r="AH135" s="16">
        <v>9.26</v>
      </c>
      <c r="AI135" s="16">
        <v>8.98</v>
      </c>
      <c r="AJ135" s="16">
        <v>3</v>
      </c>
      <c r="AK135" s="16">
        <v>7.5500000000000007</v>
      </c>
      <c r="AL135" s="16">
        <v>11.03</v>
      </c>
      <c r="AM135" s="71"/>
      <c r="AN135" s="17">
        <v>342.3</v>
      </c>
      <c r="AO135" s="17">
        <v>189.6</v>
      </c>
      <c r="AP135" s="17">
        <v>173.3</v>
      </c>
      <c r="AQ135" s="17">
        <v>340.6</v>
      </c>
      <c r="AR135" s="17">
        <v>473.6</v>
      </c>
      <c r="AS135" s="71"/>
      <c r="AT135" s="16">
        <v>17.27</v>
      </c>
      <c r="AU135" s="16">
        <v>15.09</v>
      </c>
      <c r="AV135" s="16">
        <v>8.64</v>
      </c>
      <c r="AW135" s="16">
        <v>13.42</v>
      </c>
      <c r="AX135" s="16">
        <v>22.25</v>
      </c>
      <c r="AY135" s="71"/>
      <c r="AZ135" s="16">
        <v>7.1280000000000001</v>
      </c>
      <c r="BA135" s="16">
        <v>4.282</v>
      </c>
      <c r="BB135" s="16">
        <v>3.7639999999999998</v>
      </c>
      <c r="BC135" s="16">
        <v>6.556</v>
      </c>
      <c r="BD135" s="16">
        <v>9.298</v>
      </c>
      <c r="BF135" s="16">
        <v>32.15</v>
      </c>
      <c r="BG135" s="16">
        <v>9.7799999999999994</v>
      </c>
      <c r="BH135" s="16">
        <v>27.2</v>
      </c>
      <c r="BI135" s="16">
        <v>32.700000000000003</v>
      </c>
      <c r="BJ135" s="16">
        <v>38.840000000000003</v>
      </c>
    </row>
    <row r="136" spans="1:62" x14ac:dyDescent="0.25">
      <c r="A136" s="1" t="s">
        <v>1470</v>
      </c>
      <c r="B136">
        <v>32</v>
      </c>
      <c r="D136" s="17">
        <v>2640</v>
      </c>
      <c r="E136" s="17">
        <v>1162</v>
      </c>
      <c r="F136" s="17">
        <v>1699</v>
      </c>
      <c r="G136" s="17">
        <v>2325</v>
      </c>
      <c r="H136" s="17">
        <v>3302</v>
      </c>
      <c r="I136" s="17"/>
      <c r="J136" s="17">
        <v>3141</v>
      </c>
      <c r="K136" s="17">
        <v>1910</v>
      </c>
      <c r="L136" s="17">
        <v>1533</v>
      </c>
      <c r="M136" s="17">
        <v>2723</v>
      </c>
      <c r="N136" s="17">
        <v>4579</v>
      </c>
      <c r="O136" s="71"/>
      <c r="P136" s="17">
        <v>546.70000000000005</v>
      </c>
      <c r="Q136" s="17">
        <v>392.2</v>
      </c>
      <c r="R136" s="17">
        <v>236.1</v>
      </c>
      <c r="S136" s="17">
        <v>407.8</v>
      </c>
      <c r="T136" s="17">
        <v>797.3</v>
      </c>
      <c r="U136" s="71"/>
      <c r="V136" s="16">
        <v>1.5169999999999999</v>
      </c>
      <c r="W136" s="16">
        <v>1.0660000000000001</v>
      </c>
      <c r="X136" s="16">
        <v>0.79300000000000004</v>
      </c>
      <c r="Y136" s="16">
        <v>1.1160000000000001</v>
      </c>
      <c r="Z136" s="16">
        <v>2.0110000000000001</v>
      </c>
      <c r="AA136" s="71"/>
      <c r="AB136" s="16">
        <v>29.19</v>
      </c>
      <c r="AC136" s="16">
        <v>15.78</v>
      </c>
      <c r="AD136" s="16">
        <v>20.69</v>
      </c>
      <c r="AE136" s="16">
        <v>25.63</v>
      </c>
      <c r="AF136" s="16">
        <v>34.03</v>
      </c>
      <c r="AG136" s="71"/>
      <c r="AH136" s="16">
        <v>11.9</v>
      </c>
      <c r="AI136" s="16">
        <v>8.31</v>
      </c>
      <c r="AJ136" s="16">
        <v>6.09</v>
      </c>
      <c r="AK136" s="16">
        <v>9.49</v>
      </c>
      <c r="AL136" s="16">
        <v>16.75</v>
      </c>
      <c r="AM136" s="71"/>
      <c r="AN136" s="17">
        <v>458.8</v>
      </c>
      <c r="AO136" s="17">
        <v>274</v>
      </c>
      <c r="AP136" s="17">
        <v>252.5</v>
      </c>
      <c r="AQ136" s="17">
        <v>395.1</v>
      </c>
      <c r="AR136" s="17">
        <v>581.1</v>
      </c>
      <c r="AS136" s="71"/>
      <c r="AT136" s="16">
        <v>18.309999999999999</v>
      </c>
      <c r="AU136" s="16">
        <v>14.069999999999999</v>
      </c>
      <c r="AV136" s="16">
        <v>7.71</v>
      </c>
      <c r="AW136" s="16">
        <v>13.29</v>
      </c>
      <c r="AX136" s="16">
        <v>25.84</v>
      </c>
      <c r="AY136" s="71"/>
      <c r="AZ136" s="16">
        <v>9.08</v>
      </c>
      <c r="BA136" s="16">
        <v>5.3680000000000003</v>
      </c>
      <c r="BB136" s="16">
        <v>5.27</v>
      </c>
      <c r="BC136" s="16">
        <v>7.2430000000000003</v>
      </c>
      <c r="BD136" s="16">
        <v>13.617000000000001</v>
      </c>
      <c r="BF136" s="16">
        <v>34.76</v>
      </c>
      <c r="BG136" s="16">
        <v>8.0299999999999994</v>
      </c>
      <c r="BH136" s="16">
        <v>29.05</v>
      </c>
      <c r="BI136" s="16">
        <v>35.799999999999997</v>
      </c>
      <c r="BJ136" s="16">
        <v>39.6</v>
      </c>
    </row>
    <row r="137" spans="1:62" x14ac:dyDescent="0.25">
      <c r="A137" s="1" t="s">
        <v>1471</v>
      </c>
      <c r="B137">
        <v>364</v>
      </c>
      <c r="D137" s="17">
        <v>2483.6999999999998</v>
      </c>
      <c r="E137" s="17">
        <v>1313.2</v>
      </c>
      <c r="F137" s="17">
        <v>1493.1</v>
      </c>
      <c r="G137" s="17">
        <v>2224.6999999999998</v>
      </c>
      <c r="H137" s="17">
        <v>3167.1</v>
      </c>
      <c r="I137" s="17"/>
      <c r="J137" s="17">
        <v>2911.2</v>
      </c>
      <c r="K137" s="17">
        <v>1905.6</v>
      </c>
      <c r="L137" s="17">
        <v>1515.2</v>
      </c>
      <c r="M137" s="17">
        <v>2490.1999999999998</v>
      </c>
      <c r="N137" s="17">
        <v>3775.9</v>
      </c>
      <c r="O137" s="71"/>
      <c r="P137" s="17">
        <v>743.5</v>
      </c>
      <c r="Q137" s="17">
        <v>722</v>
      </c>
      <c r="R137" s="17">
        <v>299.10000000000002</v>
      </c>
      <c r="S137" s="17">
        <v>540.20000000000005</v>
      </c>
      <c r="T137" s="17">
        <v>907.9</v>
      </c>
      <c r="U137" s="71"/>
      <c r="V137" s="16">
        <v>0.92149999999999999</v>
      </c>
      <c r="W137" s="16">
        <v>1.2267999999999999</v>
      </c>
      <c r="X137" s="16">
        <v>1.0750999999999999</v>
      </c>
      <c r="Y137" s="16">
        <v>1.6205000000000001</v>
      </c>
      <c r="Z137" s="16">
        <v>2.419</v>
      </c>
      <c r="AA137" s="71"/>
      <c r="AB137" s="16">
        <v>20.809000000000001</v>
      </c>
      <c r="AC137" s="16">
        <v>11.925000000000001</v>
      </c>
      <c r="AD137" s="16">
        <v>11.955</v>
      </c>
      <c r="AE137" s="16">
        <v>18.239000000000001</v>
      </c>
      <c r="AF137" s="16">
        <v>25.631</v>
      </c>
      <c r="AG137" s="71"/>
      <c r="AH137" s="16">
        <v>16.372999999999998</v>
      </c>
      <c r="AI137" s="16">
        <v>16.497</v>
      </c>
      <c r="AJ137" s="16">
        <v>6.1479999999999997</v>
      </c>
      <c r="AK137" s="16">
        <v>10.731</v>
      </c>
      <c r="AL137" s="16">
        <v>20.544</v>
      </c>
      <c r="AM137" s="71"/>
      <c r="AN137" s="17">
        <v>470.4</v>
      </c>
      <c r="AO137" s="17">
        <v>259.89999999999998</v>
      </c>
      <c r="AP137" s="17">
        <v>293.2</v>
      </c>
      <c r="AQ137" s="17">
        <v>410.4</v>
      </c>
      <c r="AR137" s="17">
        <v>582.4</v>
      </c>
      <c r="AS137" s="71"/>
      <c r="AT137" s="16">
        <v>26.82</v>
      </c>
      <c r="AU137" s="16">
        <v>23.54</v>
      </c>
      <c r="AV137" s="16">
        <v>11.06</v>
      </c>
      <c r="AW137" s="16">
        <v>19.900000000000002</v>
      </c>
      <c r="AX137" s="16">
        <v>33.67</v>
      </c>
      <c r="AY137" s="71"/>
      <c r="AZ137" s="16">
        <v>9.6910000000000007</v>
      </c>
      <c r="BA137" s="16">
        <v>5.9580000000000002</v>
      </c>
      <c r="BB137" s="16">
        <v>5.7229999999999999</v>
      </c>
      <c r="BC137" s="16">
        <v>8.0890000000000004</v>
      </c>
      <c r="BD137" s="16">
        <v>12.170999999999999</v>
      </c>
      <c r="BF137" s="16">
        <v>31.295999999999999</v>
      </c>
      <c r="BG137" s="16">
        <v>11.558</v>
      </c>
      <c r="BH137" s="16">
        <v>22.161999999999999</v>
      </c>
      <c r="BI137" s="16">
        <v>31.414999999999999</v>
      </c>
      <c r="BJ137" s="16">
        <v>40.183</v>
      </c>
    </row>
    <row r="138" spans="1:62" x14ac:dyDescent="0.25">
      <c r="A138" s="1" t="s">
        <v>1472</v>
      </c>
      <c r="B138">
        <v>62</v>
      </c>
      <c r="D138" s="17">
        <v>2828</v>
      </c>
      <c r="E138" s="17">
        <v>1346</v>
      </c>
      <c r="F138" s="17">
        <v>2003</v>
      </c>
      <c r="G138" s="17">
        <v>2535</v>
      </c>
      <c r="H138" s="17">
        <v>3371</v>
      </c>
      <c r="I138" s="17"/>
      <c r="J138" s="17">
        <v>3129</v>
      </c>
      <c r="K138" s="17">
        <v>2655</v>
      </c>
      <c r="L138" s="17">
        <v>1214</v>
      </c>
      <c r="M138" s="17">
        <v>2588</v>
      </c>
      <c r="N138" s="17">
        <v>3858</v>
      </c>
      <c r="O138" s="71"/>
      <c r="P138" s="17">
        <v>1090</v>
      </c>
      <c r="Q138" s="17">
        <v>893</v>
      </c>
      <c r="R138" s="17">
        <v>450</v>
      </c>
      <c r="S138" s="17">
        <v>1020</v>
      </c>
      <c r="T138" s="17">
        <v>1309</v>
      </c>
      <c r="U138" s="71"/>
      <c r="V138" s="16">
        <v>2.214</v>
      </c>
      <c r="W138" s="16">
        <v>1.377</v>
      </c>
      <c r="X138" s="16">
        <v>1.236</v>
      </c>
      <c r="Y138" s="16">
        <v>1.8839999999999999</v>
      </c>
      <c r="Z138" s="16">
        <v>2.7770000000000001</v>
      </c>
      <c r="AA138" s="71"/>
      <c r="AB138" s="16">
        <v>18.329999999999998</v>
      </c>
      <c r="AC138" s="16">
        <v>9.8800000000000008</v>
      </c>
      <c r="AD138" s="16">
        <v>11.58</v>
      </c>
      <c r="AE138" s="16">
        <v>16.260000000000002</v>
      </c>
      <c r="AF138" s="16">
        <v>22</v>
      </c>
      <c r="AG138" s="71"/>
      <c r="AH138" s="16">
        <v>22.349999999999998</v>
      </c>
      <c r="AI138" s="16">
        <v>17.87</v>
      </c>
      <c r="AJ138" s="16">
        <v>10.87</v>
      </c>
      <c r="AK138" s="16">
        <v>18.11</v>
      </c>
      <c r="AL138" s="16">
        <v>26.24</v>
      </c>
      <c r="AM138" s="71"/>
      <c r="AN138" s="17">
        <v>487.6</v>
      </c>
      <c r="AO138" s="17">
        <v>304.8</v>
      </c>
      <c r="AP138" s="17">
        <v>271.10000000000002</v>
      </c>
      <c r="AQ138" s="17">
        <v>421.6</v>
      </c>
      <c r="AR138" s="17">
        <v>560.20000000000005</v>
      </c>
      <c r="AS138" s="71"/>
      <c r="AT138" s="16">
        <v>31.47</v>
      </c>
      <c r="AU138" s="16">
        <v>24.69</v>
      </c>
      <c r="AV138" s="16">
        <v>16.899999999999999</v>
      </c>
      <c r="AW138" s="16">
        <v>24.729999999999997</v>
      </c>
      <c r="AX138" s="16">
        <v>36.67</v>
      </c>
      <c r="AY138" s="71"/>
      <c r="AZ138" s="16">
        <v>11.327999999999999</v>
      </c>
      <c r="BA138" s="16">
        <v>7.3339999999999996</v>
      </c>
      <c r="BB138" s="16">
        <v>6.5129999999999999</v>
      </c>
      <c r="BC138" s="16">
        <v>9.875</v>
      </c>
      <c r="BD138" s="16">
        <v>12.752000000000001</v>
      </c>
      <c r="BF138" s="16">
        <v>27.03</v>
      </c>
      <c r="BG138" s="16">
        <v>12.4</v>
      </c>
      <c r="BH138" s="16">
        <v>16.760000000000002</v>
      </c>
      <c r="BI138" s="16">
        <v>25.48</v>
      </c>
      <c r="BJ138" s="16">
        <v>36.200000000000003</v>
      </c>
    </row>
    <row r="139" spans="1:62" x14ac:dyDescent="0.25">
      <c r="A139" s="1" t="s">
        <v>1473</v>
      </c>
      <c r="B139">
        <v>64</v>
      </c>
      <c r="D139" s="17">
        <v>2135</v>
      </c>
      <c r="E139" s="17">
        <v>986</v>
      </c>
      <c r="F139" s="17">
        <v>1531</v>
      </c>
      <c r="G139" s="17">
        <v>1993</v>
      </c>
      <c r="H139" s="17">
        <v>2663</v>
      </c>
      <c r="I139" s="17"/>
      <c r="J139" s="17">
        <v>2107</v>
      </c>
      <c r="K139" s="17">
        <v>1817</v>
      </c>
      <c r="L139" s="17">
        <v>1054</v>
      </c>
      <c r="M139" s="17">
        <v>1547</v>
      </c>
      <c r="N139" s="17">
        <v>2608</v>
      </c>
      <c r="O139" s="71"/>
      <c r="P139" s="17">
        <v>463.3</v>
      </c>
      <c r="Q139" s="17">
        <v>357.9</v>
      </c>
      <c r="R139" s="17">
        <v>226.5</v>
      </c>
      <c r="S139" s="17">
        <v>390.4</v>
      </c>
      <c r="T139" s="17">
        <v>527.29999999999995</v>
      </c>
      <c r="U139" s="71"/>
      <c r="V139" s="16">
        <v>1.2589999999999999</v>
      </c>
      <c r="W139" s="16">
        <v>1.4079999999999999</v>
      </c>
      <c r="X139" s="16">
        <v>0.56399999999999995</v>
      </c>
      <c r="Y139" s="16">
        <v>0.98199999999999998</v>
      </c>
      <c r="Z139" s="16">
        <v>1.3169999999999999</v>
      </c>
      <c r="AA139" s="71"/>
      <c r="AB139" s="16">
        <v>20.059999999999999</v>
      </c>
      <c r="AC139" s="16">
        <v>10.33</v>
      </c>
      <c r="AD139" s="16">
        <v>13.15</v>
      </c>
      <c r="AE139" s="16">
        <v>18.190000000000001</v>
      </c>
      <c r="AF139" s="16">
        <v>24.87</v>
      </c>
      <c r="AG139" s="71"/>
      <c r="AH139" s="16">
        <v>8.9190000000000005</v>
      </c>
      <c r="AI139" s="16">
        <v>5.8529999999999998</v>
      </c>
      <c r="AJ139" s="16">
        <v>4.7960000000000003</v>
      </c>
      <c r="AK139" s="16">
        <v>7.04</v>
      </c>
      <c r="AL139" s="16">
        <v>11.073</v>
      </c>
      <c r="AM139" s="71"/>
      <c r="AN139" s="17">
        <v>352</v>
      </c>
      <c r="AO139" s="17">
        <v>235.3</v>
      </c>
      <c r="AP139" s="17">
        <v>212.9</v>
      </c>
      <c r="AQ139" s="17">
        <v>285.39999999999998</v>
      </c>
      <c r="AR139" s="17">
        <v>414.1</v>
      </c>
      <c r="AS139" s="71"/>
      <c r="AT139" s="16">
        <v>13.43</v>
      </c>
      <c r="AU139" s="16">
        <v>9.51</v>
      </c>
      <c r="AV139" s="16">
        <v>7.25</v>
      </c>
      <c r="AW139" s="16">
        <v>10.9</v>
      </c>
      <c r="AX139" s="16">
        <v>16.740000000000002</v>
      </c>
      <c r="AY139" s="71"/>
      <c r="AZ139" s="16">
        <v>6.0510000000000002</v>
      </c>
      <c r="BA139" s="16">
        <v>4.0209999999999999</v>
      </c>
      <c r="BB139" s="16">
        <v>3.5539999999999998</v>
      </c>
      <c r="BC139" s="16">
        <v>4.91</v>
      </c>
      <c r="BD139" s="16">
        <v>7.468</v>
      </c>
      <c r="BF139" s="16">
        <v>33.659999999999997</v>
      </c>
      <c r="BG139" s="16">
        <v>11.73</v>
      </c>
      <c r="BH139" s="16">
        <v>25.69</v>
      </c>
      <c r="BI139" s="16">
        <v>33.450000000000003</v>
      </c>
      <c r="BJ139" s="16">
        <v>40.31</v>
      </c>
    </row>
    <row r="140" spans="1:62" x14ac:dyDescent="0.25">
      <c r="A140" s="1" t="s">
        <v>1474</v>
      </c>
      <c r="B140">
        <v>32</v>
      </c>
      <c r="D140" s="17">
        <v>1859</v>
      </c>
      <c r="E140" s="17">
        <v>1364</v>
      </c>
      <c r="F140" s="17">
        <v>940</v>
      </c>
      <c r="G140" s="17">
        <v>1488</v>
      </c>
      <c r="H140" s="17">
        <v>2623</v>
      </c>
      <c r="I140" s="17"/>
      <c r="J140" s="17">
        <v>3240</v>
      </c>
      <c r="K140" s="17">
        <v>3240</v>
      </c>
      <c r="L140" s="17">
        <v>1355</v>
      </c>
      <c r="M140" s="17">
        <v>2141</v>
      </c>
      <c r="N140" s="17">
        <v>4242</v>
      </c>
      <c r="O140" s="71"/>
      <c r="P140" s="17">
        <v>326.89999999999998</v>
      </c>
      <c r="Q140" s="17">
        <v>250.3</v>
      </c>
      <c r="R140" s="17">
        <v>130.30000000000001</v>
      </c>
      <c r="S140" s="17">
        <v>294.89999999999998</v>
      </c>
      <c r="T140" s="17">
        <v>445.9</v>
      </c>
      <c r="U140" s="71"/>
      <c r="V140" s="16">
        <v>1.1399999999999999</v>
      </c>
      <c r="W140" s="16">
        <v>1.012</v>
      </c>
      <c r="X140" s="16">
        <v>0.56999999999999995</v>
      </c>
      <c r="Y140" s="16">
        <v>0.76</v>
      </c>
      <c r="Z140" s="16">
        <v>1.381</v>
      </c>
      <c r="AA140" s="71"/>
      <c r="AB140" s="16">
        <v>18.91</v>
      </c>
      <c r="AC140" s="16">
        <v>13.11</v>
      </c>
      <c r="AD140" s="16">
        <v>10.16</v>
      </c>
      <c r="AE140" s="16">
        <v>14.97</v>
      </c>
      <c r="AF140" s="16">
        <v>21.02</v>
      </c>
      <c r="AG140" s="71"/>
      <c r="AH140" s="16">
        <v>7.96</v>
      </c>
      <c r="AI140" s="16">
        <v>6.77</v>
      </c>
      <c r="AJ140" s="16">
        <v>3.25</v>
      </c>
      <c r="AK140" s="16">
        <v>5.9300000000000006</v>
      </c>
      <c r="AL140" s="16">
        <v>11.12</v>
      </c>
      <c r="AM140" s="71"/>
      <c r="AN140" s="17">
        <v>411.9</v>
      </c>
      <c r="AO140" s="17">
        <v>343.8</v>
      </c>
      <c r="AP140" s="17">
        <v>197.3</v>
      </c>
      <c r="AQ140" s="17">
        <v>320.2</v>
      </c>
      <c r="AR140" s="17">
        <v>494.7</v>
      </c>
      <c r="AS140" s="71"/>
      <c r="AT140" s="16">
        <v>11.530000000000001</v>
      </c>
      <c r="AU140" s="16">
        <v>8.3199999999999985</v>
      </c>
      <c r="AV140" s="16">
        <v>5.64</v>
      </c>
      <c r="AW140" s="16">
        <v>9.0399999999999991</v>
      </c>
      <c r="AX140" s="16">
        <v>14.01</v>
      </c>
      <c r="AY140" s="71"/>
      <c r="AZ140" s="16">
        <v>7.41</v>
      </c>
      <c r="BA140" s="16">
        <v>5.76</v>
      </c>
      <c r="BB140" s="16">
        <v>4.05</v>
      </c>
      <c r="BC140" s="16">
        <v>5.21</v>
      </c>
      <c r="BD140" s="16">
        <v>9.41</v>
      </c>
      <c r="BF140" s="16">
        <v>40.32</v>
      </c>
      <c r="BG140" s="16">
        <v>11.87</v>
      </c>
      <c r="BH140" s="16">
        <v>30.9</v>
      </c>
      <c r="BI140" s="16">
        <v>44.64</v>
      </c>
      <c r="BJ140" s="16">
        <v>50.69</v>
      </c>
    </row>
    <row r="141" spans="1:62" x14ac:dyDescent="0.25">
      <c r="A141" s="1" t="s">
        <v>1475</v>
      </c>
      <c r="B141">
        <v>47</v>
      </c>
      <c r="D141" s="17">
        <v>2694</v>
      </c>
      <c r="E141" s="17">
        <v>1817</v>
      </c>
      <c r="F141" s="17">
        <v>1460</v>
      </c>
      <c r="G141" s="17">
        <v>2202</v>
      </c>
      <c r="H141" s="17">
        <v>3156</v>
      </c>
      <c r="I141" s="17"/>
      <c r="J141" s="17">
        <v>3461</v>
      </c>
      <c r="K141" s="17">
        <v>3353</v>
      </c>
      <c r="L141" s="17">
        <v>1419</v>
      </c>
      <c r="M141" s="17">
        <v>2388</v>
      </c>
      <c r="N141" s="17">
        <v>4096</v>
      </c>
      <c r="O141" s="71"/>
      <c r="P141" s="17">
        <v>1075</v>
      </c>
      <c r="Q141" s="17">
        <v>1357</v>
      </c>
      <c r="R141" s="17">
        <v>253</v>
      </c>
      <c r="S141" s="17">
        <v>695</v>
      </c>
      <c r="T141" s="17">
        <v>1134</v>
      </c>
      <c r="U141" s="71"/>
      <c r="V141" s="16">
        <v>2.2770000000000001</v>
      </c>
      <c r="W141" s="16">
        <v>2.2010000000000001</v>
      </c>
      <c r="X141" s="16">
        <v>0.94199999999999995</v>
      </c>
      <c r="Y141" s="16">
        <v>1.508</v>
      </c>
      <c r="Z141" s="16">
        <v>2.5609999999999999</v>
      </c>
      <c r="AA141" s="71"/>
      <c r="AB141" s="16">
        <v>17.8</v>
      </c>
      <c r="AC141" s="16">
        <v>12.74</v>
      </c>
      <c r="AD141" s="16">
        <v>9.8000000000000007</v>
      </c>
      <c r="AE141" s="16">
        <v>14.63</v>
      </c>
      <c r="AF141" s="16">
        <v>21.25</v>
      </c>
      <c r="AG141" s="71"/>
      <c r="AH141" s="16">
        <v>21.37</v>
      </c>
      <c r="AI141" s="16">
        <v>25.09</v>
      </c>
      <c r="AJ141" s="16">
        <v>7.86</v>
      </c>
      <c r="AK141" s="16">
        <v>14.74</v>
      </c>
      <c r="AL141" s="16">
        <v>20.85</v>
      </c>
      <c r="AM141" s="71"/>
      <c r="AN141" s="17">
        <v>557.20000000000005</v>
      </c>
      <c r="AO141" s="17">
        <v>471.8</v>
      </c>
      <c r="AP141" s="17">
        <v>244</v>
      </c>
      <c r="AQ141" s="17">
        <v>450.2</v>
      </c>
      <c r="AR141" s="17">
        <v>687.9</v>
      </c>
      <c r="AS141" s="71"/>
      <c r="AT141" s="16">
        <v>35.22</v>
      </c>
      <c r="AU141" s="16">
        <v>37.21</v>
      </c>
      <c r="AV141" s="16">
        <v>13.899999999999999</v>
      </c>
      <c r="AW141" s="16">
        <v>24.47</v>
      </c>
      <c r="AX141" s="16">
        <v>43.83</v>
      </c>
      <c r="AY141" s="71"/>
      <c r="AZ141" s="16">
        <v>12.95</v>
      </c>
      <c r="BA141" s="16">
        <v>10.91</v>
      </c>
      <c r="BB141" s="16">
        <v>5.34</v>
      </c>
      <c r="BC141" s="16">
        <v>10.45</v>
      </c>
      <c r="BD141" s="16">
        <v>15.3</v>
      </c>
      <c r="BF141" s="16">
        <v>28.34</v>
      </c>
      <c r="BG141" s="16">
        <v>11.63</v>
      </c>
      <c r="BH141" s="16">
        <v>18.7</v>
      </c>
      <c r="BI141" s="16">
        <v>30.44</v>
      </c>
      <c r="BJ141" s="16">
        <v>36.380000000000003</v>
      </c>
    </row>
    <row r="142" spans="1:62" x14ac:dyDescent="0.25">
      <c r="A142" s="1" t="s">
        <v>1476</v>
      </c>
      <c r="B142">
        <v>31</v>
      </c>
      <c r="D142" s="17">
        <v>2068</v>
      </c>
      <c r="E142" s="17">
        <v>1020</v>
      </c>
      <c r="F142" s="17">
        <v>1329</v>
      </c>
      <c r="G142" s="17">
        <v>1924</v>
      </c>
      <c r="H142" s="17">
        <v>2646</v>
      </c>
      <c r="I142" s="17"/>
      <c r="J142" s="17">
        <v>2787</v>
      </c>
      <c r="K142" s="17">
        <v>1555</v>
      </c>
      <c r="L142" s="17">
        <v>1673</v>
      </c>
      <c r="M142" s="17">
        <v>2310</v>
      </c>
      <c r="N142" s="17">
        <v>3940</v>
      </c>
      <c r="O142" s="71"/>
      <c r="P142" s="17">
        <v>608</v>
      </c>
      <c r="Q142" s="17">
        <v>601</v>
      </c>
      <c r="R142" s="17">
        <v>177</v>
      </c>
      <c r="S142" s="17">
        <v>352</v>
      </c>
      <c r="T142" s="17">
        <v>915</v>
      </c>
      <c r="U142" s="71"/>
      <c r="V142" s="16">
        <v>1.704</v>
      </c>
      <c r="W142" s="16">
        <v>0.98099999999999998</v>
      </c>
      <c r="X142" s="16">
        <v>0.76300000000000001</v>
      </c>
      <c r="Y142" s="16">
        <v>1.5129999999999999</v>
      </c>
      <c r="Z142" s="16">
        <v>2.19</v>
      </c>
      <c r="AA142" s="71"/>
      <c r="AB142" s="16">
        <v>13.87</v>
      </c>
      <c r="AC142" s="16">
        <v>8.99</v>
      </c>
      <c r="AD142" s="16">
        <v>8.2899999999999991</v>
      </c>
      <c r="AE142" s="16">
        <v>11.98</v>
      </c>
      <c r="AF142" s="16">
        <v>18.34</v>
      </c>
      <c r="AG142" s="71"/>
      <c r="AH142" s="16">
        <v>11.82</v>
      </c>
      <c r="AI142" s="16">
        <v>8.84</v>
      </c>
      <c r="AJ142" s="16">
        <v>4.12</v>
      </c>
      <c r="AK142" s="16">
        <v>8.6300000000000008</v>
      </c>
      <c r="AL142" s="16">
        <v>14.8</v>
      </c>
      <c r="AM142" s="71"/>
      <c r="AN142" s="17">
        <v>417</v>
      </c>
      <c r="AO142" s="17">
        <v>188.6</v>
      </c>
      <c r="AP142" s="17">
        <v>276.89999999999998</v>
      </c>
      <c r="AQ142" s="17">
        <v>395.4</v>
      </c>
      <c r="AR142" s="17">
        <v>525.5</v>
      </c>
      <c r="AS142" s="71"/>
      <c r="AT142" s="16">
        <v>21.16</v>
      </c>
      <c r="AU142" s="16">
        <v>14.290000000000001</v>
      </c>
      <c r="AV142" s="16">
        <v>9.66</v>
      </c>
      <c r="AW142" s="16">
        <v>17.309999999999999</v>
      </c>
      <c r="AX142" s="16">
        <v>31.52</v>
      </c>
      <c r="AY142" s="71"/>
      <c r="AZ142" s="16">
        <v>8.9760000000000009</v>
      </c>
      <c r="BA142" s="16">
        <v>4.0019999999999998</v>
      </c>
      <c r="BB142" s="16">
        <v>5.5860000000000003</v>
      </c>
      <c r="BC142" s="16">
        <v>8.3480000000000008</v>
      </c>
      <c r="BD142" s="16">
        <v>12.436999999999999</v>
      </c>
      <c r="BF142" s="16">
        <v>32.79</v>
      </c>
      <c r="BG142" s="16">
        <v>12.2</v>
      </c>
      <c r="BH142" s="16">
        <v>26.35</v>
      </c>
      <c r="BI142" s="16">
        <v>35.159999999999997</v>
      </c>
      <c r="BJ142" s="16">
        <v>41.96</v>
      </c>
    </row>
    <row r="143" spans="1:62" x14ac:dyDescent="0.25">
      <c r="A143" s="1" t="s">
        <v>1477</v>
      </c>
      <c r="B143">
        <v>64</v>
      </c>
      <c r="D143" s="17">
        <v>1993</v>
      </c>
      <c r="E143" s="17">
        <v>1162</v>
      </c>
      <c r="F143" s="17">
        <v>1101</v>
      </c>
      <c r="G143" s="17">
        <v>1825</v>
      </c>
      <c r="H143" s="17">
        <v>2671</v>
      </c>
      <c r="I143" s="17"/>
      <c r="J143" s="17">
        <v>2798</v>
      </c>
      <c r="K143" s="17">
        <v>2117</v>
      </c>
      <c r="L143" s="17">
        <v>1144</v>
      </c>
      <c r="M143" s="17">
        <v>2211</v>
      </c>
      <c r="N143" s="17">
        <v>4044</v>
      </c>
      <c r="O143" s="71"/>
      <c r="P143" s="17">
        <v>899</v>
      </c>
      <c r="Q143" s="17">
        <v>830</v>
      </c>
      <c r="R143" s="17">
        <v>328</v>
      </c>
      <c r="S143" s="17">
        <v>665</v>
      </c>
      <c r="T143" s="17">
        <v>1222</v>
      </c>
      <c r="U143" s="71"/>
      <c r="V143" s="16">
        <v>2.044</v>
      </c>
      <c r="W143" s="16">
        <v>1.605</v>
      </c>
      <c r="X143" s="16">
        <v>1.0940000000000001</v>
      </c>
      <c r="Y143" s="16">
        <v>1.5409999999999999</v>
      </c>
      <c r="Z143" s="16">
        <v>2.6190000000000002</v>
      </c>
      <c r="AA143" s="71"/>
      <c r="AB143" s="16">
        <v>19.32</v>
      </c>
      <c r="AC143" s="16">
        <v>14.37</v>
      </c>
      <c r="AD143" s="16">
        <v>9.98</v>
      </c>
      <c r="AE143" s="16">
        <v>13.86</v>
      </c>
      <c r="AF143" s="16">
        <v>22.24</v>
      </c>
      <c r="AG143" s="71"/>
      <c r="AH143" s="16">
        <v>15.559999999999999</v>
      </c>
      <c r="AI143" s="16">
        <v>13.41</v>
      </c>
      <c r="AJ143" s="16">
        <v>5.0600000000000005</v>
      </c>
      <c r="AK143" s="16">
        <v>10.3</v>
      </c>
      <c r="AL143" s="16">
        <v>22.610000000000003</v>
      </c>
      <c r="AM143" s="71"/>
      <c r="AN143" s="17">
        <v>472</v>
      </c>
      <c r="AO143" s="17">
        <v>294</v>
      </c>
      <c r="AP143" s="17">
        <v>258.7</v>
      </c>
      <c r="AQ143" s="17">
        <v>377.7</v>
      </c>
      <c r="AR143" s="17">
        <v>617.20000000000005</v>
      </c>
      <c r="AS143" s="71"/>
      <c r="AT143" s="16">
        <v>28.830000000000002</v>
      </c>
      <c r="AU143" s="16">
        <v>23.41</v>
      </c>
      <c r="AV143" s="16">
        <v>11.129999999999999</v>
      </c>
      <c r="AW143" s="16">
        <v>22.09</v>
      </c>
      <c r="AX143" s="16">
        <v>41.62</v>
      </c>
      <c r="AY143" s="71"/>
      <c r="AZ143" s="16">
        <v>10.503</v>
      </c>
      <c r="BA143" s="16">
        <v>6.7110000000000003</v>
      </c>
      <c r="BB143" s="16">
        <v>5.1239999999999997</v>
      </c>
      <c r="BC143" s="16">
        <v>9.0419999999999998</v>
      </c>
      <c r="BD143" s="16">
        <v>13.986000000000001</v>
      </c>
      <c r="BF143" s="16">
        <v>27.58</v>
      </c>
      <c r="BG143" s="16">
        <v>13.48</v>
      </c>
      <c r="BH143" s="16">
        <v>17.25</v>
      </c>
      <c r="BI143" s="16">
        <v>24.39</v>
      </c>
      <c r="BJ143" s="16">
        <v>35.450000000000003</v>
      </c>
    </row>
    <row r="144" spans="1:62" x14ac:dyDescent="0.25">
      <c r="A144" s="1" t="s">
        <v>1478</v>
      </c>
      <c r="B144">
        <v>47</v>
      </c>
      <c r="D144" s="17">
        <v>2563</v>
      </c>
      <c r="E144" s="17">
        <v>1036</v>
      </c>
      <c r="F144" s="17">
        <v>1733</v>
      </c>
      <c r="G144" s="17">
        <v>2441</v>
      </c>
      <c r="H144" s="17">
        <v>3273</v>
      </c>
      <c r="I144" s="17"/>
      <c r="J144" s="17">
        <v>3541</v>
      </c>
      <c r="K144" s="17">
        <v>2327</v>
      </c>
      <c r="L144" s="17">
        <v>1956</v>
      </c>
      <c r="M144" s="17">
        <v>3281</v>
      </c>
      <c r="N144" s="17">
        <v>4377</v>
      </c>
      <c r="O144" s="71"/>
      <c r="P144" s="17">
        <v>1831</v>
      </c>
      <c r="Q144" s="17">
        <v>2050</v>
      </c>
      <c r="R144" s="17">
        <v>510</v>
      </c>
      <c r="S144" s="17">
        <v>1040</v>
      </c>
      <c r="T144" s="17">
        <v>2442</v>
      </c>
      <c r="U144" s="71"/>
      <c r="V144" s="16">
        <v>3.4689999999999999</v>
      </c>
      <c r="W144" s="16">
        <v>2.7429999999999999</v>
      </c>
      <c r="X144" s="16">
        <v>1.84</v>
      </c>
      <c r="Y144" s="16">
        <v>2.7530000000000001</v>
      </c>
      <c r="Z144" s="16">
        <v>3.9159999999999999</v>
      </c>
      <c r="AA144" s="71"/>
      <c r="AB144" s="16">
        <v>21.88</v>
      </c>
      <c r="AC144" s="16">
        <v>14.46</v>
      </c>
      <c r="AD144" s="16">
        <v>12.04</v>
      </c>
      <c r="AE144" s="16">
        <v>16.809999999999999</v>
      </c>
      <c r="AF144" s="16">
        <v>28.01</v>
      </c>
      <c r="AG144" s="71"/>
      <c r="AH144" s="16">
        <v>26.509999999999998</v>
      </c>
      <c r="AI144" s="16">
        <v>31.32</v>
      </c>
      <c r="AJ144" s="16">
        <v>7.87</v>
      </c>
      <c r="AK144" s="16">
        <v>13.92</v>
      </c>
      <c r="AL144" s="16">
        <v>34.340000000000003</v>
      </c>
      <c r="AM144" s="71"/>
      <c r="AN144" s="17">
        <v>593.5</v>
      </c>
      <c r="AO144" s="17">
        <v>328.2</v>
      </c>
      <c r="AP144" s="17">
        <v>330.1</v>
      </c>
      <c r="AQ144" s="17">
        <v>507.1</v>
      </c>
      <c r="AR144" s="17">
        <v>740.2</v>
      </c>
      <c r="AS144" s="71"/>
      <c r="AT144" s="16">
        <v>56.2</v>
      </c>
      <c r="AU144" s="16">
        <v>52.69</v>
      </c>
      <c r="AV144" s="16">
        <v>25.8</v>
      </c>
      <c r="AW144" s="16">
        <v>36.03</v>
      </c>
      <c r="AX144" s="16">
        <v>68.5</v>
      </c>
      <c r="AY144" s="71"/>
      <c r="AZ144" s="16">
        <v>15.82</v>
      </c>
      <c r="BA144" s="16">
        <v>11.48</v>
      </c>
      <c r="BB144" s="16">
        <v>8.2200000000000006</v>
      </c>
      <c r="BC144" s="16">
        <v>11.4</v>
      </c>
      <c r="BD144" s="16">
        <v>20.079999999999998</v>
      </c>
      <c r="BF144" s="16">
        <v>25.98</v>
      </c>
      <c r="BG144" s="16">
        <v>11.06</v>
      </c>
      <c r="BH144" s="16">
        <v>16.64</v>
      </c>
      <c r="BI144" s="16">
        <v>27.38</v>
      </c>
      <c r="BJ144" s="16">
        <v>33.86</v>
      </c>
    </row>
    <row r="145" spans="1:62" x14ac:dyDescent="0.25">
      <c r="A145" s="1" t="s">
        <v>1479</v>
      </c>
      <c r="B145">
        <v>46</v>
      </c>
      <c r="D145" s="17">
        <v>2145</v>
      </c>
      <c r="E145" s="17">
        <v>1174</v>
      </c>
      <c r="F145" s="17">
        <v>1388</v>
      </c>
      <c r="G145" s="17">
        <v>1727</v>
      </c>
      <c r="H145" s="17">
        <v>2461</v>
      </c>
      <c r="I145" s="17"/>
      <c r="J145" s="17">
        <v>3113</v>
      </c>
      <c r="K145" s="17">
        <v>2739</v>
      </c>
      <c r="L145" s="17">
        <v>1333</v>
      </c>
      <c r="M145" s="17">
        <v>2327</v>
      </c>
      <c r="N145" s="17">
        <v>3750</v>
      </c>
      <c r="O145" s="71"/>
      <c r="P145" s="17">
        <v>1138</v>
      </c>
      <c r="Q145" s="17">
        <v>1109</v>
      </c>
      <c r="R145" s="17">
        <v>515</v>
      </c>
      <c r="S145" s="17">
        <v>753</v>
      </c>
      <c r="T145" s="17">
        <v>1415</v>
      </c>
      <c r="U145" s="71"/>
      <c r="V145" s="16">
        <v>2.5449999999999999</v>
      </c>
      <c r="W145" s="16">
        <v>2.016</v>
      </c>
      <c r="X145" s="16">
        <v>1.038</v>
      </c>
      <c r="Y145" s="16">
        <v>1.873</v>
      </c>
      <c r="Z145" s="16">
        <v>3.4060000000000001</v>
      </c>
      <c r="AA145" s="71"/>
      <c r="AB145" s="16">
        <v>21.51</v>
      </c>
      <c r="AC145" s="16">
        <v>16.13</v>
      </c>
      <c r="AD145" s="16">
        <v>10.91</v>
      </c>
      <c r="AE145" s="16">
        <v>15.65</v>
      </c>
      <c r="AF145" s="16">
        <v>24.48</v>
      </c>
      <c r="AG145" s="71"/>
      <c r="AH145" s="16">
        <v>15.959999999999999</v>
      </c>
      <c r="AI145" s="16">
        <v>15.02</v>
      </c>
      <c r="AJ145" s="16">
        <v>5.17</v>
      </c>
      <c r="AK145" s="16">
        <v>11.88</v>
      </c>
      <c r="AL145" s="16">
        <v>20.45</v>
      </c>
      <c r="AM145" s="71"/>
      <c r="AN145" s="17">
        <v>512.5</v>
      </c>
      <c r="AO145" s="17">
        <v>366.7</v>
      </c>
      <c r="AP145" s="17">
        <v>251</v>
      </c>
      <c r="AQ145" s="17">
        <v>418.2</v>
      </c>
      <c r="AR145" s="17">
        <v>596.6</v>
      </c>
      <c r="AS145" s="71"/>
      <c r="AT145" s="16">
        <v>38.86</v>
      </c>
      <c r="AU145" s="16">
        <v>31.7</v>
      </c>
      <c r="AV145" s="16">
        <v>19.68</v>
      </c>
      <c r="AW145" s="16">
        <v>26.93</v>
      </c>
      <c r="AX145" s="16">
        <v>51.28</v>
      </c>
      <c r="AY145" s="71"/>
      <c r="AZ145" s="16">
        <v>11.14</v>
      </c>
      <c r="BA145" s="16">
        <v>7.04</v>
      </c>
      <c r="BB145" s="16">
        <v>6</v>
      </c>
      <c r="BC145" s="16">
        <v>8.98</v>
      </c>
      <c r="BD145" s="16">
        <v>13.59</v>
      </c>
      <c r="BF145" s="16">
        <v>27.8</v>
      </c>
      <c r="BG145" s="16">
        <v>12.82</v>
      </c>
      <c r="BH145" s="16">
        <v>18.93</v>
      </c>
      <c r="BI145" s="16">
        <v>26.94</v>
      </c>
      <c r="BJ145" s="16">
        <v>33.43</v>
      </c>
    </row>
    <row r="146" spans="1:62" x14ac:dyDescent="0.25">
      <c r="A146" s="1" t="s">
        <v>1480</v>
      </c>
      <c r="B146">
        <v>16</v>
      </c>
      <c r="D146" s="17">
        <v>1743</v>
      </c>
      <c r="E146" s="17">
        <v>596</v>
      </c>
      <c r="F146" s="17">
        <v>1329</v>
      </c>
      <c r="G146" s="17">
        <v>1728</v>
      </c>
      <c r="H146" s="17">
        <v>2044</v>
      </c>
      <c r="I146" s="17"/>
      <c r="J146" s="17">
        <v>2194</v>
      </c>
      <c r="K146" s="17">
        <v>1325</v>
      </c>
      <c r="L146" s="17">
        <v>1042</v>
      </c>
      <c r="M146" s="17">
        <v>1746</v>
      </c>
      <c r="N146" s="17">
        <v>3027</v>
      </c>
      <c r="O146" s="71"/>
      <c r="P146" s="17">
        <v>1085</v>
      </c>
      <c r="Q146" s="17">
        <v>456</v>
      </c>
      <c r="R146" s="17">
        <v>657</v>
      </c>
      <c r="S146" s="17">
        <v>1050</v>
      </c>
      <c r="T146" s="17">
        <v>1440</v>
      </c>
      <c r="U146" s="71"/>
      <c r="V146" s="16">
        <v>1.921</v>
      </c>
      <c r="W146" s="16">
        <v>0.83499999999999996</v>
      </c>
      <c r="X146" s="16">
        <v>1.3380000000000001</v>
      </c>
      <c r="Y146" s="16">
        <v>1.9390000000000001</v>
      </c>
      <c r="Z146" s="16">
        <v>2.7349999999999999</v>
      </c>
      <c r="AA146" s="71"/>
      <c r="AB146" s="16">
        <v>21.44</v>
      </c>
      <c r="AC146" s="16">
        <v>11.4</v>
      </c>
      <c r="AD146" s="16">
        <v>13.61</v>
      </c>
      <c r="AE146" s="16">
        <v>16.71</v>
      </c>
      <c r="AF146" s="16">
        <v>24.86</v>
      </c>
      <c r="AG146" s="71"/>
      <c r="AH146" s="16">
        <v>16.52</v>
      </c>
      <c r="AI146" s="16">
        <v>7.25</v>
      </c>
      <c r="AJ146" s="16">
        <v>9.33</v>
      </c>
      <c r="AK146" s="16">
        <v>16.63</v>
      </c>
      <c r="AL146" s="16">
        <v>22.46</v>
      </c>
      <c r="AM146" s="71"/>
      <c r="AN146" s="17">
        <v>368.6</v>
      </c>
      <c r="AO146" s="17">
        <v>176.3</v>
      </c>
      <c r="AP146" s="17">
        <v>215.3</v>
      </c>
      <c r="AQ146" s="17">
        <v>359.5</v>
      </c>
      <c r="AR146" s="17">
        <v>449.8</v>
      </c>
      <c r="AS146" s="71"/>
      <c r="AT146" s="16">
        <v>26.65</v>
      </c>
      <c r="AU146" s="16">
        <v>11.690000000000001</v>
      </c>
      <c r="AV146" s="16">
        <v>16.670000000000002</v>
      </c>
      <c r="AW146" s="16">
        <v>28.92</v>
      </c>
      <c r="AX146" s="16">
        <v>33.169999999999995</v>
      </c>
      <c r="AY146" s="71"/>
      <c r="AZ146" s="16">
        <v>8.9090000000000007</v>
      </c>
      <c r="BA146" s="16">
        <v>3.718</v>
      </c>
      <c r="BB146" s="16">
        <v>5.8570000000000002</v>
      </c>
      <c r="BC146" s="16">
        <v>8.2520000000000007</v>
      </c>
      <c r="BD146" s="16">
        <v>11.143000000000001</v>
      </c>
      <c r="BF146" s="16">
        <v>24.25</v>
      </c>
      <c r="BG146" s="16">
        <v>8.65</v>
      </c>
      <c r="BH146" s="16">
        <v>17</v>
      </c>
      <c r="BI146" s="16">
        <v>25.07</v>
      </c>
      <c r="BJ146" s="16">
        <v>32.299999999999997</v>
      </c>
    </row>
    <row r="147" spans="1:62" x14ac:dyDescent="0.25">
      <c r="A147" s="1" t="s">
        <v>1481</v>
      </c>
      <c r="B147">
        <v>16</v>
      </c>
      <c r="D147" s="17">
        <v>1598</v>
      </c>
      <c r="E147" s="17">
        <v>659</v>
      </c>
      <c r="F147" s="17">
        <v>1118</v>
      </c>
      <c r="G147" s="17">
        <v>1515</v>
      </c>
      <c r="H147" s="17">
        <v>2005</v>
      </c>
      <c r="I147" s="17"/>
      <c r="J147" s="17">
        <v>2737</v>
      </c>
      <c r="K147" s="17">
        <v>1261</v>
      </c>
      <c r="L147" s="17">
        <v>1716</v>
      </c>
      <c r="M147" s="17">
        <v>2775</v>
      </c>
      <c r="N147" s="17">
        <v>3465</v>
      </c>
      <c r="O147" s="71"/>
      <c r="P147" s="17">
        <v>879</v>
      </c>
      <c r="Q147" s="17">
        <v>715</v>
      </c>
      <c r="R147" s="17">
        <v>405</v>
      </c>
      <c r="S147" s="17">
        <v>566</v>
      </c>
      <c r="T147" s="17">
        <v>1195</v>
      </c>
      <c r="U147" s="71"/>
      <c r="V147" s="16">
        <v>1.6559999999999999</v>
      </c>
      <c r="W147" s="16">
        <v>0.83499999999999996</v>
      </c>
      <c r="X147" s="16">
        <v>0.85799999999999998</v>
      </c>
      <c r="Y147" s="16">
        <v>1.641</v>
      </c>
      <c r="Z147" s="16">
        <v>2.3079999999999998</v>
      </c>
      <c r="AA147" s="71"/>
      <c r="AB147" s="16">
        <v>17.649999999999999</v>
      </c>
      <c r="AC147" s="16">
        <v>9.0299999999999994</v>
      </c>
      <c r="AD147" s="16">
        <v>11.05</v>
      </c>
      <c r="AE147" s="16">
        <v>15.74</v>
      </c>
      <c r="AF147" s="16">
        <v>21.52</v>
      </c>
      <c r="AG147" s="71"/>
      <c r="AH147" s="16">
        <v>12.13</v>
      </c>
      <c r="AI147" s="16">
        <v>10.25</v>
      </c>
      <c r="AJ147" s="16">
        <v>5.66</v>
      </c>
      <c r="AK147" s="16">
        <v>7.28</v>
      </c>
      <c r="AL147" s="16">
        <v>17.55</v>
      </c>
      <c r="AM147" s="71"/>
      <c r="AN147" s="17">
        <v>459.3</v>
      </c>
      <c r="AO147" s="17">
        <v>221.5</v>
      </c>
      <c r="AP147" s="17">
        <v>276</v>
      </c>
      <c r="AQ147" s="17">
        <v>424.6</v>
      </c>
      <c r="AR147" s="17">
        <v>602.5</v>
      </c>
      <c r="AS147" s="71"/>
      <c r="AT147" s="16">
        <v>35.18</v>
      </c>
      <c r="AU147" s="16">
        <v>23.830000000000002</v>
      </c>
      <c r="AV147" s="16">
        <v>14.72</v>
      </c>
      <c r="AW147" s="16">
        <v>26.04</v>
      </c>
      <c r="AX147" s="16">
        <v>56.9</v>
      </c>
      <c r="AY147" s="71"/>
      <c r="AZ147" s="16">
        <v>10.65</v>
      </c>
      <c r="BA147" s="16">
        <v>6.19</v>
      </c>
      <c r="BB147" s="16">
        <v>4.59</v>
      </c>
      <c r="BC147" s="16">
        <v>10.01</v>
      </c>
      <c r="BD147" s="16">
        <v>14.29</v>
      </c>
      <c r="BF147" s="16">
        <v>28.21</v>
      </c>
      <c r="BG147" s="16">
        <v>7.57</v>
      </c>
      <c r="BH147" s="16">
        <v>21.86</v>
      </c>
      <c r="BI147" s="16">
        <v>29.15</v>
      </c>
      <c r="BJ147" s="16">
        <v>31.66</v>
      </c>
    </row>
    <row r="148" spans="1:62" x14ac:dyDescent="0.25">
      <c r="A148" s="1" t="s">
        <v>1482</v>
      </c>
      <c r="B148">
        <v>80</v>
      </c>
      <c r="D148" s="17">
        <v>2522</v>
      </c>
      <c r="E148" s="17">
        <v>1083</v>
      </c>
      <c r="F148" s="17">
        <v>1674</v>
      </c>
      <c r="G148" s="17">
        <v>2256</v>
      </c>
      <c r="H148" s="17">
        <v>3100</v>
      </c>
      <c r="I148" s="17"/>
      <c r="J148" s="17">
        <v>2546</v>
      </c>
      <c r="K148" s="17">
        <v>1610</v>
      </c>
      <c r="L148" s="17">
        <v>1371</v>
      </c>
      <c r="M148" s="17">
        <v>2097</v>
      </c>
      <c r="N148" s="17">
        <v>3322</v>
      </c>
      <c r="O148" s="71"/>
      <c r="P148" s="17">
        <v>1160</v>
      </c>
      <c r="Q148" s="17">
        <v>1090</v>
      </c>
      <c r="R148" s="17">
        <v>442</v>
      </c>
      <c r="S148" s="17">
        <v>776</v>
      </c>
      <c r="T148" s="17">
        <v>1358</v>
      </c>
      <c r="U148" s="71"/>
      <c r="V148" s="16">
        <v>2.2280000000000002</v>
      </c>
      <c r="W148" s="16">
        <v>1.8049999999999999</v>
      </c>
      <c r="X148" s="16">
        <v>0.95799999999999996</v>
      </c>
      <c r="Y148" s="16">
        <v>1.8149999999999999</v>
      </c>
      <c r="Z148" s="16">
        <v>2.923</v>
      </c>
      <c r="AA148" s="71"/>
      <c r="AB148" s="16">
        <v>23.33</v>
      </c>
      <c r="AC148" s="16">
        <v>17.600000000000001</v>
      </c>
      <c r="AD148" s="16">
        <v>13.23</v>
      </c>
      <c r="AE148" s="16">
        <v>17.670000000000002</v>
      </c>
      <c r="AF148" s="16">
        <v>29.2</v>
      </c>
      <c r="AG148" s="71"/>
      <c r="AH148" s="16">
        <v>22.5</v>
      </c>
      <c r="AI148" s="16">
        <v>21.14</v>
      </c>
      <c r="AJ148" s="16">
        <v>10.45</v>
      </c>
      <c r="AK148" s="16">
        <v>15.67</v>
      </c>
      <c r="AL148" s="16">
        <v>24.729999999999997</v>
      </c>
      <c r="AM148" s="71"/>
      <c r="AN148" s="17">
        <v>448.8</v>
      </c>
      <c r="AO148" s="17">
        <v>258.60000000000002</v>
      </c>
      <c r="AP148" s="17">
        <v>263.7</v>
      </c>
      <c r="AQ148" s="17">
        <v>363</v>
      </c>
      <c r="AR148" s="17">
        <v>562.9</v>
      </c>
      <c r="AS148" s="71"/>
      <c r="AT148" s="16">
        <v>30.04</v>
      </c>
      <c r="AU148" s="16">
        <v>28.46</v>
      </c>
      <c r="AV148" s="16">
        <v>13.42</v>
      </c>
      <c r="AW148" s="16">
        <v>19.959999999999997</v>
      </c>
      <c r="AX148" s="16">
        <v>37.03</v>
      </c>
      <c r="AY148" s="71"/>
      <c r="AZ148" s="16">
        <v>10.617000000000001</v>
      </c>
      <c r="BA148" s="16">
        <v>7.7619999999999996</v>
      </c>
      <c r="BB148" s="16">
        <v>5.8869999999999996</v>
      </c>
      <c r="BC148" s="16">
        <v>8.0459999999999994</v>
      </c>
      <c r="BD148" s="16">
        <v>13.356999999999999</v>
      </c>
      <c r="BF148" s="16">
        <v>26.02</v>
      </c>
      <c r="BG148" s="16">
        <v>10.19</v>
      </c>
      <c r="BH148" s="16">
        <v>17.59</v>
      </c>
      <c r="BI148" s="16">
        <v>26.57</v>
      </c>
      <c r="BJ148" s="16">
        <v>32.99</v>
      </c>
    </row>
    <row r="149" spans="1:62" x14ac:dyDescent="0.25">
      <c r="A149" s="1" t="s">
        <v>1483</v>
      </c>
      <c r="B149">
        <v>192</v>
      </c>
      <c r="D149" s="17">
        <v>2473.4</v>
      </c>
      <c r="E149" s="17">
        <v>1129.3</v>
      </c>
      <c r="F149" s="17">
        <v>1640.1</v>
      </c>
      <c r="G149" s="17">
        <v>2341.5</v>
      </c>
      <c r="H149" s="17">
        <v>2981</v>
      </c>
      <c r="I149" s="17"/>
      <c r="J149" s="17">
        <v>2855</v>
      </c>
      <c r="K149" s="17">
        <v>1722</v>
      </c>
      <c r="L149" s="17">
        <v>1568</v>
      </c>
      <c r="M149" s="17">
        <v>2506</v>
      </c>
      <c r="N149" s="17">
        <v>3945</v>
      </c>
      <c r="O149" s="71"/>
      <c r="P149" s="17">
        <v>646.6</v>
      </c>
      <c r="Q149" s="17">
        <v>559.5</v>
      </c>
      <c r="R149" s="17">
        <v>304.10000000000002</v>
      </c>
      <c r="S149" s="17">
        <v>500.4</v>
      </c>
      <c r="T149" s="17">
        <v>823.4</v>
      </c>
      <c r="U149" s="71"/>
      <c r="V149" s="16">
        <v>0.83320000000000005</v>
      </c>
      <c r="W149" s="16">
        <v>1.0710999999999999</v>
      </c>
      <c r="X149" s="16">
        <v>1.1689000000000001</v>
      </c>
      <c r="Y149" s="16">
        <v>1.6561999999999999</v>
      </c>
      <c r="Z149" s="16">
        <v>2.2547999999999999</v>
      </c>
      <c r="AA149" s="71"/>
      <c r="AB149" s="16">
        <v>20</v>
      </c>
      <c r="AC149" s="16">
        <v>10.714</v>
      </c>
      <c r="AD149" s="16">
        <v>12.026</v>
      </c>
      <c r="AE149" s="16">
        <v>17.071000000000002</v>
      </c>
      <c r="AF149" s="16">
        <v>26.456</v>
      </c>
      <c r="AG149" s="71"/>
      <c r="AH149" s="16">
        <v>12.609</v>
      </c>
      <c r="AI149" s="16">
        <v>10.992999999999999</v>
      </c>
      <c r="AJ149" s="16">
        <v>5.532</v>
      </c>
      <c r="AK149" s="16">
        <v>10.137</v>
      </c>
      <c r="AL149" s="16">
        <v>16.341999999999999</v>
      </c>
      <c r="AM149" s="71"/>
      <c r="AN149" s="17">
        <v>461.5</v>
      </c>
      <c r="AO149" s="17">
        <v>221.9</v>
      </c>
      <c r="AP149" s="17">
        <v>305</v>
      </c>
      <c r="AQ149" s="17">
        <v>420.6</v>
      </c>
      <c r="AR149" s="17">
        <v>573.5</v>
      </c>
      <c r="AS149" s="71"/>
      <c r="AT149" s="16">
        <v>20.75</v>
      </c>
      <c r="AU149" s="16">
        <v>15.51</v>
      </c>
      <c r="AV149" s="16">
        <v>10.35</v>
      </c>
      <c r="AW149" s="16">
        <v>16.95</v>
      </c>
      <c r="AX149" s="16">
        <v>27.029999999999998</v>
      </c>
      <c r="AY149" s="71"/>
      <c r="AZ149" s="16">
        <v>8.9060000000000006</v>
      </c>
      <c r="BA149" s="16">
        <v>4.5469999999999997</v>
      </c>
      <c r="BB149" s="16">
        <v>5.8410000000000002</v>
      </c>
      <c r="BC149" s="16">
        <v>8.1760000000000002</v>
      </c>
      <c r="BD149" s="16">
        <v>11.282</v>
      </c>
      <c r="BF149" s="16">
        <v>32.174999999999997</v>
      </c>
      <c r="BG149" s="16">
        <v>11.718999999999999</v>
      </c>
      <c r="BH149" s="16">
        <v>23.408000000000001</v>
      </c>
      <c r="BI149" s="16">
        <v>32.753999999999998</v>
      </c>
      <c r="BJ149" s="16">
        <v>40.49</v>
      </c>
    </row>
    <row r="150" spans="1:62" x14ac:dyDescent="0.25">
      <c r="A150" s="1" t="s">
        <v>1484</v>
      </c>
      <c r="B150">
        <v>80</v>
      </c>
      <c r="D150" s="17">
        <v>2357</v>
      </c>
      <c r="E150" s="17">
        <v>1188</v>
      </c>
      <c r="F150" s="17">
        <v>1590</v>
      </c>
      <c r="G150" s="17">
        <v>1944</v>
      </c>
      <c r="H150" s="17">
        <v>2860</v>
      </c>
      <c r="I150" s="17"/>
      <c r="J150" s="17">
        <v>1718</v>
      </c>
      <c r="K150" s="17">
        <v>1033</v>
      </c>
      <c r="L150" s="17">
        <v>932</v>
      </c>
      <c r="M150" s="17">
        <v>1417</v>
      </c>
      <c r="N150" s="17">
        <v>2345</v>
      </c>
      <c r="O150" s="71"/>
      <c r="P150" s="17">
        <v>868.8</v>
      </c>
      <c r="Q150" s="17">
        <v>668.1</v>
      </c>
      <c r="R150" s="17">
        <v>430.3</v>
      </c>
      <c r="S150" s="17">
        <v>660.2</v>
      </c>
      <c r="T150" s="17">
        <v>1182.5999999999999</v>
      </c>
      <c r="U150" s="71"/>
      <c r="V150" s="16">
        <v>1.863</v>
      </c>
      <c r="W150" s="16">
        <v>1.34</v>
      </c>
      <c r="X150" s="16">
        <v>1.0009999999999999</v>
      </c>
      <c r="Y150" s="16">
        <v>1.518</v>
      </c>
      <c r="Z150" s="16">
        <v>2.3050000000000002</v>
      </c>
      <c r="AA150" s="71"/>
      <c r="AB150" s="16">
        <v>17.097000000000001</v>
      </c>
      <c r="AC150" s="16">
        <v>7.5659999999999998</v>
      </c>
      <c r="AD150" s="16">
        <v>11.099</v>
      </c>
      <c r="AE150" s="16">
        <v>15.679</v>
      </c>
      <c r="AF150" s="16">
        <v>21.57</v>
      </c>
      <c r="AG150" s="71"/>
      <c r="AH150" s="16">
        <v>14.82</v>
      </c>
      <c r="AI150" s="16">
        <v>10.34</v>
      </c>
      <c r="AJ150" s="16">
        <v>7.6099999999999994</v>
      </c>
      <c r="AK150" s="16">
        <v>11.270000000000001</v>
      </c>
      <c r="AL150" s="16">
        <v>21.48</v>
      </c>
      <c r="AM150" s="71"/>
      <c r="AN150" s="17">
        <v>405.4</v>
      </c>
      <c r="AO150" s="17">
        <v>230.4</v>
      </c>
      <c r="AP150" s="17">
        <v>236.6</v>
      </c>
      <c r="AQ150" s="17">
        <v>336.8</v>
      </c>
      <c r="AR150" s="17">
        <v>521.9</v>
      </c>
      <c r="AS150" s="71"/>
      <c r="AT150" s="16">
        <v>33.99</v>
      </c>
      <c r="AU150" s="16">
        <v>24.330000000000002</v>
      </c>
      <c r="AV150" s="16">
        <v>15.94</v>
      </c>
      <c r="AW150" s="16">
        <v>27.77</v>
      </c>
      <c r="AX150" s="16">
        <v>45.14</v>
      </c>
      <c r="AY150" s="71"/>
      <c r="AZ150" s="16">
        <v>8.6449999999999996</v>
      </c>
      <c r="BA150" s="16">
        <v>5.4089999999999998</v>
      </c>
      <c r="BB150" s="16">
        <v>5.4279999999999999</v>
      </c>
      <c r="BC150" s="16">
        <v>7.0880000000000001</v>
      </c>
      <c r="BD150" s="16">
        <v>10.8</v>
      </c>
      <c r="BF150" s="16">
        <v>20.957000000000001</v>
      </c>
      <c r="BG150" s="16">
        <v>6.8140000000000001</v>
      </c>
      <c r="BH150" s="16">
        <v>16.408999999999999</v>
      </c>
      <c r="BI150" s="16">
        <v>20.352</v>
      </c>
      <c r="BJ150" s="16">
        <v>25.768999999999998</v>
      </c>
    </row>
    <row r="151" spans="1:62" x14ac:dyDescent="0.25">
      <c r="A151" s="1" t="s">
        <v>1485</v>
      </c>
      <c r="B151">
        <v>32</v>
      </c>
      <c r="D151" s="17">
        <v>2035</v>
      </c>
      <c r="E151" s="17">
        <v>883</v>
      </c>
      <c r="F151" s="17">
        <v>1323</v>
      </c>
      <c r="G151" s="17">
        <v>2012</v>
      </c>
      <c r="H151" s="17">
        <v>2714</v>
      </c>
      <c r="I151" s="17"/>
      <c r="J151" s="17">
        <v>3002</v>
      </c>
      <c r="K151" s="17">
        <v>1428</v>
      </c>
      <c r="L151" s="17">
        <v>2069</v>
      </c>
      <c r="M151" s="17">
        <v>2907</v>
      </c>
      <c r="N151" s="17">
        <v>4050</v>
      </c>
      <c r="O151" s="71"/>
      <c r="P151" s="17">
        <v>1018</v>
      </c>
      <c r="Q151" s="17">
        <v>1088</v>
      </c>
      <c r="R151" s="17">
        <v>391</v>
      </c>
      <c r="S151" s="17">
        <v>709</v>
      </c>
      <c r="T151" s="17">
        <v>1123</v>
      </c>
      <c r="U151" s="71"/>
      <c r="V151" s="16">
        <v>1.968</v>
      </c>
      <c r="W151" s="16">
        <v>1.119</v>
      </c>
      <c r="X151" s="16">
        <v>1.103</v>
      </c>
      <c r="Y151" s="16">
        <v>1.673</v>
      </c>
      <c r="Z151" s="16">
        <v>2.601</v>
      </c>
      <c r="AA151" s="71"/>
      <c r="AB151" s="16">
        <v>18.05</v>
      </c>
      <c r="AC151" s="16">
        <v>13.94</v>
      </c>
      <c r="AD151" s="16">
        <v>10.69</v>
      </c>
      <c r="AE151" s="16">
        <v>13.79</v>
      </c>
      <c r="AF151" s="16">
        <v>18.559999999999999</v>
      </c>
      <c r="AG151" s="71"/>
      <c r="AH151" s="16">
        <v>20.260000000000002</v>
      </c>
      <c r="AI151" s="16">
        <v>19.490000000000002</v>
      </c>
      <c r="AJ151" s="16">
        <v>9.9699999999999989</v>
      </c>
      <c r="AK151" s="16">
        <v>16.07</v>
      </c>
      <c r="AL151" s="16">
        <v>22</v>
      </c>
      <c r="AM151" s="71"/>
      <c r="AN151" s="17">
        <v>494.5</v>
      </c>
      <c r="AO151" s="17">
        <v>271.3</v>
      </c>
      <c r="AP151" s="17">
        <v>321.7</v>
      </c>
      <c r="AQ151" s="17">
        <v>450.6</v>
      </c>
      <c r="AR151" s="17">
        <v>662.6</v>
      </c>
      <c r="AS151" s="71"/>
      <c r="AT151" s="16">
        <v>32</v>
      </c>
      <c r="AU151" s="16">
        <v>28.45</v>
      </c>
      <c r="AV151" s="16">
        <v>17.98</v>
      </c>
      <c r="AW151" s="16">
        <v>25.74</v>
      </c>
      <c r="AX151" s="16">
        <v>33.660000000000004</v>
      </c>
      <c r="AY151" s="71"/>
      <c r="AZ151" s="16">
        <v>11.35</v>
      </c>
      <c r="BA151" s="16">
        <v>7.06</v>
      </c>
      <c r="BB151" s="16">
        <v>7.09</v>
      </c>
      <c r="BC151" s="16">
        <v>10.02</v>
      </c>
      <c r="BD151" s="16">
        <v>12.56</v>
      </c>
      <c r="BF151" s="16">
        <v>28.87</v>
      </c>
      <c r="BG151" s="16">
        <v>11.68</v>
      </c>
      <c r="BH151" s="16">
        <v>21.27</v>
      </c>
      <c r="BI151" s="16">
        <v>30.55</v>
      </c>
      <c r="BJ151" s="16">
        <v>36.53</v>
      </c>
    </row>
    <row r="152" spans="1:62" x14ac:dyDescent="0.25">
      <c r="A152" s="1" t="s">
        <v>1486</v>
      </c>
      <c r="B152">
        <v>94</v>
      </c>
      <c r="D152" s="17">
        <v>2798</v>
      </c>
      <c r="E152" s="17">
        <v>1226</v>
      </c>
      <c r="F152" s="17">
        <v>1897</v>
      </c>
      <c r="G152" s="17">
        <v>2621</v>
      </c>
      <c r="H152" s="17">
        <v>3502</v>
      </c>
      <c r="I152" s="17"/>
      <c r="J152" s="17">
        <v>2785</v>
      </c>
      <c r="K152" s="17">
        <v>2028</v>
      </c>
      <c r="L152" s="17">
        <v>1467</v>
      </c>
      <c r="M152" s="17">
        <v>2292</v>
      </c>
      <c r="N152" s="17">
        <v>3647</v>
      </c>
      <c r="O152" s="71"/>
      <c r="P152" s="17">
        <v>765.2</v>
      </c>
      <c r="Q152" s="17">
        <v>583</v>
      </c>
      <c r="R152" s="17">
        <v>385.1</v>
      </c>
      <c r="S152" s="17">
        <v>590.4</v>
      </c>
      <c r="T152" s="17">
        <v>1028.4000000000001</v>
      </c>
      <c r="U152" s="71"/>
      <c r="V152" s="16">
        <v>1.954</v>
      </c>
      <c r="W152" s="16">
        <v>1.29</v>
      </c>
      <c r="X152" s="16">
        <v>1.0820000000000001</v>
      </c>
      <c r="Y152" s="16">
        <v>1.782</v>
      </c>
      <c r="Z152" s="16">
        <v>2.569</v>
      </c>
      <c r="AA152" s="71"/>
      <c r="AB152" s="16">
        <v>20.92</v>
      </c>
      <c r="AC152" s="16">
        <v>11.4</v>
      </c>
      <c r="AD152" s="16">
        <v>13.5</v>
      </c>
      <c r="AE152" s="16">
        <v>18.16</v>
      </c>
      <c r="AF152" s="16">
        <v>26.01</v>
      </c>
      <c r="AG152" s="71"/>
      <c r="AH152" s="16">
        <v>16.639999999999997</v>
      </c>
      <c r="AI152" s="16">
        <v>13.74</v>
      </c>
      <c r="AJ152" s="16">
        <v>6.92</v>
      </c>
      <c r="AK152" s="16">
        <v>12.45</v>
      </c>
      <c r="AL152" s="16">
        <v>21.05</v>
      </c>
      <c r="AM152" s="71"/>
      <c r="AN152" s="17">
        <v>478</v>
      </c>
      <c r="AO152" s="17">
        <v>272.8</v>
      </c>
      <c r="AP152" s="17">
        <v>292.2</v>
      </c>
      <c r="AQ152" s="17">
        <v>439.4</v>
      </c>
      <c r="AR152" s="17">
        <v>595.4</v>
      </c>
      <c r="AS152" s="71"/>
      <c r="AT152" s="16">
        <v>24.5</v>
      </c>
      <c r="AU152" s="16">
        <v>17.34</v>
      </c>
      <c r="AV152" s="16">
        <v>11.91</v>
      </c>
      <c r="AW152" s="16">
        <v>19.07</v>
      </c>
      <c r="AX152" s="16">
        <v>33.26</v>
      </c>
      <c r="AY152" s="71"/>
      <c r="AZ152" s="16">
        <v>10.039999999999999</v>
      </c>
      <c r="BA152" s="16">
        <v>5.9450000000000003</v>
      </c>
      <c r="BB152" s="16">
        <v>6.0739999999999998</v>
      </c>
      <c r="BC152" s="16">
        <v>8.5990000000000002</v>
      </c>
      <c r="BD152" s="16">
        <v>12.814</v>
      </c>
      <c r="BF152" s="16">
        <v>28.49</v>
      </c>
      <c r="BG152" s="16">
        <v>9.8800000000000008</v>
      </c>
      <c r="BH152" s="16">
        <v>20.61</v>
      </c>
      <c r="BI152" s="16">
        <v>27.78</v>
      </c>
      <c r="BJ152" s="16">
        <v>34.32</v>
      </c>
    </row>
    <row r="153" spans="1:62" x14ac:dyDescent="0.25">
      <c r="A153" s="1" t="s">
        <v>1487</v>
      </c>
      <c r="B153">
        <v>47</v>
      </c>
      <c r="D153" s="17">
        <v>2545</v>
      </c>
      <c r="E153" s="17">
        <v>1387</v>
      </c>
      <c r="F153" s="17">
        <v>1513</v>
      </c>
      <c r="G153" s="17">
        <v>2345</v>
      </c>
      <c r="H153" s="17">
        <v>3353</v>
      </c>
      <c r="I153" s="17"/>
      <c r="J153" s="17">
        <v>3722</v>
      </c>
      <c r="K153" s="17">
        <v>2432</v>
      </c>
      <c r="L153" s="17">
        <v>2095</v>
      </c>
      <c r="M153" s="17">
        <v>3011</v>
      </c>
      <c r="N153" s="17">
        <v>4747</v>
      </c>
      <c r="O153" s="71"/>
      <c r="P153" s="17">
        <v>944</v>
      </c>
      <c r="Q153" s="17">
        <v>1068</v>
      </c>
      <c r="R153" s="17">
        <v>356</v>
      </c>
      <c r="S153" s="17">
        <v>541</v>
      </c>
      <c r="T153" s="17">
        <v>927</v>
      </c>
      <c r="U153" s="71"/>
      <c r="V153" s="16">
        <v>2.9710000000000001</v>
      </c>
      <c r="W153" s="16">
        <v>2.19</v>
      </c>
      <c r="X153" s="16">
        <v>1.54</v>
      </c>
      <c r="Y153" s="16">
        <v>2.4470000000000001</v>
      </c>
      <c r="Z153" s="16">
        <v>3.6760000000000002</v>
      </c>
      <c r="AA153" s="71"/>
      <c r="AB153" s="16">
        <v>23.47</v>
      </c>
      <c r="AC153" s="16">
        <v>17.28</v>
      </c>
      <c r="AD153" s="16">
        <v>11.04</v>
      </c>
      <c r="AE153" s="16">
        <v>20.52</v>
      </c>
      <c r="AF153" s="16">
        <v>27.28</v>
      </c>
      <c r="AG153" s="71"/>
      <c r="AH153" s="16">
        <v>15.15</v>
      </c>
      <c r="AI153" s="16">
        <v>15.37</v>
      </c>
      <c r="AJ153" s="16">
        <v>5.51</v>
      </c>
      <c r="AK153" s="16">
        <v>10.14</v>
      </c>
      <c r="AL153" s="16">
        <v>17.13</v>
      </c>
      <c r="AM153" s="71"/>
      <c r="AN153" s="17">
        <v>639.70000000000005</v>
      </c>
      <c r="AO153" s="17">
        <v>373.3</v>
      </c>
      <c r="AP153" s="17">
        <v>364.6</v>
      </c>
      <c r="AQ153" s="17">
        <v>534.9</v>
      </c>
      <c r="AR153" s="17">
        <v>867.1</v>
      </c>
      <c r="AS153" s="71"/>
      <c r="AT153" s="16">
        <v>47.35</v>
      </c>
      <c r="AU153" s="16">
        <v>41.11</v>
      </c>
      <c r="AV153" s="16">
        <v>20.18</v>
      </c>
      <c r="AW153" s="16">
        <v>29.39</v>
      </c>
      <c r="AX153" s="16">
        <v>64.839999999999989</v>
      </c>
      <c r="AY153" s="71"/>
      <c r="AZ153" s="16">
        <v>13.41</v>
      </c>
      <c r="BA153" s="16">
        <v>8.39</v>
      </c>
      <c r="BB153" s="16">
        <v>7.34</v>
      </c>
      <c r="BC153" s="16">
        <v>10.59</v>
      </c>
      <c r="BD153" s="16">
        <v>16.95</v>
      </c>
      <c r="BF153" s="16">
        <v>29.5</v>
      </c>
      <c r="BG153" s="16">
        <v>10.11</v>
      </c>
      <c r="BH153" s="16">
        <v>22.84</v>
      </c>
      <c r="BI153" s="16">
        <v>32.35</v>
      </c>
      <c r="BJ153" s="16">
        <v>36.25</v>
      </c>
    </row>
    <row r="154" spans="1:62" x14ac:dyDescent="0.25">
      <c r="A154" s="1" t="s">
        <v>1488</v>
      </c>
      <c r="B154">
        <v>94</v>
      </c>
      <c r="D154" s="17">
        <v>2450</v>
      </c>
      <c r="E154" s="17">
        <v>991</v>
      </c>
      <c r="F154" s="17">
        <v>1688</v>
      </c>
      <c r="G154" s="17">
        <v>2315</v>
      </c>
      <c r="H154" s="17">
        <v>3067</v>
      </c>
      <c r="I154" s="17"/>
      <c r="J154" s="17">
        <v>2034</v>
      </c>
      <c r="K154" s="17">
        <v>1419</v>
      </c>
      <c r="L154" s="17">
        <v>890</v>
      </c>
      <c r="M154" s="17">
        <v>1671</v>
      </c>
      <c r="N154" s="17">
        <v>2899</v>
      </c>
      <c r="O154" s="71"/>
      <c r="P154" s="17">
        <v>1655</v>
      </c>
      <c r="Q154" s="17">
        <v>2100</v>
      </c>
      <c r="R154" s="17">
        <v>723</v>
      </c>
      <c r="S154" s="17">
        <v>1030</v>
      </c>
      <c r="T154" s="17">
        <v>1750</v>
      </c>
      <c r="U154" s="71"/>
      <c r="V154" s="16">
        <v>2.5430000000000001</v>
      </c>
      <c r="W154" s="16">
        <v>2.5019999999999998</v>
      </c>
      <c r="X154" s="16">
        <v>1.353</v>
      </c>
      <c r="Y154" s="16">
        <v>1.8180000000000001</v>
      </c>
      <c r="Z154" s="16">
        <v>2.93</v>
      </c>
      <c r="AA154" s="71"/>
      <c r="AB154" s="16">
        <v>21.21</v>
      </c>
      <c r="AC154" s="16">
        <v>16.579999999999998</v>
      </c>
      <c r="AD154" s="16">
        <v>12.56</v>
      </c>
      <c r="AE154" s="16">
        <v>16.489999999999998</v>
      </c>
      <c r="AF154" s="16">
        <v>22.32</v>
      </c>
      <c r="AG154" s="71"/>
      <c r="AH154" s="16">
        <v>28.02</v>
      </c>
      <c r="AI154" s="16">
        <v>28.85</v>
      </c>
      <c r="AJ154" s="16">
        <v>12.6</v>
      </c>
      <c r="AK154" s="16">
        <v>21.41</v>
      </c>
      <c r="AL154" s="16">
        <v>32.230000000000004</v>
      </c>
      <c r="AM154" s="71"/>
      <c r="AN154" s="17">
        <v>477.6</v>
      </c>
      <c r="AO154" s="17">
        <v>274.39999999999998</v>
      </c>
      <c r="AP154" s="17">
        <v>298.5</v>
      </c>
      <c r="AQ154" s="17">
        <v>428.8</v>
      </c>
      <c r="AR154" s="17">
        <v>583.5</v>
      </c>
      <c r="AS154" s="71"/>
      <c r="AT154" s="16">
        <v>37.979999999999997</v>
      </c>
      <c r="AU154" s="16">
        <v>48.03</v>
      </c>
      <c r="AV154" s="16">
        <v>15.85</v>
      </c>
      <c r="AW154" s="16">
        <v>26.13</v>
      </c>
      <c r="AX154" s="16">
        <v>41.64</v>
      </c>
      <c r="AY154" s="71"/>
      <c r="AZ154" s="16">
        <v>11.64</v>
      </c>
      <c r="BA154" s="16">
        <v>9.8800000000000008</v>
      </c>
      <c r="BB154" s="16">
        <v>5.95</v>
      </c>
      <c r="BC154" s="16">
        <v>9.81</v>
      </c>
      <c r="BD154" s="16">
        <v>13.01</v>
      </c>
      <c r="BF154" s="16">
        <v>20.76</v>
      </c>
      <c r="BG154" s="16">
        <v>11.75</v>
      </c>
      <c r="BH154" s="16">
        <v>11.82</v>
      </c>
      <c r="BI154" s="16">
        <v>20.68</v>
      </c>
      <c r="BJ154" s="16">
        <v>28.56</v>
      </c>
    </row>
    <row r="155" spans="1:62" x14ac:dyDescent="0.25">
      <c r="A155" s="1" t="s">
        <v>1489</v>
      </c>
      <c r="B155">
        <v>48</v>
      </c>
      <c r="D155" s="17">
        <v>1909</v>
      </c>
      <c r="E155" s="17">
        <v>1004</v>
      </c>
      <c r="F155" s="17">
        <v>1301</v>
      </c>
      <c r="G155" s="17">
        <v>1664</v>
      </c>
      <c r="H155" s="17">
        <v>2390</v>
      </c>
      <c r="I155" s="17"/>
      <c r="J155" s="17">
        <v>2830</v>
      </c>
      <c r="K155" s="17">
        <v>2154</v>
      </c>
      <c r="L155" s="17">
        <v>1541</v>
      </c>
      <c r="M155" s="17">
        <v>2320</v>
      </c>
      <c r="N155" s="17">
        <v>3535</v>
      </c>
      <c r="O155" s="71"/>
      <c r="P155" s="17">
        <v>499.4</v>
      </c>
      <c r="Q155" s="17">
        <v>373.8</v>
      </c>
      <c r="R155" s="17">
        <v>242.4</v>
      </c>
      <c r="S155" s="17">
        <v>488.9</v>
      </c>
      <c r="T155" s="17">
        <v>668.4</v>
      </c>
      <c r="U155" s="71"/>
      <c r="V155" s="16">
        <v>1.5760000000000001</v>
      </c>
      <c r="W155" s="16">
        <v>1.1930000000000001</v>
      </c>
      <c r="X155" s="16">
        <v>0.94599999999999995</v>
      </c>
      <c r="Y155" s="16">
        <v>1.208</v>
      </c>
      <c r="Z155" s="16">
        <v>1.661</v>
      </c>
      <c r="AA155" s="71"/>
      <c r="AB155" s="16">
        <v>14.49</v>
      </c>
      <c r="AC155" s="16">
        <v>7.54</v>
      </c>
      <c r="AD155" s="16">
        <v>9.42</v>
      </c>
      <c r="AE155" s="16">
        <v>13.04</v>
      </c>
      <c r="AF155" s="16">
        <v>17.32</v>
      </c>
      <c r="AG155" s="71"/>
      <c r="AH155" s="16">
        <v>9.43</v>
      </c>
      <c r="AI155" s="16">
        <v>6.4180000000000001</v>
      </c>
      <c r="AJ155" s="16">
        <v>5.3010000000000002</v>
      </c>
      <c r="AK155" s="16">
        <v>8.2270000000000003</v>
      </c>
      <c r="AL155" s="16">
        <v>11.461</v>
      </c>
      <c r="AM155" s="71"/>
      <c r="AN155" s="17">
        <v>420.9</v>
      </c>
      <c r="AO155" s="17">
        <v>249.4</v>
      </c>
      <c r="AP155" s="17">
        <v>283.3</v>
      </c>
      <c r="AQ155" s="17">
        <v>358.8</v>
      </c>
      <c r="AR155" s="17">
        <v>524.4</v>
      </c>
      <c r="AS155" s="71"/>
      <c r="AT155" s="16">
        <v>21.51</v>
      </c>
      <c r="AU155" s="16">
        <v>13.549999999999999</v>
      </c>
      <c r="AV155" s="16">
        <v>11.950000000000001</v>
      </c>
      <c r="AW155" s="16">
        <v>19.18</v>
      </c>
      <c r="AX155" s="16">
        <v>27.959999999999997</v>
      </c>
      <c r="AY155" s="71"/>
      <c r="AZ155" s="16">
        <v>8.5069999999999997</v>
      </c>
      <c r="BA155" s="16">
        <v>4.3470000000000004</v>
      </c>
      <c r="BB155" s="16">
        <v>5.9930000000000003</v>
      </c>
      <c r="BC155" s="16">
        <v>7.4829999999999997</v>
      </c>
      <c r="BD155" s="16">
        <v>9.9469999999999992</v>
      </c>
      <c r="BF155" s="16">
        <v>31.76</v>
      </c>
      <c r="BG155" s="16">
        <v>10.55</v>
      </c>
      <c r="BH155" s="16">
        <v>25.14</v>
      </c>
      <c r="BI155" s="16">
        <v>30.61</v>
      </c>
      <c r="BJ155" s="16">
        <v>40.11</v>
      </c>
    </row>
    <row r="156" spans="1:62" x14ac:dyDescent="0.25">
      <c r="A156" s="1" t="s">
        <v>1490</v>
      </c>
      <c r="B156">
        <v>125</v>
      </c>
      <c r="D156" s="17">
        <v>3498</v>
      </c>
      <c r="E156" s="17">
        <v>1456</v>
      </c>
      <c r="F156" s="17">
        <v>2495</v>
      </c>
      <c r="G156" s="17">
        <v>3257</v>
      </c>
      <c r="H156" s="17">
        <v>4283</v>
      </c>
      <c r="I156" s="17"/>
      <c r="J156" s="17">
        <v>3662</v>
      </c>
      <c r="K156" s="17">
        <v>2383</v>
      </c>
      <c r="L156" s="17">
        <v>1879</v>
      </c>
      <c r="M156" s="17">
        <v>3127</v>
      </c>
      <c r="N156" s="17">
        <v>4640</v>
      </c>
      <c r="O156" s="71"/>
      <c r="P156" s="17">
        <v>1363.9</v>
      </c>
      <c r="Q156" s="17">
        <v>855.6</v>
      </c>
      <c r="R156" s="17">
        <v>806.2</v>
      </c>
      <c r="S156" s="17">
        <v>1189.3</v>
      </c>
      <c r="T156" s="17">
        <v>1689.4</v>
      </c>
      <c r="U156" s="71"/>
      <c r="V156" s="16">
        <v>2.9910000000000001</v>
      </c>
      <c r="W156" s="16">
        <v>1.827</v>
      </c>
      <c r="X156" s="16">
        <v>1.8149999999999999</v>
      </c>
      <c r="Y156" s="16">
        <v>2.5539999999999998</v>
      </c>
      <c r="Z156" s="16">
        <v>3.4489999999999998</v>
      </c>
      <c r="AA156" s="71"/>
      <c r="AB156" s="16">
        <v>25.87</v>
      </c>
      <c r="AC156" s="16">
        <v>14.4</v>
      </c>
      <c r="AD156" s="16">
        <v>15.85</v>
      </c>
      <c r="AE156" s="16">
        <v>23.1</v>
      </c>
      <c r="AF156" s="16">
        <v>31.28</v>
      </c>
      <c r="AG156" s="71"/>
      <c r="AH156" s="16">
        <v>21.31</v>
      </c>
      <c r="AI156" s="16">
        <v>13.39</v>
      </c>
      <c r="AJ156" s="16">
        <v>12.7</v>
      </c>
      <c r="AK156" s="16">
        <v>18.970000000000002</v>
      </c>
      <c r="AL156" s="16">
        <v>25.8</v>
      </c>
      <c r="AM156" s="71"/>
      <c r="AN156" s="17">
        <v>679.8</v>
      </c>
      <c r="AO156" s="17">
        <v>339.4</v>
      </c>
      <c r="AP156" s="17">
        <v>439.6</v>
      </c>
      <c r="AQ156" s="17">
        <v>609.70000000000005</v>
      </c>
      <c r="AR156" s="17">
        <v>811.2</v>
      </c>
      <c r="AS156" s="71"/>
      <c r="AT156" s="16">
        <v>38.07</v>
      </c>
      <c r="AU156" s="16">
        <v>24.53</v>
      </c>
      <c r="AV156" s="16">
        <v>21.15</v>
      </c>
      <c r="AW156" s="16">
        <v>32.29</v>
      </c>
      <c r="AX156" s="16">
        <v>46.86</v>
      </c>
      <c r="AY156" s="71"/>
      <c r="AZ156" s="16">
        <v>13.314</v>
      </c>
      <c r="BA156" s="16">
        <v>7.2770000000000001</v>
      </c>
      <c r="BB156" s="16">
        <v>8.4410000000000007</v>
      </c>
      <c r="BC156" s="16">
        <v>11.555999999999999</v>
      </c>
      <c r="BD156" s="16">
        <v>15.99</v>
      </c>
      <c r="BF156" s="16">
        <v>27.295000000000002</v>
      </c>
      <c r="BG156" s="16">
        <v>10.262</v>
      </c>
      <c r="BH156" s="16">
        <v>19.353000000000002</v>
      </c>
      <c r="BI156" s="16">
        <v>26.222999999999999</v>
      </c>
      <c r="BJ156" s="16">
        <v>34.542000000000002</v>
      </c>
    </row>
    <row r="157" spans="1:62" x14ac:dyDescent="0.25">
      <c r="A157" s="1" t="s">
        <v>1491</v>
      </c>
      <c r="B157">
        <v>64</v>
      </c>
      <c r="D157" s="17">
        <v>1922</v>
      </c>
      <c r="E157" s="17">
        <v>890</v>
      </c>
      <c r="F157" s="17">
        <v>1314</v>
      </c>
      <c r="G157" s="17">
        <v>1764</v>
      </c>
      <c r="H157" s="17">
        <v>2474</v>
      </c>
      <c r="I157" s="17"/>
      <c r="J157" s="17">
        <v>2383</v>
      </c>
      <c r="K157" s="17">
        <v>1338</v>
      </c>
      <c r="L157" s="17">
        <v>1333</v>
      </c>
      <c r="M157" s="17">
        <v>2075</v>
      </c>
      <c r="N157" s="17">
        <v>3275</v>
      </c>
      <c r="O157" s="71"/>
      <c r="P157" s="17">
        <v>902</v>
      </c>
      <c r="Q157" s="17">
        <v>990</v>
      </c>
      <c r="R157" s="17">
        <v>370</v>
      </c>
      <c r="S157" s="17">
        <v>647</v>
      </c>
      <c r="T157" s="17">
        <v>1005</v>
      </c>
      <c r="U157" s="71"/>
      <c r="V157" s="16">
        <v>1.8029999999999999</v>
      </c>
      <c r="W157" s="16">
        <v>0.95599999999999996</v>
      </c>
      <c r="X157" s="16">
        <v>1.0549999999999999</v>
      </c>
      <c r="Y157" s="16">
        <v>1.556</v>
      </c>
      <c r="Z157" s="16">
        <v>2.339</v>
      </c>
      <c r="AA157" s="71"/>
      <c r="AB157" s="16">
        <v>14.93</v>
      </c>
      <c r="AC157" s="16">
        <v>9.5399999999999991</v>
      </c>
      <c r="AD157" s="16">
        <v>8.66</v>
      </c>
      <c r="AE157" s="16">
        <v>11.96</v>
      </c>
      <c r="AF157" s="16">
        <v>17.41</v>
      </c>
      <c r="AG157" s="71"/>
      <c r="AH157" s="16">
        <v>16.350000000000001</v>
      </c>
      <c r="AI157" s="16">
        <v>19.670000000000002</v>
      </c>
      <c r="AJ157" s="16">
        <v>5.15</v>
      </c>
      <c r="AK157" s="16">
        <v>11.02</v>
      </c>
      <c r="AL157" s="16">
        <v>18.919999999999998</v>
      </c>
      <c r="AM157" s="71"/>
      <c r="AN157" s="17">
        <v>398.8</v>
      </c>
      <c r="AO157" s="17">
        <v>180</v>
      </c>
      <c r="AP157" s="17">
        <v>262.7</v>
      </c>
      <c r="AQ157" s="17">
        <v>343.4</v>
      </c>
      <c r="AR157" s="17">
        <v>515.9</v>
      </c>
      <c r="AS157" s="71"/>
      <c r="AT157" s="16">
        <v>26.06</v>
      </c>
      <c r="AU157" s="16">
        <v>26.610000000000003</v>
      </c>
      <c r="AV157" s="16">
        <v>11.34</v>
      </c>
      <c r="AW157" s="16">
        <v>18.47</v>
      </c>
      <c r="AX157" s="16">
        <v>30.700000000000003</v>
      </c>
      <c r="AY157" s="71"/>
      <c r="AZ157" s="16">
        <v>9.0549999999999997</v>
      </c>
      <c r="BA157" s="16">
        <v>6.2359999999999998</v>
      </c>
      <c r="BB157" s="16">
        <v>5.9249999999999998</v>
      </c>
      <c r="BC157" s="16">
        <v>7.6859999999999999</v>
      </c>
      <c r="BD157" s="16">
        <v>10.452999999999999</v>
      </c>
      <c r="BF157" s="16">
        <v>29.31</v>
      </c>
      <c r="BG157" s="16">
        <v>12.56</v>
      </c>
      <c r="BH157" s="16">
        <v>19.68</v>
      </c>
      <c r="BI157" s="16">
        <v>29.54</v>
      </c>
      <c r="BJ157" s="16">
        <v>40.909999999999997</v>
      </c>
    </row>
    <row r="158" spans="1:62" x14ac:dyDescent="0.25">
      <c r="A158" s="1" t="s">
        <v>1492</v>
      </c>
      <c r="B158">
        <v>16</v>
      </c>
      <c r="D158" s="17">
        <v>2063</v>
      </c>
      <c r="E158" s="17">
        <v>805</v>
      </c>
      <c r="F158" s="17">
        <v>1653</v>
      </c>
      <c r="G158" s="17">
        <v>1835</v>
      </c>
      <c r="H158" s="17">
        <v>2803</v>
      </c>
      <c r="I158" s="17"/>
      <c r="J158" s="17">
        <v>2200</v>
      </c>
      <c r="K158" s="17">
        <v>1166</v>
      </c>
      <c r="L158" s="17">
        <v>1054</v>
      </c>
      <c r="M158" s="17">
        <v>2187</v>
      </c>
      <c r="N158" s="17">
        <v>2954</v>
      </c>
      <c r="O158" s="71"/>
      <c r="P158" s="17">
        <v>555.4</v>
      </c>
      <c r="Q158" s="17">
        <v>389.1</v>
      </c>
      <c r="R158" s="17">
        <v>304.3</v>
      </c>
      <c r="S158" s="17">
        <v>514.6</v>
      </c>
      <c r="T158" s="17">
        <v>657.6</v>
      </c>
      <c r="U158" s="71"/>
      <c r="V158" s="16">
        <v>1.274</v>
      </c>
      <c r="W158" s="16">
        <v>0.80100000000000005</v>
      </c>
      <c r="X158" s="16">
        <v>0.63</v>
      </c>
      <c r="Y158" s="16">
        <v>1.1579999999999999</v>
      </c>
      <c r="Z158" s="16">
        <v>1.6160000000000001</v>
      </c>
      <c r="AA158" s="71"/>
      <c r="AB158" s="16">
        <v>16.690000000000001</v>
      </c>
      <c r="AC158" s="16">
        <v>9.4</v>
      </c>
      <c r="AD158" s="16">
        <v>10.06</v>
      </c>
      <c r="AE158" s="16">
        <v>13.78</v>
      </c>
      <c r="AF158" s="16">
        <v>22.71</v>
      </c>
      <c r="AG158" s="71"/>
      <c r="AH158" s="16">
        <v>10.81</v>
      </c>
      <c r="AI158" s="16">
        <v>7.99</v>
      </c>
      <c r="AJ158" s="16">
        <v>4.84</v>
      </c>
      <c r="AK158" s="16">
        <v>9.2799999999999994</v>
      </c>
      <c r="AL158" s="16">
        <v>13.93</v>
      </c>
      <c r="AM158" s="71"/>
      <c r="AN158" s="17">
        <v>351.2</v>
      </c>
      <c r="AO158" s="17">
        <v>170.3</v>
      </c>
      <c r="AP158" s="17">
        <v>184.7</v>
      </c>
      <c r="AQ158" s="17">
        <v>365.8</v>
      </c>
      <c r="AR158" s="17">
        <v>505.2</v>
      </c>
      <c r="AS158" s="71"/>
      <c r="AT158" s="16">
        <v>15.81</v>
      </c>
      <c r="AU158" s="16">
        <v>9.0900000000000016</v>
      </c>
      <c r="AV158" s="16">
        <v>7.05</v>
      </c>
      <c r="AW158" s="16">
        <v>15.73</v>
      </c>
      <c r="AX158" s="16">
        <v>22.83</v>
      </c>
      <c r="AY158" s="71"/>
      <c r="AZ158" s="16">
        <v>6.9489999999999998</v>
      </c>
      <c r="BA158" s="16">
        <v>3.4319999999999999</v>
      </c>
      <c r="BB158" s="16">
        <v>3.3559999999999999</v>
      </c>
      <c r="BC158" s="16">
        <v>8.1020000000000003</v>
      </c>
      <c r="BD158" s="16">
        <v>9.7140000000000004</v>
      </c>
      <c r="BF158" s="16">
        <v>32.85</v>
      </c>
      <c r="BG158" s="16">
        <v>11.1</v>
      </c>
      <c r="BH158" s="16">
        <v>25.11</v>
      </c>
      <c r="BI158" s="16">
        <v>30.03</v>
      </c>
      <c r="BJ158" s="16">
        <v>35.18</v>
      </c>
    </row>
    <row r="159" spans="1:62" x14ac:dyDescent="0.25">
      <c r="A159" s="1" t="s">
        <v>1493</v>
      </c>
      <c r="B159">
        <v>16</v>
      </c>
      <c r="D159" s="17">
        <v>1367</v>
      </c>
      <c r="E159" s="17">
        <v>776</v>
      </c>
      <c r="F159" s="17">
        <v>839</v>
      </c>
      <c r="G159" s="17">
        <v>1207</v>
      </c>
      <c r="H159" s="17">
        <v>1682</v>
      </c>
      <c r="I159" s="17"/>
      <c r="J159" s="17">
        <v>1411</v>
      </c>
      <c r="K159" s="17">
        <v>1174</v>
      </c>
      <c r="L159" s="17">
        <v>607</v>
      </c>
      <c r="M159" s="17">
        <v>790</v>
      </c>
      <c r="N159" s="17">
        <v>2499</v>
      </c>
      <c r="O159" s="71"/>
      <c r="P159" s="17">
        <v>890</v>
      </c>
      <c r="Q159" s="17">
        <v>1346</v>
      </c>
      <c r="R159" s="17">
        <v>141</v>
      </c>
      <c r="S159" s="17">
        <v>360</v>
      </c>
      <c r="T159" s="17">
        <v>818</v>
      </c>
      <c r="U159" s="71"/>
      <c r="V159" s="16">
        <v>1.1060000000000001</v>
      </c>
      <c r="W159" s="16">
        <v>1.226</v>
      </c>
      <c r="X159" s="16">
        <v>0.30399999999999999</v>
      </c>
      <c r="Y159" s="16">
        <v>0.73499999999999999</v>
      </c>
      <c r="Z159" s="16">
        <v>1.2470000000000001</v>
      </c>
      <c r="AA159" s="71"/>
      <c r="AB159" s="16">
        <v>15.09</v>
      </c>
      <c r="AC159" s="16">
        <v>11.34</v>
      </c>
      <c r="AD159" s="16">
        <v>9.0399999999999991</v>
      </c>
      <c r="AE159" s="16">
        <v>11.56</v>
      </c>
      <c r="AF159" s="16">
        <v>18.7</v>
      </c>
      <c r="AG159" s="71"/>
      <c r="AH159" s="16">
        <v>17.41</v>
      </c>
      <c r="AI159" s="16">
        <v>25.1</v>
      </c>
      <c r="AJ159" s="16">
        <v>2.65</v>
      </c>
      <c r="AK159" s="16">
        <v>8.8000000000000007</v>
      </c>
      <c r="AL159" s="16">
        <v>14.18</v>
      </c>
      <c r="AM159" s="71"/>
      <c r="AN159" s="17">
        <v>256.60000000000002</v>
      </c>
      <c r="AO159" s="17">
        <v>222</v>
      </c>
      <c r="AP159" s="17">
        <v>102.1</v>
      </c>
      <c r="AQ159" s="17">
        <v>183.6</v>
      </c>
      <c r="AR159" s="17">
        <v>367.3</v>
      </c>
      <c r="AS159" s="71"/>
      <c r="AT159" s="16">
        <v>24.740000000000002</v>
      </c>
      <c r="AU159" s="16">
        <v>38.14</v>
      </c>
      <c r="AV159" s="16">
        <v>3.66</v>
      </c>
      <c r="AW159" s="16">
        <v>10.88</v>
      </c>
      <c r="AX159" s="16">
        <v>22.3</v>
      </c>
      <c r="AY159" s="71"/>
      <c r="AZ159" s="16">
        <v>7.3</v>
      </c>
      <c r="BA159" s="16">
        <v>8.5</v>
      </c>
      <c r="BB159" s="16">
        <v>1.93</v>
      </c>
      <c r="BC159" s="16">
        <v>4.91</v>
      </c>
      <c r="BD159" s="16">
        <v>7.87</v>
      </c>
      <c r="BF159" s="16">
        <v>25.99</v>
      </c>
      <c r="BG159" s="16">
        <v>14.73</v>
      </c>
      <c r="BH159" s="16">
        <v>14.42</v>
      </c>
      <c r="BI159" s="16">
        <v>24.1</v>
      </c>
      <c r="BJ159" s="16">
        <v>40.04</v>
      </c>
    </row>
    <row r="160" spans="1:62" x14ac:dyDescent="0.25">
      <c r="A160" s="1" t="s">
        <v>1494</v>
      </c>
      <c r="B160">
        <v>431</v>
      </c>
      <c r="D160" s="17">
        <v>3067.9</v>
      </c>
      <c r="E160" s="17">
        <v>1535.7</v>
      </c>
      <c r="F160" s="17">
        <v>1961.5</v>
      </c>
      <c r="G160" s="17">
        <v>2731.9</v>
      </c>
      <c r="H160" s="17">
        <v>3949.2</v>
      </c>
      <c r="I160" s="17"/>
      <c r="J160" s="17">
        <v>3043</v>
      </c>
      <c r="K160" s="17">
        <v>2204</v>
      </c>
      <c r="L160" s="17">
        <v>1557</v>
      </c>
      <c r="M160" s="17">
        <v>2500</v>
      </c>
      <c r="N160" s="17">
        <v>3882</v>
      </c>
      <c r="O160" s="71"/>
      <c r="P160" s="17">
        <v>1601</v>
      </c>
      <c r="Q160" s="17">
        <v>1542.5</v>
      </c>
      <c r="R160" s="17">
        <v>581.70000000000005</v>
      </c>
      <c r="S160" s="17">
        <v>1112</v>
      </c>
      <c r="T160" s="17">
        <v>2067.5</v>
      </c>
      <c r="U160" s="71"/>
      <c r="V160" s="16">
        <v>3.25</v>
      </c>
      <c r="W160" s="16">
        <v>2.2480000000000002</v>
      </c>
      <c r="X160" s="16">
        <v>1.64</v>
      </c>
      <c r="Y160" s="16">
        <v>2.6869999999999998</v>
      </c>
      <c r="Z160" s="16">
        <v>4.335</v>
      </c>
      <c r="AA160" s="71"/>
      <c r="AB160" s="16">
        <v>22.884</v>
      </c>
      <c r="AC160" s="16">
        <v>14.584</v>
      </c>
      <c r="AD160" s="16">
        <v>13.917999999999999</v>
      </c>
      <c r="AE160" s="16">
        <v>19.215</v>
      </c>
      <c r="AF160" s="16">
        <v>27.722999999999999</v>
      </c>
      <c r="AG160" s="71"/>
      <c r="AH160" s="16">
        <v>32.599999999999994</v>
      </c>
      <c r="AI160" s="16">
        <v>28.45</v>
      </c>
      <c r="AJ160" s="16">
        <v>13.010000000000002</v>
      </c>
      <c r="AK160" s="16">
        <v>24.42</v>
      </c>
      <c r="AL160" s="16">
        <v>43.68</v>
      </c>
      <c r="AM160" s="71"/>
      <c r="AN160" s="17">
        <v>598.79999999999995</v>
      </c>
      <c r="AO160" s="17">
        <v>369.4</v>
      </c>
      <c r="AP160" s="17">
        <v>346.2</v>
      </c>
      <c r="AQ160" s="17">
        <v>514.9</v>
      </c>
      <c r="AR160" s="17">
        <v>757.2</v>
      </c>
      <c r="AS160" s="71"/>
      <c r="AT160" s="16">
        <v>49.230000000000004</v>
      </c>
      <c r="AU160" s="16">
        <v>42.37</v>
      </c>
      <c r="AV160" s="16">
        <v>22.12</v>
      </c>
      <c r="AW160" s="16">
        <v>36.39</v>
      </c>
      <c r="AX160" s="16">
        <v>63.45</v>
      </c>
      <c r="AY160" s="71"/>
      <c r="AZ160" s="16">
        <v>15.151</v>
      </c>
      <c r="BA160" s="16">
        <v>10.401</v>
      </c>
      <c r="BB160" s="16">
        <v>8.0839999999999996</v>
      </c>
      <c r="BC160" s="16">
        <v>12.407999999999999</v>
      </c>
      <c r="BD160" s="16">
        <v>19.684999999999999</v>
      </c>
      <c r="BF160" s="16">
        <v>22.268000000000001</v>
      </c>
      <c r="BG160" s="16">
        <v>10.352</v>
      </c>
      <c r="BH160" s="16">
        <v>13.811</v>
      </c>
      <c r="BI160" s="16">
        <v>21.184999999999999</v>
      </c>
      <c r="BJ160" s="16">
        <v>29.664000000000001</v>
      </c>
    </row>
    <row r="161" spans="1:62" x14ac:dyDescent="0.25">
      <c r="A161" s="1" t="s">
        <v>1495</v>
      </c>
      <c r="B161">
        <v>47</v>
      </c>
      <c r="D161" s="17">
        <v>2122</v>
      </c>
      <c r="E161" s="17">
        <v>1215</v>
      </c>
      <c r="F161" s="17">
        <v>1375</v>
      </c>
      <c r="G161" s="17">
        <v>1772</v>
      </c>
      <c r="H161" s="17">
        <v>2729</v>
      </c>
      <c r="I161" s="17"/>
      <c r="J161" s="17">
        <v>3259</v>
      </c>
      <c r="K161" s="17">
        <v>1800</v>
      </c>
      <c r="L161" s="17">
        <v>2078</v>
      </c>
      <c r="M161" s="17">
        <v>2822</v>
      </c>
      <c r="N161" s="17">
        <v>4591</v>
      </c>
      <c r="O161" s="71"/>
      <c r="P161" s="17">
        <v>1551</v>
      </c>
      <c r="Q161" s="17">
        <v>1480</v>
      </c>
      <c r="R161" s="17">
        <v>415</v>
      </c>
      <c r="S161" s="17">
        <v>860</v>
      </c>
      <c r="T161" s="17">
        <v>2724</v>
      </c>
      <c r="U161" s="71"/>
      <c r="V161" s="16">
        <v>3.0489999999999999</v>
      </c>
      <c r="W161" s="16">
        <v>2.448</v>
      </c>
      <c r="X161" s="16">
        <v>1.3260000000000001</v>
      </c>
      <c r="Y161" s="16">
        <v>1.9319999999999999</v>
      </c>
      <c r="Z161" s="16">
        <v>4.8289999999999997</v>
      </c>
      <c r="AA161" s="71"/>
      <c r="AB161" s="16">
        <v>24.6</v>
      </c>
      <c r="AC161" s="16">
        <v>18.87</v>
      </c>
      <c r="AD161" s="16">
        <v>9.41</v>
      </c>
      <c r="AE161" s="16">
        <v>18.02</v>
      </c>
      <c r="AF161" s="16">
        <v>30.62</v>
      </c>
      <c r="AG161" s="71"/>
      <c r="AH161" s="16">
        <v>24.02</v>
      </c>
      <c r="AI161" s="16">
        <v>22.89</v>
      </c>
      <c r="AJ161" s="16">
        <v>6.21</v>
      </c>
      <c r="AK161" s="16">
        <v>15.350000000000001</v>
      </c>
      <c r="AL161" s="16">
        <v>40.11</v>
      </c>
      <c r="AM161" s="71"/>
      <c r="AN161" s="17">
        <v>565.70000000000005</v>
      </c>
      <c r="AO161" s="17">
        <v>351.6</v>
      </c>
      <c r="AP161" s="17">
        <v>344.4</v>
      </c>
      <c r="AQ161" s="17">
        <v>503.8</v>
      </c>
      <c r="AR161" s="17">
        <v>683.1</v>
      </c>
      <c r="AS161" s="71"/>
      <c r="AT161" s="16">
        <v>56.97</v>
      </c>
      <c r="AU161" s="16">
        <v>45.85</v>
      </c>
      <c r="AV161" s="16">
        <v>21.33</v>
      </c>
      <c r="AW161" s="16">
        <v>37.339999999999996</v>
      </c>
      <c r="AX161" s="16">
        <v>86.34</v>
      </c>
      <c r="AY161" s="71"/>
      <c r="AZ161" s="16">
        <v>14.26</v>
      </c>
      <c r="BA161" s="16">
        <v>8.59</v>
      </c>
      <c r="BB161" s="16">
        <v>8.5299999999999994</v>
      </c>
      <c r="BC161" s="16">
        <v>12.13</v>
      </c>
      <c r="BD161" s="16">
        <v>17.89</v>
      </c>
      <c r="BF161" s="16">
        <v>26.02</v>
      </c>
      <c r="BG161" s="16">
        <v>12.79</v>
      </c>
      <c r="BH161" s="16">
        <v>15.58</v>
      </c>
      <c r="BI161" s="16">
        <v>24.11</v>
      </c>
      <c r="BJ161" s="16">
        <v>34.299999999999997</v>
      </c>
    </row>
    <row r="162" spans="1:62" x14ac:dyDescent="0.25">
      <c r="A162" s="1" t="s">
        <v>1496</v>
      </c>
      <c r="B162">
        <v>64</v>
      </c>
      <c r="D162" s="17">
        <v>1719</v>
      </c>
      <c r="E162" s="17">
        <v>809</v>
      </c>
      <c r="F162" s="17">
        <v>1007</v>
      </c>
      <c r="G162" s="17">
        <v>1572</v>
      </c>
      <c r="H162" s="17">
        <v>2360</v>
      </c>
      <c r="I162" s="17"/>
      <c r="J162" s="17">
        <v>2137</v>
      </c>
      <c r="K162" s="17">
        <v>1325</v>
      </c>
      <c r="L162" s="17">
        <v>1263</v>
      </c>
      <c r="M162" s="17">
        <v>1832</v>
      </c>
      <c r="N162" s="17">
        <v>2739</v>
      </c>
      <c r="O162" s="71"/>
      <c r="P162" s="17">
        <v>908.4</v>
      </c>
      <c r="Q162" s="17">
        <v>787.4</v>
      </c>
      <c r="R162" s="17">
        <v>360.7</v>
      </c>
      <c r="S162" s="17">
        <v>739</v>
      </c>
      <c r="T162" s="17">
        <v>1234.5999999999999</v>
      </c>
      <c r="U162" s="71"/>
      <c r="V162" s="16">
        <v>1.706</v>
      </c>
      <c r="W162" s="16">
        <v>1.278</v>
      </c>
      <c r="X162" s="16">
        <v>0.98299999999999998</v>
      </c>
      <c r="Y162" s="16">
        <v>1.37</v>
      </c>
      <c r="Z162" s="16">
        <v>1.905</v>
      </c>
      <c r="AA162" s="71"/>
      <c r="AB162" s="16">
        <v>18.16</v>
      </c>
      <c r="AC162" s="16">
        <v>12.76</v>
      </c>
      <c r="AD162" s="16">
        <v>9.17</v>
      </c>
      <c r="AE162" s="16">
        <v>13.87</v>
      </c>
      <c r="AF162" s="16">
        <v>23.24</v>
      </c>
      <c r="AG162" s="71"/>
      <c r="AH162" s="16">
        <v>15.74</v>
      </c>
      <c r="AI162" s="16">
        <v>13.520000000000001</v>
      </c>
      <c r="AJ162" s="16">
        <v>6.2899999999999991</v>
      </c>
      <c r="AK162" s="16">
        <v>11.620000000000001</v>
      </c>
      <c r="AL162" s="16">
        <v>21.26</v>
      </c>
      <c r="AM162" s="71"/>
      <c r="AN162" s="17">
        <v>380.3</v>
      </c>
      <c r="AO162" s="17">
        <v>231.9</v>
      </c>
      <c r="AP162" s="17">
        <v>254.1</v>
      </c>
      <c r="AQ162" s="17">
        <v>304.10000000000002</v>
      </c>
      <c r="AR162" s="17">
        <v>454.2</v>
      </c>
      <c r="AS162" s="71"/>
      <c r="AT162" s="16">
        <v>25.64</v>
      </c>
      <c r="AU162" s="16">
        <v>20.79</v>
      </c>
      <c r="AV162" s="16">
        <v>10.98</v>
      </c>
      <c r="AW162" s="16">
        <v>19.91</v>
      </c>
      <c r="AX162" s="16">
        <v>33.32</v>
      </c>
      <c r="AY162" s="71"/>
      <c r="AZ162" s="16">
        <v>8.4550000000000001</v>
      </c>
      <c r="BA162" s="16">
        <v>4.97</v>
      </c>
      <c r="BB162" s="16">
        <v>5.2270000000000003</v>
      </c>
      <c r="BC162" s="16">
        <v>7.2279999999999998</v>
      </c>
      <c r="BD162" s="16">
        <v>10.545999999999999</v>
      </c>
      <c r="BF162" s="16">
        <v>27.91</v>
      </c>
      <c r="BG162" s="16">
        <v>12.45</v>
      </c>
      <c r="BH162" s="16">
        <v>17.61</v>
      </c>
      <c r="BI162" s="16">
        <v>27.51</v>
      </c>
      <c r="BJ162" s="16">
        <v>38.82</v>
      </c>
    </row>
    <row r="163" spans="1:62" x14ac:dyDescent="0.25">
      <c r="A163" s="1" t="s">
        <v>1497</v>
      </c>
      <c r="B163">
        <v>47</v>
      </c>
      <c r="D163" s="17">
        <v>2227</v>
      </c>
      <c r="E163" s="17">
        <v>1013</v>
      </c>
      <c r="F163" s="17">
        <v>1351</v>
      </c>
      <c r="G163" s="17">
        <v>2186</v>
      </c>
      <c r="H163" s="17">
        <v>2897</v>
      </c>
      <c r="I163" s="17"/>
      <c r="J163" s="17">
        <v>3221</v>
      </c>
      <c r="K163" s="17">
        <v>1962</v>
      </c>
      <c r="L163" s="17">
        <v>1433</v>
      </c>
      <c r="M163" s="17">
        <v>3066</v>
      </c>
      <c r="N163" s="17">
        <v>4552</v>
      </c>
      <c r="O163" s="71"/>
      <c r="P163" s="17">
        <v>640</v>
      </c>
      <c r="Q163" s="17">
        <v>783</v>
      </c>
      <c r="R163" s="17">
        <v>193</v>
      </c>
      <c r="S163" s="17">
        <v>386</v>
      </c>
      <c r="T163" s="17">
        <v>757</v>
      </c>
      <c r="U163" s="71"/>
      <c r="V163" s="16">
        <v>1.9590000000000001</v>
      </c>
      <c r="W163" s="16">
        <v>1.482</v>
      </c>
      <c r="X163" s="16">
        <v>0.83699999999999997</v>
      </c>
      <c r="Y163" s="16">
        <v>1.6259999999999999</v>
      </c>
      <c r="Z163" s="16">
        <v>2.5670000000000002</v>
      </c>
      <c r="AA163" s="71"/>
      <c r="AB163" s="16">
        <v>17.3</v>
      </c>
      <c r="AC163" s="16">
        <v>11.13</v>
      </c>
      <c r="AD163" s="16">
        <v>8.99</v>
      </c>
      <c r="AE163" s="16">
        <v>14.18</v>
      </c>
      <c r="AF163" s="16">
        <v>21.16</v>
      </c>
      <c r="AG163" s="71"/>
      <c r="AH163" s="16">
        <v>12.92</v>
      </c>
      <c r="AI163" s="16">
        <v>16.650000000000002</v>
      </c>
      <c r="AJ163" s="16">
        <v>3.5599999999999996</v>
      </c>
      <c r="AK163" s="16">
        <v>7.2700000000000005</v>
      </c>
      <c r="AL163" s="16">
        <v>14.28</v>
      </c>
      <c r="AM163" s="71"/>
      <c r="AN163" s="17">
        <v>504.8</v>
      </c>
      <c r="AO163" s="17">
        <v>286.8</v>
      </c>
      <c r="AP163" s="17">
        <v>235.4</v>
      </c>
      <c r="AQ163" s="17">
        <v>468.7</v>
      </c>
      <c r="AR163" s="17">
        <v>716.4</v>
      </c>
      <c r="AS163" s="71"/>
      <c r="AT163" s="16">
        <v>24.580000000000002</v>
      </c>
      <c r="AU163" s="16">
        <v>17.899999999999999</v>
      </c>
      <c r="AV163" s="16">
        <v>10.62</v>
      </c>
      <c r="AW163" s="16">
        <v>23.61</v>
      </c>
      <c r="AX163" s="16">
        <v>33.020000000000003</v>
      </c>
      <c r="AY163" s="71"/>
      <c r="AZ163" s="16">
        <v>10.202</v>
      </c>
      <c r="BA163" s="16">
        <v>6.0049999999999999</v>
      </c>
      <c r="BB163" s="16">
        <v>4.9740000000000002</v>
      </c>
      <c r="BC163" s="16">
        <v>9.7789999999999999</v>
      </c>
      <c r="BD163" s="16">
        <v>13.446</v>
      </c>
      <c r="BF163" s="16">
        <v>32.83</v>
      </c>
      <c r="BG163" s="16">
        <v>11.82</v>
      </c>
      <c r="BH163" s="16">
        <v>26.11</v>
      </c>
      <c r="BI163" s="16">
        <v>33.61</v>
      </c>
      <c r="BJ163" s="16">
        <v>40.36</v>
      </c>
    </row>
    <row r="164" spans="1:62" x14ac:dyDescent="0.25">
      <c r="A164" s="1" t="s">
        <v>1498</v>
      </c>
      <c r="B164">
        <v>63</v>
      </c>
      <c r="D164" s="17">
        <v>2364</v>
      </c>
      <c r="E164" s="17">
        <v>1259</v>
      </c>
      <c r="F164" s="17">
        <v>1539</v>
      </c>
      <c r="G164" s="17">
        <v>2083</v>
      </c>
      <c r="H164" s="17">
        <v>2591</v>
      </c>
      <c r="I164" s="17"/>
      <c r="J164" s="17">
        <v>2741</v>
      </c>
      <c r="K164" s="17">
        <v>2414</v>
      </c>
      <c r="L164" s="17">
        <v>1269</v>
      </c>
      <c r="M164" s="17">
        <v>1979</v>
      </c>
      <c r="N164" s="17">
        <v>3265</v>
      </c>
      <c r="O164" s="71"/>
      <c r="P164" s="17">
        <v>646</v>
      </c>
      <c r="Q164" s="17">
        <v>470.9</v>
      </c>
      <c r="R164" s="17">
        <v>358.2</v>
      </c>
      <c r="S164" s="17">
        <v>490.9</v>
      </c>
      <c r="T164" s="17">
        <v>815.4</v>
      </c>
      <c r="U164" s="71"/>
      <c r="V164" s="16">
        <v>1.53</v>
      </c>
      <c r="W164" s="16">
        <v>0.997</v>
      </c>
      <c r="X164" s="16">
        <v>0.94899999999999995</v>
      </c>
      <c r="Y164" s="16">
        <v>1.3640000000000001</v>
      </c>
      <c r="Z164" s="16">
        <v>1.7410000000000001</v>
      </c>
      <c r="AA164" s="71"/>
      <c r="AB164" s="16">
        <v>23.34</v>
      </c>
      <c r="AC164" s="16">
        <v>18.59</v>
      </c>
      <c r="AD164" s="16">
        <v>14.03</v>
      </c>
      <c r="AE164" s="16">
        <v>19.57</v>
      </c>
      <c r="AF164" s="16">
        <v>26.02</v>
      </c>
      <c r="AG164" s="71"/>
      <c r="AH164" s="16">
        <v>14.200000000000001</v>
      </c>
      <c r="AI164" s="16">
        <v>10.64</v>
      </c>
      <c r="AJ164" s="16">
        <v>5.92</v>
      </c>
      <c r="AK164" s="16">
        <v>11.12</v>
      </c>
      <c r="AL164" s="16">
        <v>17.670000000000002</v>
      </c>
      <c r="AM164" s="71"/>
      <c r="AN164" s="17">
        <v>446.5</v>
      </c>
      <c r="AO164" s="17">
        <v>300.8</v>
      </c>
      <c r="AP164" s="17">
        <v>277.7</v>
      </c>
      <c r="AQ164" s="17">
        <v>372.3</v>
      </c>
      <c r="AR164" s="17">
        <v>514.5</v>
      </c>
      <c r="AS164" s="71"/>
      <c r="AT164" s="16">
        <v>21.32</v>
      </c>
      <c r="AU164" s="16">
        <v>21</v>
      </c>
      <c r="AV164" s="16">
        <v>9.91</v>
      </c>
      <c r="AW164" s="16">
        <v>14.5</v>
      </c>
      <c r="AX164" s="16">
        <v>27.23</v>
      </c>
      <c r="AY164" s="71"/>
      <c r="AZ164" s="16">
        <v>8.7889999999999997</v>
      </c>
      <c r="BA164" s="16">
        <v>5.0789999999999997</v>
      </c>
      <c r="BB164" s="16">
        <v>5.6989999999999998</v>
      </c>
      <c r="BC164" s="16">
        <v>7.8019999999999996</v>
      </c>
      <c r="BD164" s="16">
        <v>10.317</v>
      </c>
      <c r="BF164" s="16">
        <v>29.7</v>
      </c>
      <c r="BG164" s="16">
        <v>12.1</v>
      </c>
      <c r="BH164" s="16">
        <v>18.16</v>
      </c>
      <c r="BI164" s="16">
        <v>30.16</v>
      </c>
      <c r="BJ164" s="16">
        <v>41.88</v>
      </c>
    </row>
    <row r="165" spans="1:62" x14ac:dyDescent="0.25">
      <c r="A165" s="1" t="s">
        <v>1499</v>
      </c>
      <c r="B165">
        <v>32</v>
      </c>
      <c r="D165" s="17">
        <v>2256</v>
      </c>
      <c r="E165" s="17">
        <v>1050</v>
      </c>
      <c r="F165" s="17">
        <v>1538</v>
      </c>
      <c r="G165" s="17">
        <v>1998</v>
      </c>
      <c r="H165" s="17">
        <v>2857</v>
      </c>
      <c r="I165" s="17"/>
      <c r="J165" s="17">
        <v>2680</v>
      </c>
      <c r="K165" s="17">
        <v>1372</v>
      </c>
      <c r="L165" s="17">
        <v>1451</v>
      </c>
      <c r="M165" s="17">
        <v>2406</v>
      </c>
      <c r="N165" s="17">
        <v>3623</v>
      </c>
      <c r="O165" s="71"/>
      <c r="P165" s="17">
        <v>770</v>
      </c>
      <c r="Q165" s="17">
        <v>904</v>
      </c>
      <c r="R165" s="17">
        <v>266</v>
      </c>
      <c r="S165" s="17">
        <v>415</v>
      </c>
      <c r="T165" s="17">
        <v>851</v>
      </c>
      <c r="U165" s="71"/>
      <c r="V165" s="16">
        <v>2.1539999999999999</v>
      </c>
      <c r="W165" s="16">
        <v>1.704</v>
      </c>
      <c r="X165" s="16">
        <v>1.0780000000000001</v>
      </c>
      <c r="Y165" s="16">
        <v>1.639</v>
      </c>
      <c r="Z165" s="16">
        <v>2.7370000000000001</v>
      </c>
      <c r="AA165" s="71"/>
      <c r="AB165" s="16">
        <v>24.52</v>
      </c>
      <c r="AC165" s="16">
        <v>14.82</v>
      </c>
      <c r="AD165" s="16">
        <v>13.66</v>
      </c>
      <c r="AE165" s="16">
        <v>20.74</v>
      </c>
      <c r="AF165" s="16">
        <v>32.19</v>
      </c>
      <c r="AG165" s="71"/>
      <c r="AH165" s="16">
        <v>13.42</v>
      </c>
      <c r="AI165" s="16">
        <v>10.92</v>
      </c>
      <c r="AJ165" s="16">
        <v>5.61</v>
      </c>
      <c r="AK165" s="16">
        <v>10.31</v>
      </c>
      <c r="AL165" s="16">
        <v>17.46</v>
      </c>
      <c r="AM165" s="71"/>
      <c r="AN165" s="17">
        <v>470.1</v>
      </c>
      <c r="AO165" s="17">
        <v>220.1</v>
      </c>
      <c r="AP165" s="17">
        <v>273.3</v>
      </c>
      <c r="AQ165" s="17">
        <v>428.3</v>
      </c>
      <c r="AR165" s="17">
        <v>613.29999999999995</v>
      </c>
      <c r="AS165" s="71"/>
      <c r="AT165" s="16">
        <v>25.75</v>
      </c>
      <c r="AU165" s="16">
        <v>20.13</v>
      </c>
      <c r="AV165" s="16">
        <v>12.8</v>
      </c>
      <c r="AW165" s="16">
        <v>18.62</v>
      </c>
      <c r="AX165" s="16">
        <v>34.25</v>
      </c>
      <c r="AY165" s="71"/>
      <c r="AZ165" s="16">
        <v>9.66</v>
      </c>
      <c r="BA165" s="16">
        <v>4.8419999999999996</v>
      </c>
      <c r="BB165" s="16">
        <v>5.742</v>
      </c>
      <c r="BC165" s="16">
        <v>8.3390000000000004</v>
      </c>
      <c r="BD165" s="16">
        <v>13.212</v>
      </c>
      <c r="BF165" s="16">
        <v>28.88</v>
      </c>
      <c r="BG165" s="16">
        <v>8.59</v>
      </c>
      <c r="BH165" s="16">
        <v>24.38</v>
      </c>
      <c r="BI165" s="16">
        <v>28.87</v>
      </c>
      <c r="BJ165" s="16">
        <v>33.61</v>
      </c>
    </row>
    <row r="166" spans="1:62" x14ac:dyDescent="0.25">
      <c r="A166" s="1" t="s">
        <v>1500</v>
      </c>
      <c r="B166">
        <v>31</v>
      </c>
      <c r="D166" s="17">
        <v>1731</v>
      </c>
      <c r="E166" s="17">
        <v>1419</v>
      </c>
      <c r="F166" s="17">
        <v>878</v>
      </c>
      <c r="G166" s="17">
        <v>1230</v>
      </c>
      <c r="H166" s="17">
        <v>2321</v>
      </c>
      <c r="I166" s="17"/>
      <c r="J166" s="17">
        <v>2251</v>
      </c>
      <c r="K166" s="17">
        <v>1941</v>
      </c>
      <c r="L166" s="17">
        <v>929</v>
      </c>
      <c r="M166" s="17">
        <v>1923</v>
      </c>
      <c r="N166" s="17">
        <v>2647</v>
      </c>
      <c r="O166" s="71"/>
      <c r="P166" s="17">
        <v>479.2</v>
      </c>
      <c r="Q166" s="17">
        <v>434.8</v>
      </c>
      <c r="R166" s="17">
        <v>164.6</v>
      </c>
      <c r="S166" s="17">
        <v>341.5</v>
      </c>
      <c r="T166" s="17">
        <v>632.1</v>
      </c>
      <c r="U166" s="71"/>
      <c r="V166" s="16">
        <v>1.2190000000000001</v>
      </c>
      <c r="W166" s="16">
        <v>1.04</v>
      </c>
      <c r="X166" s="16">
        <v>0.52300000000000002</v>
      </c>
      <c r="Y166" s="16">
        <v>0.8</v>
      </c>
      <c r="Z166" s="16">
        <v>1.778</v>
      </c>
      <c r="AA166" s="71"/>
      <c r="AB166" s="16">
        <v>14.05</v>
      </c>
      <c r="AC166" s="16">
        <v>10.119999999999999</v>
      </c>
      <c r="AD166" s="16">
        <v>6.09</v>
      </c>
      <c r="AE166" s="16">
        <v>10.53</v>
      </c>
      <c r="AF166" s="16">
        <v>19.39</v>
      </c>
      <c r="AG166" s="71"/>
      <c r="AH166" s="16">
        <v>10.78</v>
      </c>
      <c r="AI166" s="16">
        <v>9.6</v>
      </c>
      <c r="AJ166" s="16">
        <v>3.42</v>
      </c>
      <c r="AK166" s="16">
        <v>8.19</v>
      </c>
      <c r="AL166" s="16">
        <v>17.16</v>
      </c>
      <c r="AM166" s="71"/>
      <c r="AN166" s="17">
        <v>334</v>
      </c>
      <c r="AO166" s="17">
        <v>233.2</v>
      </c>
      <c r="AP166" s="17">
        <v>165.6</v>
      </c>
      <c r="AQ166" s="17">
        <v>261.2</v>
      </c>
      <c r="AR166" s="17">
        <v>479.2</v>
      </c>
      <c r="AS166" s="71"/>
      <c r="AT166" s="16">
        <v>15.64</v>
      </c>
      <c r="AU166" s="16">
        <v>12.51</v>
      </c>
      <c r="AV166" s="16">
        <v>6.43</v>
      </c>
      <c r="AW166" s="16">
        <v>10.99</v>
      </c>
      <c r="AX166" s="16">
        <v>26.169999999999998</v>
      </c>
      <c r="AY166" s="71"/>
      <c r="AZ166" s="16">
        <v>6.9</v>
      </c>
      <c r="BA166" s="16">
        <v>4.7439999999999998</v>
      </c>
      <c r="BB166" s="16">
        <v>3.8889999999999998</v>
      </c>
      <c r="BC166" s="16">
        <v>5.53</v>
      </c>
      <c r="BD166" s="16">
        <v>8.8960000000000008</v>
      </c>
      <c r="BF166" s="16">
        <v>32.5</v>
      </c>
      <c r="BG166" s="16">
        <v>11.89</v>
      </c>
      <c r="BH166" s="16">
        <v>23.63</v>
      </c>
      <c r="BI166" s="16">
        <v>28.95</v>
      </c>
      <c r="BJ166" s="16">
        <v>43.64</v>
      </c>
    </row>
    <row r="167" spans="1:62" x14ac:dyDescent="0.25">
      <c r="A167" s="1" t="s">
        <v>1501</v>
      </c>
      <c r="B167">
        <v>48</v>
      </c>
      <c r="D167" s="17">
        <v>1749</v>
      </c>
      <c r="E167" s="17">
        <v>948</v>
      </c>
      <c r="F167" s="17">
        <v>1030</v>
      </c>
      <c r="G167" s="17">
        <v>1646</v>
      </c>
      <c r="H167" s="17">
        <v>2321</v>
      </c>
      <c r="I167" s="17"/>
      <c r="J167" s="17">
        <v>2431</v>
      </c>
      <c r="K167" s="17">
        <v>1520</v>
      </c>
      <c r="L167" s="17">
        <v>1344</v>
      </c>
      <c r="M167" s="17">
        <v>2042</v>
      </c>
      <c r="N167" s="17">
        <v>3357</v>
      </c>
      <c r="O167" s="71"/>
      <c r="P167" s="17">
        <v>755</v>
      </c>
      <c r="Q167" s="17">
        <v>795</v>
      </c>
      <c r="R167" s="17">
        <v>322</v>
      </c>
      <c r="S167" s="17">
        <v>604</v>
      </c>
      <c r="T167" s="17">
        <v>894</v>
      </c>
      <c r="U167" s="71"/>
      <c r="V167" s="16">
        <v>1.635</v>
      </c>
      <c r="W167" s="16">
        <v>1.375</v>
      </c>
      <c r="X167" s="16">
        <v>0.68700000000000006</v>
      </c>
      <c r="Y167" s="16">
        <v>1.264</v>
      </c>
      <c r="Z167" s="16">
        <v>1.952</v>
      </c>
      <c r="AA167" s="71"/>
      <c r="AB167" s="16">
        <v>14.31</v>
      </c>
      <c r="AC167" s="16">
        <v>8.36</v>
      </c>
      <c r="AD167" s="16">
        <v>7.85</v>
      </c>
      <c r="AE167" s="16">
        <v>12.48</v>
      </c>
      <c r="AF167" s="16">
        <v>16.77</v>
      </c>
      <c r="AG167" s="71"/>
      <c r="AH167" s="16">
        <v>12.84</v>
      </c>
      <c r="AI167" s="16">
        <v>9.15</v>
      </c>
      <c r="AJ167" s="16">
        <v>6.36</v>
      </c>
      <c r="AK167" s="16">
        <v>11.96</v>
      </c>
      <c r="AL167" s="16">
        <v>16.940000000000001</v>
      </c>
      <c r="AM167" s="71"/>
      <c r="AN167" s="17">
        <v>387.9</v>
      </c>
      <c r="AO167" s="17">
        <v>201.5</v>
      </c>
      <c r="AP167" s="17">
        <v>260.2</v>
      </c>
      <c r="AQ167" s="17">
        <v>346.8</v>
      </c>
      <c r="AR167" s="17">
        <v>526.5</v>
      </c>
      <c r="AS167" s="71"/>
      <c r="AT167" s="16">
        <v>25.080000000000002</v>
      </c>
      <c r="AU167" s="16">
        <v>18.52</v>
      </c>
      <c r="AV167" s="16">
        <v>13.06</v>
      </c>
      <c r="AW167" s="16">
        <v>20.990000000000002</v>
      </c>
      <c r="AX167" s="16">
        <v>30.259999999999998</v>
      </c>
      <c r="AY167" s="71"/>
      <c r="AZ167" s="16">
        <v>8.8919999999999995</v>
      </c>
      <c r="BA167" s="16">
        <v>4.8239999999999998</v>
      </c>
      <c r="BB167" s="16">
        <v>6.0449999999999999</v>
      </c>
      <c r="BC167" s="16">
        <v>7.8659999999999997</v>
      </c>
      <c r="BD167" s="16">
        <v>10.164</v>
      </c>
      <c r="BF167" s="16">
        <v>27.2</v>
      </c>
      <c r="BG167" s="16">
        <v>10.4</v>
      </c>
      <c r="BH167" s="16">
        <v>20.12</v>
      </c>
      <c r="BI167" s="16">
        <v>26.62</v>
      </c>
      <c r="BJ167" s="16">
        <v>34.31</v>
      </c>
    </row>
    <row r="168" spans="1:62" x14ac:dyDescent="0.25">
      <c r="A168" s="1" t="s">
        <v>1502</v>
      </c>
      <c r="B168">
        <v>142</v>
      </c>
      <c r="D168" s="17">
        <v>2467</v>
      </c>
      <c r="E168" s="17">
        <v>1229</v>
      </c>
      <c r="F168" s="17">
        <v>1605</v>
      </c>
      <c r="G168" s="17">
        <v>2227</v>
      </c>
      <c r="H168" s="17">
        <v>2915</v>
      </c>
      <c r="I168" s="17"/>
      <c r="J168" s="17">
        <v>3346</v>
      </c>
      <c r="K168" s="17">
        <v>2248</v>
      </c>
      <c r="L168" s="17">
        <v>1834</v>
      </c>
      <c r="M168" s="17">
        <v>2781</v>
      </c>
      <c r="N168" s="17">
        <v>4325</v>
      </c>
      <c r="O168" s="71"/>
      <c r="P168" s="17">
        <v>908.9</v>
      </c>
      <c r="Q168" s="17">
        <v>745.5</v>
      </c>
      <c r="R168" s="17">
        <v>381</v>
      </c>
      <c r="S168" s="17">
        <v>709.3</v>
      </c>
      <c r="T168" s="17">
        <v>1212.9000000000001</v>
      </c>
      <c r="U168" s="71"/>
      <c r="V168" s="16">
        <v>2.516</v>
      </c>
      <c r="W168" s="16">
        <v>1.8009999999999999</v>
      </c>
      <c r="X168" s="16">
        <v>1.38</v>
      </c>
      <c r="Y168" s="16">
        <v>2.0830000000000002</v>
      </c>
      <c r="Z168" s="16">
        <v>3.3809999999999998</v>
      </c>
      <c r="AA168" s="71"/>
      <c r="AB168" s="16">
        <v>19.670000000000002</v>
      </c>
      <c r="AC168" s="16">
        <v>12.76</v>
      </c>
      <c r="AD168" s="16">
        <v>11.48</v>
      </c>
      <c r="AE168" s="16">
        <v>15.95</v>
      </c>
      <c r="AF168" s="16">
        <v>25.57</v>
      </c>
      <c r="AG168" s="71"/>
      <c r="AH168" s="16">
        <v>16.27</v>
      </c>
      <c r="AI168" s="16">
        <v>14.05</v>
      </c>
      <c r="AJ168" s="16">
        <v>6.15</v>
      </c>
      <c r="AK168" s="16">
        <v>13.06</v>
      </c>
      <c r="AL168" s="16">
        <v>19.779999999999998</v>
      </c>
      <c r="AM168" s="71"/>
      <c r="AN168" s="17">
        <v>537.79999999999995</v>
      </c>
      <c r="AO168" s="17">
        <v>313.7</v>
      </c>
      <c r="AP168" s="17">
        <v>340.5</v>
      </c>
      <c r="AQ168" s="17">
        <v>461.8</v>
      </c>
      <c r="AR168" s="17">
        <v>693.3</v>
      </c>
      <c r="AS168" s="71"/>
      <c r="AT168" s="16">
        <v>30.779999999999998</v>
      </c>
      <c r="AU168" s="16">
        <v>20.04</v>
      </c>
      <c r="AV168" s="16">
        <v>17.069999999999997</v>
      </c>
      <c r="AW168" s="16">
        <v>26.34</v>
      </c>
      <c r="AX168" s="16">
        <v>37.11</v>
      </c>
      <c r="AY168" s="71"/>
      <c r="AZ168" s="16">
        <v>11.247999999999999</v>
      </c>
      <c r="BA168" s="16">
        <v>6.673</v>
      </c>
      <c r="BB168" s="16">
        <v>7.0369999999999999</v>
      </c>
      <c r="BC168" s="16">
        <v>9.7970000000000006</v>
      </c>
      <c r="BD168" s="16">
        <v>14.086</v>
      </c>
      <c r="BF168" s="16">
        <v>30.277999999999999</v>
      </c>
      <c r="BG168" s="16">
        <v>9.66</v>
      </c>
      <c r="BH168" s="16">
        <v>23.22</v>
      </c>
      <c r="BI168" s="16">
        <v>30.277000000000001</v>
      </c>
      <c r="BJ168" s="16">
        <v>38.116999999999997</v>
      </c>
    </row>
    <row r="169" spans="1:62" x14ac:dyDescent="0.25">
      <c r="A169" s="1" t="s">
        <v>1503</v>
      </c>
      <c r="B169">
        <v>48</v>
      </c>
      <c r="D169" s="17">
        <v>2709</v>
      </c>
      <c r="E169" s="17">
        <v>1608</v>
      </c>
      <c r="F169" s="17">
        <v>1621</v>
      </c>
      <c r="G169" s="17">
        <v>2224</v>
      </c>
      <c r="H169" s="17">
        <v>3600</v>
      </c>
      <c r="I169" s="17"/>
      <c r="J169" s="17">
        <v>3644</v>
      </c>
      <c r="K169" s="17">
        <v>2588</v>
      </c>
      <c r="L169" s="17">
        <v>1754</v>
      </c>
      <c r="M169" s="17">
        <v>3105</v>
      </c>
      <c r="N169" s="17">
        <v>4873</v>
      </c>
      <c r="O169" s="71"/>
      <c r="P169" s="17">
        <v>1076</v>
      </c>
      <c r="Q169" s="17">
        <v>890</v>
      </c>
      <c r="R169" s="17">
        <v>544</v>
      </c>
      <c r="S169" s="17">
        <v>739</v>
      </c>
      <c r="T169" s="17">
        <v>1467</v>
      </c>
      <c r="U169" s="71"/>
      <c r="V169" s="16">
        <v>2.8969999999999998</v>
      </c>
      <c r="W169" s="16">
        <v>1.794</v>
      </c>
      <c r="X169" s="16">
        <v>1.571</v>
      </c>
      <c r="Y169" s="16">
        <v>2.4870000000000001</v>
      </c>
      <c r="Z169" s="16">
        <v>3.5310000000000001</v>
      </c>
      <c r="AA169" s="71"/>
      <c r="AB169" s="16">
        <v>27.74</v>
      </c>
      <c r="AC169" s="16">
        <v>21.08</v>
      </c>
      <c r="AD169" s="16">
        <v>13.43</v>
      </c>
      <c r="AE169" s="16">
        <v>23.03</v>
      </c>
      <c r="AF169" s="16">
        <v>33.369999999999997</v>
      </c>
      <c r="AG169" s="71"/>
      <c r="AH169" s="16">
        <v>21.41</v>
      </c>
      <c r="AI169" s="16">
        <v>19.560000000000002</v>
      </c>
      <c r="AJ169" s="16">
        <v>8.1399999999999988</v>
      </c>
      <c r="AK169" s="16">
        <v>15.41</v>
      </c>
      <c r="AL169" s="16">
        <v>31.759999999999998</v>
      </c>
      <c r="AM169" s="71"/>
      <c r="AN169" s="17">
        <v>671.2</v>
      </c>
      <c r="AO169" s="17">
        <v>374.3</v>
      </c>
      <c r="AP169" s="17">
        <v>407.7</v>
      </c>
      <c r="AQ169" s="17">
        <v>554.70000000000005</v>
      </c>
      <c r="AR169" s="17">
        <v>876.2</v>
      </c>
      <c r="AS169" s="71"/>
      <c r="AT169" s="16">
        <v>34.28</v>
      </c>
      <c r="AU169" s="16">
        <v>27.82</v>
      </c>
      <c r="AV169" s="16">
        <v>14.63</v>
      </c>
      <c r="AW169" s="16">
        <v>26.18</v>
      </c>
      <c r="AX169" s="16">
        <v>43.08</v>
      </c>
      <c r="AY169" s="71"/>
      <c r="AZ169" s="16">
        <v>13.69</v>
      </c>
      <c r="BA169" s="16">
        <v>8.8699999999999992</v>
      </c>
      <c r="BB169" s="16">
        <v>7.03</v>
      </c>
      <c r="BC169" s="16">
        <v>11.39</v>
      </c>
      <c r="BD169" s="16">
        <v>18.82</v>
      </c>
      <c r="BF169" s="16">
        <v>27.36</v>
      </c>
      <c r="BG169" s="16">
        <v>12.63</v>
      </c>
      <c r="BH169" s="16">
        <v>17.37</v>
      </c>
      <c r="BI169" s="16">
        <v>27.75</v>
      </c>
      <c r="BJ169" s="16">
        <v>36.270000000000003</v>
      </c>
    </row>
    <row r="170" spans="1:62" x14ac:dyDescent="0.25">
      <c r="A170" s="1" t="s">
        <v>1504</v>
      </c>
      <c r="B170">
        <v>64</v>
      </c>
      <c r="D170" s="17">
        <v>2006</v>
      </c>
      <c r="E170" s="17">
        <v>1123</v>
      </c>
      <c r="F170" s="17">
        <v>1318</v>
      </c>
      <c r="G170" s="17">
        <v>1858</v>
      </c>
      <c r="H170" s="17">
        <v>2456</v>
      </c>
      <c r="I170" s="17"/>
      <c r="J170" s="17">
        <v>2186</v>
      </c>
      <c r="K170" s="17">
        <v>2049</v>
      </c>
      <c r="L170" s="17">
        <v>1055</v>
      </c>
      <c r="M170" s="17">
        <v>1540</v>
      </c>
      <c r="N170" s="17">
        <v>2835</v>
      </c>
      <c r="O170" s="71"/>
      <c r="P170" s="17">
        <v>804</v>
      </c>
      <c r="Q170" s="17">
        <v>895</v>
      </c>
      <c r="R170" s="17">
        <v>266</v>
      </c>
      <c r="S170" s="17">
        <v>543</v>
      </c>
      <c r="T170" s="17">
        <v>1004</v>
      </c>
      <c r="U170" s="71"/>
      <c r="V170" s="16">
        <v>1.6870000000000001</v>
      </c>
      <c r="W170" s="16">
        <v>1.821</v>
      </c>
      <c r="X170" s="16">
        <v>0.76800000000000002</v>
      </c>
      <c r="Y170" s="16">
        <v>1.2450000000000001</v>
      </c>
      <c r="Z170" s="16">
        <v>1.819</v>
      </c>
      <c r="AA170" s="71"/>
      <c r="AB170" s="16">
        <v>17.29</v>
      </c>
      <c r="AC170" s="16">
        <v>16.91</v>
      </c>
      <c r="AD170" s="16">
        <v>10.84</v>
      </c>
      <c r="AE170" s="16">
        <v>13.33</v>
      </c>
      <c r="AF170" s="16">
        <v>18.489999999999998</v>
      </c>
      <c r="AG170" s="71"/>
      <c r="AH170" s="16">
        <v>16.100000000000001</v>
      </c>
      <c r="AI170" s="16">
        <v>11.88</v>
      </c>
      <c r="AJ170" s="16">
        <v>8.1</v>
      </c>
      <c r="AK170" s="16">
        <v>12.93</v>
      </c>
      <c r="AL170" s="16">
        <v>24.8</v>
      </c>
      <c r="AM170" s="71"/>
      <c r="AN170" s="17">
        <v>388</v>
      </c>
      <c r="AO170" s="17">
        <v>279.8</v>
      </c>
      <c r="AP170" s="17">
        <v>213.2</v>
      </c>
      <c r="AQ170" s="17">
        <v>321.5</v>
      </c>
      <c r="AR170" s="17">
        <v>487.2</v>
      </c>
      <c r="AS170" s="71"/>
      <c r="AT170" s="16">
        <v>23.25</v>
      </c>
      <c r="AU170" s="16">
        <v>21.55</v>
      </c>
      <c r="AV170" s="16">
        <v>9.9500000000000011</v>
      </c>
      <c r="AW170" s="16">
        <v>15.6</v>
      </c>
      <c r="AX170" s="16">
        <v>31.220000000000002</v>
      </c>
      <c r="AY170" s="71"/>
      <c r="AZ170" s="16">
        <v>8.6349999999999998</v>
      </c>
      <c r="BA170" s="16">
        <v>6.33</v>
      </c>
      <c r="BB170" s="16">
        <v>5.3239999999999998</v>
      </c>
      <c r="BC170" s="16">
        <v>7.327</v>
      </c>
      <c r="BD170" s="16">
        <v>10.584</v>
      </c>
      <c r="BF170" s="16">
        <v>26.55</v>
      </c>
      <c r="BG170" s="16">
        <v>12.14</v>
      </c>
      <c r="BH170" s="16">
        <v>17.059999999999999</v>
      </c>
      <c r="BI170" s="16">
        <v>24.34</v>
      </c>
      <c r="BJ170" s="16">
        <v>34</v>
      </c>
    </row>
    <row r="171" spans="1:62" x14ac:dyDescent="0.25">
      <c r="A171" s="1" t="s">
        <v>1505</v>
      </c>
      <c r="B171">
        <v>295</v>
      </c>
      <c r="D171" s="17">
        <v>2664.2</v>
      </c>
      <c r="E171" s="17">
        <v>1455.1</v>
      </c>
      <c r="F171" s="17">
        <v>1627.5</v>
      </c>
      <c r="G171" s="17">
        <v>2303.9</v>
      </c>
      <c r="H171" s="17">
        <v>3182.8</v>
      </c>
      <c r="I171" s="17"/>
      <c r="J171" s="17">
        <v>2535</v>
      </c>
      <c r="K171" s="17">
        <v>1924</v>
      </c>
      <c r="L171" s="17">
        <v>1261</v>
      </c>
      <c r="M171" s="17">
        <v>2010</v>
      </c>
      <c r="N171" s="17">
        <v>3194</v>
      </c>
      <c r="O171" s="71"/>
      <c r="P171" s="17">
        <v>1257.0999999999999</v>
      </c>
      <c r="Q171" s="17">
        <v>1389.2</v>
      </c>
      <c r="R171" s="17">
        <v>457.4</v>
      </c>
      <c r="S171" s="17">
        <v>885.7</v>
      </c>
      <c r="T171" s="17">
        <v>1530.5</v>
      </c>
      <c r="U171" s="71"/>
      <c r="V171" s="16">
        <v>2.8279999999999998</v>
      </c>
      <c r="W171" s="16">
        <v>2.246</v>
      </c>
      <c r="X171" s="16">
        <v>1.292</v>
      </c>
      <c r="Y171" s="16">
        <v>2.0350000000000001</v>
      </c>
      <c r="Z171" s="16">
        <v>3.7480000000000002</v>
      </c>
      <c r="AA171" s="71"/>
      <c r="AB171" s="16">
        <v>17.742000000000001</v>
      </c>
      <c r="AC171" s="16">
        <v>11.055999999999999</v>
      </c>
      <c r="AD171" s="16">
        <v>10.067</v>
      </c>
      <c r="AE171" s="16">
        <v>15.169</v>
      </c>
      <c r="AF171" s="16">
        <v>21.451000000000001</v>
      </c>
      <c r="AG171" s="71"/>
      <c r="AH171" s="16">
        <v>26.49</v>
      </c>
      <c r="AI171" s="16">
        <v>25.590000000000003</v>
      </c>
      <c r="AJ171" s="16">
        <v>10.91</v>
      </c>
      <c r="AK171" s="16">
        <v>20.080000000000002</v>
      </c>
      <c r="AL171" s="16">
        <v>33</v>
      </c>
      <c r="AM171" s="71"/>
      <c r="AN171" s="17">
        <v>475.4</v>
      </c>
      <c r="AO171" s="17">
        <v>294.10000000000002</v>
      </c>
      <c r="AP171" s="17">
        <v>263.7</v>
      </c>
      <c r="AQ171" s="17">
        <v>380.5</v>
      </c>
      <c r="AR171" s="17">
        <v>602.20000000000005</v>
      </c>
      <c r="AS171" s="71"/>
      <c r="AT171" s="16">
        <v>38.04</v>
      </c>
      <c r="AU171" s="16">
        <v>37.03</v>
      </c>
      <c r="AV171" s="16">
        <v>16.07</v>
      </c>
      <c r="AW171" s="16">
        <v>26.5</v>
      </c>
      <c r="AX171" s="16">
        <v>46.93</v>
      </c>
      <c r="AY171" s="71"/>
      <c r="AZ171" s="16">
        <v>12.292999999999999</v>
      </c>
      <c r="BA171" s="16">
        <v>8.9760000000000009</v>
      </c>
      <c r="BB171" s="16">
        <v>6.6509999999999998</v>
      </c>
      <c r="BC171" s="16">
        <v>9.4789999999999992</v>
      </c>
      <c r="BD171" s="16">
        <v>15.138</v>
      </c>
      <c r="BF171" s="16">
        <v>22.515999999999998</v>
      </c>
      <c r="BG171" s="16">
        <v>10.39</v>
      </c>
      <c r="BH171" s="16">
        <v>14.648</v>
      </c>
      <c r="BI171" s="16">
        <v>20.751999999999999</v>
      </c>
      <c r="BJ171" s="16">
        <v>30.062999999999999</v>
      </c>
    </row>
    <row r="172" spans="1:62" x14ac:dyDescent="0.25">
      <c r="A172" s="1" t="s">
        <v>1506</v>
      </c>
      <c r="B172">
        <v>78</v>
      </c>
      <c r="D172" s="17">
        <v>2572</v>
      </c>
      <c r="E172" s="17">
        <v>1601</v>
      </c>
      <c r="F172" s="17">
        <v>1472</v>
      </c>
      <c r="G172" s="17">
        <v>2131</v>
      </c>
      <c r="H172" s="17">
        <v>3517</v>
      </c>
      <c r="I172" s="17"/>
      <c r="J172" s="17">
        <v>3294</v>
      </c>
      <c r="K172" s="17">
        <v>2343</v>
      </c>
      <c r="L172" s="17">
        <v>1588</v>
      </c>
      <c r="M172" s="17">
        <v>2677</v>
      </c>
      <c r="N172" s="17">
        <v>4202</v>
      </c>
      <c r="O172" s="71"/>
      <c r="P172" s="17">
        <v>853</v>
      </c>
      <c r="Q172" s="17">
        <v>1048</v>
      </c>
      <c r="R172" s="17">
        <v>234</v>
      </c>
      <c r="S172" s="17">
        <v>483</v>
      </c>
      <c r="T172" s="17">
        <v>1000</v>
      </c>
      <c r="U172" s="71"/>
      <c r="V172" s="16">
        <v>2.0950000000000002</v>
      </c>
      <c r="W172" s="16">
        <v>1.776</v>
      </c>
      <c r="X172" s="16">
        <v>0.95199999999999996</v>
      </c>
      <c r="Y172" s="16">
        <v>1.5009999999999999</v>
      </c>
      <c r="Z172" s="16">
        <v>2.5110000000000001</v>
      </c>
      <c r="AA172" s="71"/>
      <c r="AB172" s="16">
        <v>19.260000000000002</v>
      </c>
      <c r="AC172" s="16">
        <v>14.95</v>
      </c>
      <c r="AD172" s="16">
        <v>9.27</v>
      </c>
      <c r="AE172" s="16">
        <v>14</v>
      </c>
      <c r="AF172" s="16">
        <v>24.84</v>
      </c>
      <c r="AG172" s="71"/>
      <c r="AH172" s="16">
        <v>20.52</v>
      </c>
      <c r="AI172" s="16">
        <v>27.54</v>
      </c>
      <c r="AJ172" s="16">
        <v>4.87</v>
      </c>
      <c r="AK172" s="16">
        <v>13.100000000000001</v>
      </c>
      <c r="AL172" s="16">
        <v>22.970000000000002</v>
      </c>
      <c r="AM172" s="71"/>
      <c r="AN172" s="17">
        <v>527.70000000000005</v>
      </c>
      <c r="AO172" s="17">
        <v>333.6</v>
      </c>
      <c r="AP172" s="17">
        <v>293.39999999999998</v>
      </c>
      <c r="AQ172" s="17">
        <v>435.9</v>
      </c>
      <c r="AR172" s="17">
        <v>636.79999999999995</v>
      </c>
      <c r="AS172" s="71"/>
      <c r="AT172" s="16">
        <v>29.12</v>
      </c>
      <c r="AU172" s="16">
        <v>30.020000000000003</v>
      </c>
      <c r="AV172" s="16">
        <v>10.3</v>
      </c>
      <c r="AW172" s="16">
        <v>20.650000000000002</v>
      </c>
      <c r="AX172" s="16">
        <v>40.300000000000004</v>
      </c>
      <c r="AY172" s="71"/>
      <c r="AZ172" s="16">
        <v>11.72</v>
      </c>
      <c r="BA172" s="16">
        <v>8.86</v>
      </c>
      <c r="BB172" s="16">
        <v>5.83</v>
      </c>
      <c r="BC172" s="16">
        <v>8.35</v>
      </c>
      <c r="BD172" s="16">
        <v>16.399999999999999</v>
      </c>
      <c r="BF172" s="16">
        <v>31.14</v>
      </c>
      <c r="BG172" s="16">
        <v>12.09</v>
      </c>
      <c r="BH172" s="16">
        <v>21.67</v>
      </c>
      <c r="BI172" s="16">
        <v>31.45</v>
      </c>
      <c r="BJ172" s="16">
        <v>41.14</v>
      </c>
    </row>
    <row r="173" spans="1:62" x14ac:dyDescent="0.25">
      <c r="A173" s="1" t="s">
        <v>1507</v>
      </c>
      <c r="B173">
        <v>127</v>
      </c>
      <c r="D173" s="17">
        <v>2507</v>
      </c>
      <c r="E173" s="17">
        <v>1223</v>
      </c>
      <c r="F173" s="17">
        <v>1727</v>
      </c>
      <c r="G173" s="17">
        <v>2329</v>
      </c>
      <c r="H173" s="17">
        <v>3044</v>
      </c>
      <c r="I173" s="17"/>
      <c r="J173" s="17">
        <v>3923</v>
      </c>
      <c r="K173" s="17">
        <v>2120</v>
      </c>
      <c r="L173" s="17">
        <v>2298</v>
      </c>
      <c r="M173" s="17">
        <v>3472</v>
      </c>
      <c r="N173" s="17">
        <v>5018</v>
      </c>
      <c r="O173" s="71"/>
      <c r="P173" s="17">
        <v>1137</v>
      </c>
      <c r="Q173" s="17">
        <v>1631</v>
      </c>
      <c r="R173" s="17">
        <v>360</v>
      </c>
      <c r="S173" s="17">
        <v>552</v>
      </c>
      <c r="T173" s="17">
        <v>1379</v>
      </c>
      <c r="U173" s="71"/>
      <c r="V173" s="16">
        <v>2.8519999999999999</v>
      </c>
      <c r="W173" s="16">
        <v>1.958</v>
      </c>
      <c r="X173" s="16">
        <v>1.4159999999999999</v>
      </c>
      <c r="Y173" s="16">
        <v>2.3130000000000002</v>
      </c>
      <c r="Z173" s="16">
        <v>3.5230000000000001</v>
      </c>
      <c r="AA173" s="71"/>
      <c r="AB173" s="16">
        <v>27.46</v>
      </c>
      <c r="AC173" s="16">
        <v>16.86</v>
      </c>
      <c r="AD173" s="16">
        <v>13.32</v>
      </c>
      <c r="AE173" s="16">
        <v>23.44</v>
      </c>
      <c r="AF173" s="16">
        <v>38.770000000000003</v>
      </c>
      <c r="AG173" s="71"/>
      <c r="AH173" s="16">
        <v>20.29</v>
      </c>
      <c r="AI173" s="16">
        <v>29.669999999999998</v>
      </c>
      <c r="AJ173" s="16">
        <v>7.28</v>
      </c>
      <c r="AK173" s="16">
        <v>11.010000000000002</v>
      </c>
      <c r="AL173" s="16">
        <v>22.73</v>
      </c>
      <c r="AM173" s="71"/>
      <c r="AN173" s="17">
        <v>675.3</v>
      </c>
      <c r="AO173" s="17">
        <v>331.4</v>
      </c>
      <c r="AP173" s="17">
        <v>433</v>
      </c>
      <c r="AQ173" s="17">
        <v>626.29999999999995</v>
      </c>
      <c r="AR173" s="17">
        <v>885.7</v>
      </c>
      <c r="AS173" s="71"/>
      <c r="AT173" s="16">
        <v>41.72</v>
      </c>
      <c r="AU173" s="16">
        <v>47.5</v>
      </c>
      <c r="AV173" s="16">
        <v>17.11</v>
      </c>
      <c r="AW173" s="16">
        <v>26.49</v>
      </c>
      <c r="AX173" s="16">
        <v>45.900000000000006</v>
      </c>
      <c r="AY173" s="71"/>
      <c r="AZ173" s="16">
        <v>13.824</v>
      </c>
      <c r="BA173" s="16">
        <v>10.058999999999999</v>
      </c>
      <c r="BB173" s="16">
        <v>8.2040000000000006</v>
      </c>
      <c r="BC173" s="16">
        <v>11.571999999999999</v>
      </c>
      <c r="BD173" s="16">
        <v>17.332000000000001</v>
      </c>
      <c r="BF173" s="16">
        <v>31.748000000000001</v>
      </c>
      <c r="BG173" s="16">
        <v>11.215999999999999</v>
      </c>
      <c r="BH173" s="16">
        <v>23.446999999999999</v>
      </c>
      <c r="BI173" s="16">
        <v>33.341999999999999</v>
      </c>
      <c r="BJ173" s="16">
        <v>41.030999999999999</v>
      </c>
    </row>
    <row r="174" spans="1:62" x14ac:dyDescent="0.25">
      <c r="A174" s="1" t="s">
        <v>1508</v>
      </c>
      <c r="B174">
        <v>155</v>
      </c>
      <c r="D174" s="17">
        <v>2868</v>
      </c>
      <c r="E174" s="17">
        <v>1500</v>
      </c>
      <c r="F174" s="17">
        <v>1759</v>
      </c>
      <c r="G174" s="17">
        <v>2512</v>
      </c>
      <c r="H174" s="17">
        <v>3618</v>
      </c>
      <c r="I174" s="17"/>
      <c r="J174" s="17">
        <v>3808</v>
      </c>
      <c r="K174" s="17">
        <v>2399</v>
      </c>
      <c r="L174" s="17">
        <v>2101</v>
      </c>
      <c r="M174" s="17">
        <v>3277</v>
      </c>
      <c r="N174" s="17">
        <v>4768</v>
      </c>
      <c r="O174" s="71"/>
      <c r="P174" s="17">
        <v>1133.4000000000001</v>
      </c>
      <c r="Q174" s="17">
        <v>989.6</v>
      </c>
      <c r="R174" s="17">
        <v>475.7</v>
      </c>
      <c r="S174" s="17">
        <v>797.4</v>
      </c>
      <c r="T174" s="17">
        <v>1458.1</v>
      </c>
      <c r="U174" s="71"/>
      <c r="V174" s="16">
        <v>2.831</v>
      </c>
      <c r="W174" s="16">
        <v>2.0019999999999998</v>
      </c>
      <c r="X174" s="16">
        <v>1.4750000000000001</v>
      </c>
      <c r="Y174" s="16">
        <v>2.2229999999999999</v>
      </c>
      <c r="Z174" s="16">
        <v>3.4889999999999999</v>
      </c>
      <c r="AA174" s="71"/>
      <c r="AB174" s="16">
        <v>25.8</v>
      </c>
      <c r="AC174" s="16">
        <v>18.34</v>
      </c>
      <c r="AD174" s="16">
        <v>14.99</v>
      </c>
      <c r="AE174" s="16">
        <v>21.96</v>
      </c>
      <c r="AF174" s="16">
        <v>30.04</v>
      </c>
      <c r="AG174" s="71"/>
      <c r="AH174" s="16">
        <v>23.02</v>
      </c>
      <c r="AI174" s="16">
        <v>19.41</v>
      </c>
      <c r="AJ174" s="16">
        <v>9.3500000000000014</v>
      </c>
      <c r="AK174" s="16">
        <v>18.37</v>
      </c>
      <c r="AL174" s="16">
        <v>30.259999999999998</v>
      </c>
      <c r="AM174" s="71"/>
      <c r="AN174" s="17">
        <v>647.5</v>
      </c>
      <c r="AO174" s="17">
        <v>372.5</v>
      </c>
      <c r="AP174" s="17">
        <v>397.6</v>
      </c>
      <c r="AQ174" s="17">
        <v>553.9</v>
      </c>
      <c r="AR174" s="17">
        <v>779.1</v>
      </c>
      <c r="AS174" s="71"/>
      <c r="AT174" s="16">
        <v>39.1</v>
      </c>
      <c r="AU174" s="16">
        <v>30.599999999999998</v>
      </c>
      <c r="AV174" s="16">
        <v>19.18</v>
      </c>
      <c r="AW174" s="16">
        <v>30.14</v>
      </c>
      <c r="AX174" s="16">
        <v>52.24</v>
      </c>
      <c r="AY174" s="71"/>
      <c r="AZ174" s="16">
        <v>13.728</v>
      </c>
      <c r="BA174" s="16">
        <v>8.5809999999999995</v>
      </c>
      <c r="BB174" s="16">
        <v>7.9459999999999997</v>
      </c>
      <c r="BC174" s="16">
        <v>11.59</v>
      </c>
      <c r="BD174" s="16">
        <v>17.908999999999999</v>
      </c>
      <c r="BF174" s="16">
        <v>29.15</v>
      </c>
      <c r="BG174" s="16">
        <v>10.121</v>
      </c>
      <c r="BH174" s="16">
        <v>21.623999999999999</v>
      </c>
      <c r="BI174" s="16">
        <v>29.896000000000001</v>
      </c>
      <c r="BJ174" s="16">
        <v>37.177</v>
      </c>
    </row>
    <row r="175" spans="1:62" x14ac:dyDescent="0.25">
      <c r="A175" s="1" t="s">
        <v>1509</v>
      </c>
      <c r="B175">
        <v>32</v>
      </c>
      <c r="D175" s="17">
        <v>2421</v>
      </c>
      <c r="E175" s="17">
        <v>1148</v>
      </c>
      <c r="F175" s="17">
        <v>1760</v>
      </c>
      <c r="G175" s="17">
        <v>2194</v>
      </c>
      <c r="H175" s="17">
        <v>2780</v>
      </c>
      <c r="I175" s="17"/>
      <c r="J175" s="17">
        <v>2026</v>
      </c>
      <c r="K175" s="17">
        <v>870</v>
      </c>
      <c r="L175" s="17">
        <v>1314</v>
      </c>
      <c r="M175" s="17">
        <v>2019</v>
      </c>
      <c r="N175" s="17">
        <v>2519</v>
      </c>
      <c r="O175" s="71"/>
      <c r="P175" s="17">
        <v>575</v>
      </c>
      <c r="Q175" s="17">
        <v>507.3</v>
      </c>
      <c r="R175" s="17">
        <v>271.8</v>
      </c>
      <c r="S175" s="17">
        <v>468.4</v>
      </c>
      <c r="T175" s="17">
        <v>794.1</v>
      </c>
      <c r="U175" s="71"/>
      <c r="V175" s="16">
        <v>1.4950000000000001</v>
      </c>
      <c r="W175" s="16">
        <v>0.90200000000000002</v>
      </c>
      <c r="X175" s="16">
        <v>0.89800000000000002</v>
      </c>
      <c r="Y175" s="16">
        <v>1.3839999999999999</v>
      </c>
      <c r="Z175" s="16">
        <v>1.8879999999999999</v>
      </c>
      <c r="AA175" s="71"/>
      <c r="AB175" s="16">
        <v>21.04</v>
      </c>
      <c r="AC175" s="16">
        <v>12.32</v>
      </c>
      <c r="AD175" s="16">
        <v>12.26</v>
      </c>
      <c r="AE175" s="16">
        <v>16.510000000000002</v>
      </c>
      <c r="AF175" s="16">
        <v>23.86</v>
      </c>
      <c r="AG175" s="71"/>
      <c r="AH175" s="16">
        <v>12.86</v>
      </c>
      <c r="AI175" s="16">
        <v>10.44</v>
      </c>
      <c r="AJ175" s="16">
        <v>7.24</v>
      </c>
      <c r="AK175" s="16">
        <v>9.49</v>
      </c>
      <c r="AL175" s="16">
        <v>15.48</v>
      </c>
      <c r="AM175" s="71"/>
      <c r="AN175" s="17">
        <v>384.7</v>
      </c>
      <c r="AO175" s="17">
        <v>201.5</v>
      </c>
      <c r="AP175" s="17">
        <v>242.5</v>
      </c>
      <c r="AQ175" s="17">
        <v>353.1</v>
      </c>
      <c r="AR175" s="17">
        <v>465.1</v>
      </c>
      <c r="AS175" s="71"/>
      <c r="AT175" s="16">
        <v>17.04</v>
      </c>
      <c r="AU175" s="16">
        <v>13.559999999999999</v>
      </c>
      <c r="AV175" s="16">
        <v>7.49</v>
      </c>
      <c r="AW175" s="16">
        <v>13.59</v>
      </c>
      <c r="AX175" s="16">
        <v>21.97</v>
      </c>
      <c r="AY175" s="71"/>
      <c r="AZ175" s="16">
        <v>7.1470000000000002</v>
      </c>
      <c r="BA175" s="16">
        <v>4.1929999999999996</v>
      </c>
      <c r="BB175" s="16">
        <v>4.4690000000000003</v>
      </c>
      <c r="BC175" s="16">
        <v>5.91</v>
      </c>
      <c r="BD175" s="16">
        <v>8.7870000000000008</v>
      </c>
      <c r="BF175" s="16">
        <v>30.27</v>
      </c>
      <c r="BG175" s="16">
        <v>9.07</v>
      </c>
      <c r="BH175" s="16">
        <v>23.72</v>
      </c>
      <c r="BI175" s="16">
        <v>29.76</v>
      </c>
      <c r="BJ175" s="16">
        <v>34.56</v>
      </c>
    </row>
    <row r="176" spans="1:62" x14ac:dyDescent="0.25">
      <c r="A176" s="1" t="s">
        <v>1510</v>
      </c>
      <c r="B176">
        <v>31</v>
      </c>
      <c r="D176" s="17">
        <v>2638</v>
      </c>
      <c r="E176" s="17">
        <v>1375</v>
      </c>
      <c r="F176" s="17">
        <v>1495</v>
      </c>
      <c r="G176" s="17">
        <v>2283</v>
      </c>
      <c r="H176" s="17">
        <v>3793</v>
      </c>
      <c r="I176" s="17"/>
      <c r="J176" s="17">
        <v>2697</v>
      </c>
      <c r="K176" s="17">
        <v>2026</v>
      </c>
      <c r="L176" s="17">
        <v>976</v>
      </c>
      <c r="M176" s="17">
        <v>2499</v>
      </c>
      <c r="N176" s="17">
        <v>3665</v>
      </c>
      <c r="O176" s="71"/>
      <c r="P176" s="17">
        <v>1559</v>
      </c>
      <c r="Q176" s="17">
        <v>1120</v>
      </c>
      <c r="R176" s="17">
        <v>887</v>
      </c>
      <c r="S176" s="17">
        <v>1200</v>
      </c>
      <c r="T176" s="17">
        <v>1742</v>
      </c>
      <c r="U176" s="71"/>
      <c r="V176" s="16">
        <v>3.0960000000000001</v>
      </c>
      <c r="W176" s="16">
        <v>2.1179999999999999</v>
      </c>
      <c r="X176" s="16">
        <v>1.7250000000000001</v>
      </c>
      <c r="Y176" s="16">
        <v>2.4630000000000001</v>
      </c>
      <c r="Z176" s="16">
        <v>4.4450000000000003</v>
      </c>
      <c r="AA176" s="71"/>
      <c r="AB176" s="16">
        <v>16.79</v>
      </c>
      <c r="AC176" s="16">
        <v>8.8699999999999992</v>
      </c>
      <c r="AD176" s="16">
        <v>8.89</v>
      </c>
      <c r="AE176" s="16">
        <v>17.010000000000002</v>
      </c>
      <c r="AF176" s="16">
        <v>21.98</v>
      </c>
      <c r="AG176" s="71"/>
      <c r="AH176" s="16">
        <v>22.669999999999998</v>
      </c>
      <c r="AI176" s="16">
        <v>13.04</v>
      </c>
      <c r="AJ176" s="16">
        <v>12.56</v>
      </c>
      <c r="AK176" s="16">
        <v>17.73</v>
      </c>
      <c r="AL176" s="16">
        <v>28.67</v>
      </c>
      <c r="AM176" s="71"/>
      <c r="AN176" s="17">
        <v>512.79999999999995</v>
      </c>
      <c r="AO176" s="17">
        <v>292.3</v>
      </c>
      <c r="AP176" s="17">
        <v>260.8</v>
      </c>
      <c r="AQ176" s="17">
        <v>482.5</v>
      </c>
      <c r="AR176" s="17">
        <v>692.5</v>
      </c>
      <c r="AS176" s="71"/>
      <c r="AT176" s="16">
        <v>33.81</v>
      </c>
      <c r="AU176" s="16">
        <v>21.38</v>
      </c>
      <c r="AV176" s="16">
        <v>21.52</v>
      </c>
      <c r="AW176" s="16">
        <v>26.450000000000003</v>
      </c>
      <c r="AX176" s="16">
        <v>40.599999999999994</v>
      </c>
      <c r="AY176" s="71"/>
      <c r="AZ176" s="16">
        <v>10.67</v>
      </c>
      <c r="BA176" s="16">
        <v>5.9</v>
      </c>
      <c r="BB176" s="16">
        <v>5.42</v>
      </c>
      <c r="BC176" s="16">
        <v>9.4600000000000009</v>
      </c>
      <c r="BD176" s="16">
        <v>16.29</v>
      </c>
      <c r="BF176" s="16">
        <v>23.73</v>
      </c>
      <c r="BG176" s="16">
        <v>9.23</v>
      </c>
      <c r="BH176" s="16">
        <v>15.45</v>
      </c>
      <c r="BI176" s="16">
        <v>23.31</v>
      </c>
      <c r="BJ176" s="16">
        <v>30.13</v>
      </c>
    </row>
    <row r="177" spans="1:62" x14ac:dyDescent="0.25">
      <c r="A177" s="1" t="s">
        <v>1511</v>
      </c>
      <c r="B177">
        <v>48</v>
      </c>
      <c r="D177" s="17">
        <v>1890</v>
      </c>
      <c r="E177" s="17">
        <v>1488</v>
      </c>
      <c r="F177" s="17">
        <v>766</v>
      </c>
      <c r="G177" s="17">
        <v>1417</v>
      </c>
      <c r="H177" s="17">
        <v>2545</v>
      </c>
      <c r="I177" s="17"/>
      <c r="J177" s="17">
        <v>2195</v>
      </c>
      <c r="K177" s="17">
        <v>1906</v>
      </c>
      <c r="L177" s="17">
        <v>766</v>
      </c>
      <c r="M177" s="17">
        <v>1482</v>
      </c>
      <c r="N177" s="17">
        <v>2762</v>
      </c>
      <c r="O177" s="71"/>
      <c r="P177" s="17">
        <v>525.9</v>
      </c>
      <c r="Q177" s="17">
        <v>631.9</v>
      </c>
      <c r="R177" s="17">
        <v>206.5</v>
      </c>
      <c r="S177" s="17">
        <v>393</v>
      </c>
      <c r="T177" s="17">
        <v>597.79999999999995</v>
      </c>
      <c r="U177" s="71"/>
      <c r="V177" s="16">
        <v>1.2809999999999999</v>
      </c>
      <c r="W177" s="16">
        <v>1.3620000000000001</v>
      </c>
      <c r="X177" s="16">
        <v>0.47199999999999998</v>
      </c>
      <c r="Y177" s="16">
        <v>0.77800000000000002</v>
      </c>
      <c r="Z177" s="16">
        <v>1.6759999999999999</v>
      </c>
      <c r="AA177" s="71"/>
      <c r="AB177" s="16">
        <v>20.89</v>
      </c>
      <c r="AC177" s="16">
        <v>17.22</v>
      </c>
      <c r="AD177" s="16">
        <v>7.63</v>
      </c>
      <c r="AE177" s="16">
        <v>17.52</v>
      </c>
      <c r="AF177" s="16">
        <v>28.4</v>
      </c>
      <c r="AG177" s="71"/>
      <c r="AH177" s="16">
        <v>11.610000000000001</v>
      </c>
      <c r="AI177" s="16">
        <v>11.68</v>
      </c>
      <c r="AJ177" s="16">
        <v>4.4400000000000004</v>
      </c>
      <c r="AK177" s="16">
        <v>8.48</v>
      </c>
      <c r="AL177" s="16">
        <v>14.77</v>
      </c>
      <c r="AM177" s="71"/>
      <c r="AN177" s="17">
        <v>353.6</v>
      </c>
      <c r="AO177" s="17">
        <v>307.7</v>
      </c>
      <c r="AP177" s="17">
        <v>153.1</v>
      </c>
      <c r="AQ177" s="17">
        <v>260.89999999999998</v>
      </c>
      <c r="AR177" s="17">
        <v>486.7</v>
      </c>
      <c r="AS177" s="71"/>
      <c r="AT177" s="16">
        <v>16.010000000000002</v>
      </c>
      <c r="AU177" s="16">
        <v>16.690000000000001</v>
      </c>
      <c r="AV177" s="16">
        <v>6.8100000000000005</v>
      </c>
      <c r="AW177" s="16">
        <v>12.38</v>
      </c>
      <c r="AX177" s="16">
        <v>20.580000000000002</v>
      </c>
      <c r="AY177" s="71"/>
      <c r="AZ177" s="16">
        <v>7.0469999999999997</v>
      </c>
      <c r="BA177" s="16">
        <v>5.9909999999999997</v>
      </c>
      <c r="BB177" s="16">
        <v>3.1429999999999998</v>
      </c>
      <c r="BC177" s="16">
        <v>5.008</v>
      </c>
      <c r="BD177" s="16">
        <v>10.593</v>
      </c>
      <c r="BF177" s="16">
        <v>31.09</v>
      </c>
      <c r="BG177" s="16">
        <v>12.02</v>
      </c>
      <c r="BH177" s="16">
        <v>22.14</v>
      </c>
      <c r="BI177" s="16">
        <v>29.52</v>
      </c>
      <c r="BJ177" s="16">
        <v>40.51</v>
      </c>
    </row>
    <row r="178" spans="1:62" x14ac:dyDescent="0.25">
      <c r="A178" s="1" t="s">
        <v>1512</v>
      </c>
      <c r="B178">
        <v>127</v>
      </c>
      <c r="D178" s="17">
        <v>2367</v>
      </c>
      <c r="E178" s="17">
        <v>1324</v>
      </c>
      <c r="F178" s="17">
        <v>1473</v>
      </c>
      <c r="G178" s="17">
        <v>1984</v>
      </c>
      <c r="H178" s="17">
        <v>2798</v>
      </c>
      <c r="I178" s="17"/>
      <c r="J178" s="17">
        <v>3135</v>
      </c>
      <c r="K178" s="17">
        <v>1760</v>
      </c>
      <c r="L178" s="17">
        <v>1751</v>
      </c>
      <c r="M178" s="17">
        <v>2884</v>
      </c>
      <c r="N178" s="17">
        <v>3844</v>
      </c>
      <c r="O178" s="71"/>
      <c r="P178" s="17">
        <v>843.4</v>
      </c>
      <c r="Q178" s="17">
        <v>701.9</v>
      </c>
      <c r="R178" s="17">
        <v>341.9</v>
      </c>
      <c r="S178" s="17">
        <v>612.1</v>
      </c>
      <c r="T178" s="17">
        <v>1093.5999999999999</v>
      </c>
      <c r="U178" s="71"/>
      <c r="V178" s="16">
        <v>2.0529999999999999</v>
      </c>
      <c r="W178" s="16">
        <v>1.3959999999999999</v>
      </c>
      <c r="X178" s="16">
        <v>1.1579999999999999</v>
      </c>
      <c r="Y178" s="16">
        <v>1.627</v>
      </c>
      <c r="Z178" s="16">
        <v>2.5510000000000002</v>
      </c>
      <c r="AA178" s="71"/>
      <c r="AB178" s="16">
        <v>18.41</v>
      </c>
      <c r="AC178" s="16">
        <v>12.79</v>
      </c>
      <c r="AD178" s="16">
        <v>9.69</v>
      </c>
      <c r="AE178" s="16">
        <v>14.59</v>
      </c>
      <c r="AF178" s="16">
        <v>22.94</v>
      </c>
      <c r="AG178" s="71"/>
      <c r="AH178" s="16">
        <v>14.85</v>
      </c>
      <c r="AI178" s="16">
        <v>11.39</v>
      </c>
      <c r="AJ178" s="16">
        <v>6.5900000000000007</v>
      </c>
      <c r="AK178" s="16">
        <v>10.72</v>
      </c>
      <c r="AL178" s="16">
        <v>20.11</v>
      </c>
      <c r="AM178" s="71"/>
      <c r="AN178" s="17">
        <v>500.9</v>
      </c>
      <c r="AO178" s="17">
        <v>286.3</v>
      </c>
      <c r="AP178" s="17">
        <v>284.5</v>
      </c>
      <c r="AQ178" s="17">
        <v>425.4</v>
      </c>
      <c r="AR178" s="17">
        <v>637.9</v>
      </c>
      <c r="AS178" s="71"/>
      <c r="AT178" s="16">
        <v>27.75</v>
      </c>
      <c r="AU178" s="16">
        <v>20.7</v>
      </c>
      <c r="AV178" s="16">
        <v>14.18</v>
      </c>
      <c r="AW178" s="16">
        <v>21.09</v>
      </c>
      <c r="AX178" s="16">
        <v>37.93</v>
      </c>
      <c r="AY178" s="71"/>
      <c r="AZ178" s="16">
        <v>10.476000000000001</v>
      </c>
      <c r="BA178" s="16">
        <v>6.0179999999999998</v>
      </c>
      <c r="BB178" s="16">
        <v>5.9569999999999999</v>
      </c>
      <c r="BC178" s="16">
        <v>8.5350000000000001</v>
      </c>
      <c r="BD178" s="16">
        <v>14.706</v>
      </c>
      <c r="BF178" s="16">
        <v>31.134</v>
      </c>
      <c r="BG178" s="16">
        <v>9.1110000000000007</v>
      </c>
      <c r="BH178" s="16">
        <v>25.018999999999998</v>
      </c>
      <c r="BI178" s="16">
        <v>30.802</v>
      </c>
      <c r="BJ178" s="16">
        <v>37.454999999999998</v>
      </c>
    </row>
    <row r="179" spans="1:62" x14ac:dyDescent="0.25">
      <c r="A179" s="1" t="s">
        <v>1513</v>
      </c>
      <c r="B179">
        <v>16</v>
      </c>
      <c r="D179" s="17">
        <v>2065</v>
      </c>
      <c r="E179" s="17">
        <v>808</v>
      </c>
      <c r="F179" s="17">
        <v>1450</v>
      </c>
      <c r="G179" s="17">
        <v>2033</v>
      </c>
      <c r="H179" s="17">
        <v>2571</v>
      </c>
      <c r="I179" s="17"/>
      <c r="J179" s="17">
        <v>2873</v>
      </c>
      <c r="K179" s="17">
        <v>1411</v>
      </c>
      <c r="L179" s="17">
        <v>1361</v>
      </c>
      <c r="M179" s="17">
        <v>3027</v>
      </c>
      <c r="N179" s="17">
        <v>4040</v>
      </c>
      <c r="O179" s="71"/>
      <c r="P179" s="17">
        <v>800</v>
      </c>
      <c r="Q179" s="17">
        <v>468</v>
      </c>
      <c r="R179" s="17">
        <v>424</v>
      </c>
      <c r="S179" s="17">
        <v>683</v>
      </c>
      <c r="T179" s="17">
        <v>1169</v>
      </c>
      <c r="U179" s="71"/>
      <c r="V179" s="16">
        <v>2.0779999999999998</v>
      </c>
      <c r="W179" s="16">
        <v>0.86699999999999999</v>
      </c>
      <c r="X179" s="16">
        <v>1.3440000000000001</v>
      </c>
      <c r="Y179" s="16">
        <v>2.016</v>
      </c>
      <c r="Z179" s="16">
        <v>2.67</v>
      </c>
      <c r="AA179" s="71"/>
      <c r="AB179" s="16">
        <v>18.899999999999999</v>
      </c>
      <c r="AC179" s="16">
        <v>6.58</v>
      </c>
      <c r="AD179" s="16">
        <v>13.51</v>
      </c>
      <c r="AE179" s="16">
        <v>17.510000000000002</v>
      </c>
      <c r="AF179" s="16">
        <v>24.01</v>
      </c>
      <c r="AG179" s="71"/>
      <c r="AH179" s="16">
        <v>11.84</v>
      </c>
      <c r="AI179" s="16">
        <v>7.53</v>
      </c>
      <c r="AJ179" s="16">
        <v>5.66</v>
      </c>
      <c r="AK179" s="16">
        <v>9.0399999999999991</v>
      </c>
      <c r="AL179" s="16">
        <v>19.689999999999998</v>
      </c>
      <c r="AM179" s="71"/>
      <c r="AN179" s="17">
        <v>472.7</v>
      </c>
      <c r="AO179" s="17">
        <v>189.7</v>
      </c>
      <c r="AP179" s="17">
        <v>318.2</v>
      </c>
      <c r="AQ179" s="17">
        <v>431.6</v>
      </c>
      <c r="AR179" s="17">
        <v>607</v>
      </c>
      <c r="AS179" s="71"/>
      <c r="AT179" s="16">
        <v>31.51</v>
      </c>
      <c r="AU179" s="16">
        <v>14.34</v>
      </c>
      <c r="AV179" s="16">
        <v>20.78</v>
      </c>
      <c r="AW179" s="16">
        <v>30.540000000000003</v>
      </c>
      <c r="AX179" s="16">
        <v>37.67</v>
      </c>
      <c r="AY179" s="71"/>
      <c r="AZ179" s="16">
        <v>10.72</v>
      </c>
      <c r="BA179" s="16">
        <v>4.38</v>
      </c>
      <c r="BB179" s="16">
        <v>7.96</v>
      </c>
      <c r="BC179" s="16">
        <v>11.2</v>
      </c>
      <c r="BD179" s="16">
        <v>12.61</v>
      </c>
      <c r="BF179" s="16">
        <v>26.32</v>
      </c>
      <c r="BG179" s="16">
        <v>7.65</v>
      </c>
      <c r="BH179" s="16">
        <v>19.43</v>
      </c>
      <c r="BI179" s="16">
        <v>26.75</v>
      </c>
      <c r="BJ179" s="16">
        <v>33.159999999999997</v>
      </c>
    </row>
    <row r="180" spans="1:62" x14ac:dyDescent="0.25">
      <c r="A180" s="1" t="s">
        <v>1514</v>
      </c>
      <c r="B180">
        <v>16</v>
      </c>
      <c r="D180" s="17">
        <v>2527</v>
      </c>
      <c r="E180" s="17">
        <v>1211</v>
      </c>
      <c r="F180" s="17">
        <v>1580</v>
      </c>
      <c r="G180" s="17">
        <v>2693</v>
      </c>
      <c r="H180" s="17">
        <v>3178</v>
      </c>
      <c r="I180" s="17"/>
      <c r="J180" s="17">
        <v>1800</v>
      </c>
      <c r="K180" s="17">
        <v>852</v>
      </c>
      <c r="L180" s="17">
        <v>888</v>
      </c>
      <c r="M180" s="17">
        <v>2050</v>
      </c>
      <c r="N180" s="17">
        <v>2309</v>
      </c>
      <c r="O180" s="71"/>
      <c r="P180" s="17">
        <v>476</v>
      </c>
      <c r="Q180" s="17">
        <v>556</v>
      </c>
      <c r="R180" s="17">
        <v>157</v>
      </c>
      <c r="S180" s="17">
        <v>239</v>
      </c>
      <c r="T180" s="17">
        <v>562</v>
      </c>
      <c r="U180" s="71"/>
      <c r="V180" s="16">
        <v>1.127</v>
      </c>
      <c r="W180" s="16">
        <v>0.80600000000000005</v>
      </c>
      <c r="X180" s="16">
        <v>0.52800000000000002</v>
      </c>
      <c r="Y180" s="16">
        <v>0.873</v>
      </c>
      <c r="Z180" s="16">
        <v>1.3680000000000001</v>
      </c>
      <c r="AA180" s="71"/>
      <c r="AB180" s="16">
        <v>14.59</v>
      </c>
      <c r="AC180" s="16">
        <v>8.09</v>
      </c>
      <c r="AD180" s="16">
        <v>8.5299999999999994</v>
      </c>
      <c r="AE180" s="16">
        <v>14.35</v>
      </c>
      <c r="AF180" s="16">
        <v>18.28</v>
      </c>
      <c r="AG180" s="71"/>
      <c r="AH180" s="16">
        <v>12.89</v>
      </c>
      <c r="AI180" s="16">
        <v>13.6</v>
      </c>
      <c r="AJ180" s="16">
        <v>4.54</v>
      </c>
      <c r="AK180" s="16">
        <v>7.79</v>
      </c>
      <c r="AL180" s="16">
        <v>14.030000000000001</v>
      </c>
      <c r="AM180" s="71"/>
      <c r="AN180" s="17">
        <v>300.7</v>
      </c>
      <c r="AO180" s="17">
        <v>181.7</v>
      </c>
      <c r="AP180" s="17">
        <v>170.1</v>
      </c>
      <c r="AQ180" s="17">
        <v>265.8</v>
      </c>
      <c r="AR180" s="17">
        <v>368.7</v>
      </c>
      <c r="AS180" s="71"/>
      <c r="AT180" s="16">
        <v>16.25</v>
      </c>
      <c r="AU180" s="16">
        <v>17.78</v>
      </c>
      <c r="AV180" s="16">
        <v>5.96</v>
      </c>
      <c r="AW180" s="16">
        <v>12.02</v>
      </c>
      <c r="AX180" s="16">
        <v>20.72</v>
      </c>
      <c r="AY180" s="71"/>
      <c r="AZ180" s="16">
        <v>6.25</v>
      </c>
      <c r="BA180" s="16">
        <v>4.67</v>
      </c>
      <c r="BB180" s="16">
        <v>3.26</v>
      </c>
      <c r="BC180" s="16">
        <v>4.8499999999999996</v>
      </c>
      <c r="BD180" s="16">
        <v>8.1</v>
      </c>
      <c r="BF180" s="16">
        <v>34.700000000000003</v>
      </c>
      <c r="BG180" s="16">
        <v>12.47</v>
      </c>
      <c r="BH180" s="16">
        <v>25.79</v>
      </c>
      <c r="BI180" s="16">
        <v>34.57</v>
      </c>
      <c r="BJ180" s="16">
        <v>45.72</v>
      </c>
    </row>
    <row r="181" spans="1:62" x14ac:dyDescent="0.25">
      <c r="A181" s="1" t="s">
        <v>1515</v>
      </c>
      <c r="B181">
        <v>112</v>
      </c>
      <c r="D181" s="17">
        <v>2164</v>
      </c>
      <c r="E181" s="17">
        <v>1095</v>
      </c>
      <c r="F181" s="17">
        <v>1499</v>
      </c>
      <c r="G181" s="17">
        <v>1882</v>
      </c>
      <c r="H181" s="17">
        <v>2522</v>
      </c>
      <c r="I181" s="17"/>
      <c r="J181" s="17">
        <v>2111</v>
      </c>
      <c r="K181" s="17">
        <v>2027</v>
      </c>
      <c r="L181" s="17">
        <v>920</v>
      </c>
      <c r="M181" s="17">
        <v>1311</v>
      </c>
      <c r="N181" s="17">
        <v>2621</v>
      </c>
      <c r="O181" s="71"/>
      <c r="P181" s="17">
        <v>1040.5</v>
      </c>
      <c r="Q181" s="17">
        <v>892.6</v>
      </c>
      <c r="R181" s="17">
        <v>478.2</v>
      </c>
      <c r="S181" s="17">
        <v>729.7</v>
      </c>
      <c r="T181" s="17">
        <v>1241.4000000000001</v>
      </c>
      <c r="U181" s="71"/>
      <c r="V181" s="16">
        <v>2.238</v>
      </c>
      <c r="W181" s="16">
        <v>1.6439999999999999</v>
      </c>
      <c r="X181" s="16">
        <v>1.1020000000000001</v>
      </c>
      <c r="Y181" s="16">
        <v>1.9279999999999999</v>
      </c>
      <c r="Z181" s="16">
        <v>2.9980000000000002</v>
      </c>
      <c r="AA181" s="71"/>
      <c r="AB181" s="16">
        <v>14.971</v>
      </c>
      <c r="AC181" s="16">
        <v>7.883</v>
      </c>
      <c r="AD181" s="16">
        <v>9.2409999999999997</v>
      </c>
      <c r="AE181" s="16">
        <v>13.02</v>
      </c>
      <c r="AF181" s="16">
        <v>18.725000000000001</v>
      </c>
      <c r="AG181" s="71"/>
      <c r="AH181" s="16">
        <v>15.82</v>
      </c>
      <c r="AI181" s="16">
        <v>11.75</v>
      </c>
      <c r="AJ181" s="16">
        <v>7.91</v>
      </c>
      <c r="AK181" s="16">
        <v>12.09</v>
      </c>
      <c r="AL181" s="16">
        <v>21.919999999999998</v>
      </c>
      <c r="AM181" s="71"/>
      <c r="AN181" s="17">
        <v>399.2</v>
      </c>
      <c r="AO181" s="17">
        <v>267</v>
      </c>
      <c r="AP181" s="17">
        <v>215.9</v>
      </c>
      <c r="AQ181" s="17">
        <v>316.39999999999998</v>
      </c>
      <c r="AR181" s="17">
        <v>524.4</v>
      </c>
      <c r="AS181" s="71"/>
      <c r="AT181" s="16">
        <v>29.71</v>
      </c>
      <c r="AU181" s="16">
        <v>21.8</v>
      </c>
      <c r="AV181" s="16">
        <v>15.75</v>
      </c>
      <c r="AW181" s="16">
        <v>23.3</v>
      </c>
      <c r="AX181" s="16">
        <v>36.589999999999996</v>
      </c>
      <c r="AY181" s="71"/>
      <c r="AZ181" s="16">
        <v>8.9830000000000005</v>
      </c>
      <c r="BA181" s="16">
        <v>5.4080000000000004</v>
      </c>
      <c r="BB181" s="16">
        <v>4.9809999999999999</v>
      </c>
      <c r="BC181" s="16">
        <v>7.6120000000000001</v>
      </c>
      <c r="BD181" s="16">
        <v>12.467000000000001</v>
      </c>
      <c r="BF181" s="16">
        <v>22.512</v>
      </c>
      <c r="BG181" s="16">
        <v>10.067</v>
      </c>
      <c r="BH181" s="16">
        <v>15.163</v>
      </c>
      <c r="BI181" s="16">
        <v>22.297999999999998</v>
      </c>
      <c r="BJ181" s="16">
        <v>28.844000000000001</v>
      </c>
    </row>
    <row r="182" spans="1:62" x14ac:dyDescent="0.25">
      <c r="A182" s="1" t="s">
        <v>1516</v>
      </c>
      <c r="B182">
        <v>16</v>
      </c>
      <c r="D182" s="17">
        <v>2031</v>
      </c>
      <c r="E182" s="17">
        <v>1525</v>
      </c>
      <c r="F182" s="17">
        <v>1000</v>
      </c>
      <c r="G182" s="17">
        <v>1795</v>
      </c>
      <c r="H182" s="17">
        <v>2531</v>
      </c>
      <c r="I182" s="17"/>
      <c r="J182" s="17">
        <v>3095</v>
      </c>
      <c r="K182" s="17">
        <v>2962</v>
      </c>
      <c r="L182" s="17">
        <v>1444</v>
      </c>
      <c r="M182" s="17">
        <v>2077</v>
      </c>
      <c r="N182" s="17">
        <v>3846</v>
      </c>
      <c r="O182" s="71"/>
      <c r="P182" s="17">
        <v>998</v>
      </c>
      <c r="Q182" s="17">
        <v>1109</v>
      </c>
      <c r="R182" s="17">
        <v>143</v>
      </c>
      <c r="S182" s="17">
        <v>458</v>
      </c>
      <c r="T182" s="17">
        <v>1679</v>
      </c>
      <c r="U182" s="71"/>
      <c r="V182" s="16">
        <v>2.331</v>
      </c>
      <c r="W182" s="16">
        <v>2.4319999999999999</v>
      </c>
      <c r="X182" s="16">
        <v>0.81100000000000005</v>
      </c>
      <c r="Y182" s="16">
        <v>1.2290000000000001</v>
      </c>
      <c r="Z182" s="16">
        <v>2.6440000000000001</v>
      </c>
      <c r="AA182" s="71"/>
      <c r="AB182" s="16">
        <v>21.23</v>
      </c>
      <c r="AC182" s="16">
        <v>18.52</v>
      </c>
      <c r="AD182" s="16">
        <v>9.2100000000000009</v>
      </c>
      <c r="AE182" s="16">
        <v>13.14</v>
      </c>
      <c r="AF182" s="16">
        <v>28.66</v>
      </c>
      <c r="AG182" s="71"/>
      <c r="AH182" s="16">
        <v>20.5</v>
      </c>
      <c r="AI182" s="16">
        <v>20.75</v>
      </c>
      <c r="AJ182" s="16">
        <v>5.37</v>
      </c>
      <c r="AK182" s="16">
        <v>12.72</v>
      </c>
      <c r="AL182" s="16">
        <v>29.55</v>
      </c>
      <c r="AM182" s="71"/>
      <c r="AN182" s="17">
        <v>552</v>
      </c>
      <c r="AO182" s="17">
        <v>489</v>
      </c>
      <c r="AP182" s="17">
        <v>225</v>
      </c>
      <c r="AQ182" s="17">
        <v>369</v>
      </c>
      <c r="AR182" s="17">
        <v>629</v>
      </c>
      <c r="AS182" s="71"/>
      <c r="AT182" s="16">
        <v>32.32</v>
      </c>
      <c r="AU182" s="16">
        <v>33.19</v>
      </c>
      <c r="AV182" s="16">
        <v>10.61</v>
      </c>
      <c r="AW182" s="16">
        <v>16.740000000000002</v>
      </c>
      <c r="AX182" s="16">
        <v>48.410000000000004</v>
      </c>
      <c r="AY182" s="71"/>
      <c r="AZ182" s="16">
        <v>11.76</v>
      </c>
      <c r="BA182" s="16">
        <v>10.41</v>
      </c>
      <c r="BB182" s="16">
        <v>5.24</v>
      </c>
      <c r="BC182" s="16">
        <v>7.58</v>
      </c>
      <c r="BD182" s="16">
        <v>17.36</v>
      </c>
      <c r="BF182" s="16">
        <v>29.45</v>
      </c>
      <c r="BG182" s="16">
        <v>10.46</v>
      </c>
      <c r="BH182" s="16">
        <v>20.420000000000002</v>
      </c>
      <c r="BI182" s="16">
        <v>30.11</v>
      </c>
      <c r="BJ182" s="16">
        <v>40.6</v>
      </c>
    </row>
    <row r="183" spans="1:62" x14ac:dyDescent="0.25">
      <c r="A183" s="1" t="s">
        <v>1517</v>
      </c>
      <c r="B183">
        <v>109</v>
      </c>
      <c r="D183" s="17">
        <v>3213</v>
      </c>
      <c r="E183" s="17">
        <v>1276</v>
      </c>
      <c r="F183" s="17">
        <v>2299</v>
      </c>
      <c r="G183" s="17">
        <v>3125</v>
      </c>
      <c r="H183" s="17">
        <v>3874</v>
      </c>
      <c r="I183" s="17"/>
      <c r="J183" s="17">
        <v>3848</v>
      </c>
      <c r="K183" s="17">
        <v>2114</v>
      </c>
      <c r="L183" s="17">
        <v>2177</v>
      </c>
      <c r="M183" s="17">
        <v>3492</v>
      </c>
      <c r="N183" s="17">
        <v>5098</v>
      </c>
      <c r="O183" s="71"/>
      <c r="P183" s="17">
        <v>999.6</v>
      </c>
      <c r="Q183" s="17">
        <v>719.4</v>
      </c>
      <c r="R183" s="17">
        <v>473.6</v>
      </c>
      <c r="S183" s="17">
        <v>953.2</v>
      </c>
      <c r="T183" s="17">
        <v>1338.5</v>
      </c>
      <c r="U183" s="71"/>
      <c r="V183" s="16">
        <v>2.6160000000000001</v>
      </c>
      <c r="W183" s="16">
        <v>1.542</v>
      </c>
      <c r="X183" s="16">
        <v>1.373</v>
      </c>
      <c r="Y183" s="16">
        <v>2.3780000000000001</v>
      </c>
      <c r="Z183" s="16">
        <v>3.452</v>
      </c>
      <c r="AA183" s="71"/>
      <c r="AB183" s="16">
        <v>23.38</v>
      </c>
      <c r="AC183" s="16">
        <v>14.04</v>
      </c>
      <c r="AD183" s="16">
        <v>14.07</v>
      </c>
      <c r="AE183" s="16">
        <v>21.05</v>
      </c>
      <c r="AF183" s="16">
        <v>26.98</v>
      </c>
      <c r="AG183" s="71"/>
      <c r="AH183" s="16">
        <v>16.53</v>
      </c>
      <c r="AI183" s="16">
        <v>12.290000000000001</v>
      </c>
      <c r="AJ183" s="16">
        <v>8.1</v>
      </c>
      <c r="AK183" s="16">
        <v>15.63</v>
      </c>
      <c r="AL183" s="16">
        <v>20.43</v>
      </c>
      <c r="AM183" s="71"/>
      <c r="AN183" s="17">
        <v>616</v>
      </c>
      <c r="AO183" s="17">
        <v>305</v>
      </c>
      <c r="AP183" s="17">
        <v>379.1</v>
      </c>
      <c r="AQ183" s="17">
        <v>554.6</v>
      </c>
      <c r="AR183" s="17">
        <v>785.5</v>
      </c>
      <c r="AS183" s="71"/>
      <c r="AT183" s="16">
        <v>30</v>
      </c>
      <c r="AU183" s="16">
        <v>18.579999999999998</v>
      </c>
      <c r="AV183" s="16">
        <v>16.91</v>
      </c>
      <c r="AW183" s="16">
        <v>26.9</v>
      </c>
      <c r="AX183" s="16">
        <v>39.4</v>
      </c>
      <c r="AY183" s="71"/>
      <c r="AZ183" s="16">
        <v>12.115</v>
      </c>
      <c r="BA183" s="16">
        <v>6.0979999999999999</v>
      </c>
      <c r="BB183" s="16">
        <v>7.657</v>
      </c>
      <c r="BC183" s="16">
        <v>11.506</v>
      </c>
      <c r="BD183" s="16">
        <v>14.885</v>
      </c>
      <c r="BF183" s="16">
        <v>31.818999999999999</v>
      </c>
      <c r="BG183" s="16">
        <v>9.141</v>
      </c>
      <c r="BH183" s="16">
        <v>25.472000000000001</v>
      </c>
      <c r="BI183" s="16">
        <v>32.47</v>
      </c>
      <c r="BJ183" s="16">
        <v>38.743000000000002</v>
      </c>
    </row>
    <row r="184" spans="1:62" x14ac:dyDescent="0.25">
      <c r="A184" s="1" t="s">
        <v>1518</v>
      </c>
      <c r="B184">
        <v>207</v>
      </c>
      <c r="D184" s="17">
        <v>2777.7</v>
      </c>
      <c r="E184" s="17">
        <v>1210.3</v>
      </c>
      <c r="F184" s="17">
        <v>1970.6</v>
      </c>
      <c r="G184" s="17">
        <v>2548.4</v>
      </c>
      <c r="H184" s="17">
        <v>3352</v>
      </c>
      <c r="I184" s="17"/>
      <c r="J184" s="17">
        <v>2243</v>
      </c>
      <c r="K184" s="17">
        <v>2039</v>
      </c>
      <c r="L184" s="17">
        <v>1193</v>
      </c>
      <c r="M184" s="17">
        <v>1660</v>
      </c>
      <c r="N184" s="17">
        <v>2547</v>
      </c>
      <c r="O184" s="71"/>
      <c r="P184" s="17">
        <v>875.4</v>
      </c>
      <c r="Q184" s="17">
        <v>878.6</v>
      </c>
      <c r="R184" s="17">
        <v>370.6</v>
      </c>
      <c r="S184" s="17">
        <v>665.9</v>
      </c>
      <c r="T184" s="17">
        <v>1056.5999999999999</v>
      </c>
      <c r="U184" s="71"/>
      <c r="V184" s="16">
        <v>2.19</v>
      </c>
      <c r="W184" s="16">
        <v>1.8009999999999999</v>
      </c>
      <c r="X184" s="16">
        <v>1.0900000000000001</v>
      </c>
      <c r="Y184" s="16">
        <v>1.5640000000000001</v>
      </c>
      <c r="Z184" s="16">
        <v>2.6160000000000001</v>
      </c>
      <c r="AA184" s="71"/>
      <c r="AB184" s="16">
        <v>16.728999999999999</v>
      </c>
      <c r="AC184" s="16">
        <v>9.3190000000000008</v>
      </c>
      <c r="AD184" s="16">
        <v>10.868</v>
      </c>
      <c r="AE184" s="16">
        <v>14.744</v>
      </c>
      <c r="AF184" s="16">
        <v>20.094999999999999</v>
      </c>
      <c r="AG184" s="71"/>
      <c r="AH184" s="16">
        <v>21.56</v>
      </c>
      <c r="AI184" s="16">
        <v>16.29</v>
      </c>
      <c r="AJ184" s="16">
        <v>10.07</v>
      </c>
      <c r="AK184" s="16">
        <v>18.82</v>
      </c>
      <c r="AL184" s="16">
        <v>26.91</v>
      </c>
      <c r="AM184" s="71"/>
      <c r="AN184" s="17">
        <v>422.4</v>
      </c>
      <c r="AO184" s="17">
        <v>278.39999999999998</v>
      </c>
      <c r="AP184" s="17">
        <v>248.7</v>
      </c>
      <c r="AQ184" s="17">
        <v>348.5</v>
      </c>
      <c r="AR184" s="17">
        <v>507.8</v>
      </c>
      <c r="AS184" s="71"/>
      <c r="AT184" s="16">
        <v>26.89</v>
      </c>
      <c r="AU184" s="16">
        <v>21.99</v>
      </c>
      <c r="AV184" s="16">
        <v>13.51</v>
      </c>
      <c r="AW184" s="16">
        <v>22.28</v>
      </c>
      <c r="AX184" s="16">
        <v>32.32</v>
      </c>
      <c r="AY184" s="71"/>
      <c r="AZ184" s="16">
        <v>9.9380000000000006</v>
      </c>
      <c r="BA184" s="16">
        <v>5.968</v>
      </c>
      <c r="BB184" s="16">
        <v>6.173</v>
      </c>
      <c r="BC184" s="16">
        <v>8.5050000000000008</v>
      </c>
      <c r="BD184" s="16">
        <v>11.989000000000001</v>
      </c>
      <c r="BF184" s="16">
        <v>22.664999999999999</v>
      </c>
      <c r="BG184" s="16">
        <v>8.8469999999999995</v>
      </c>
      <c r="BH184" s="16">
        <v>16.321999999999999</v>
      </c>
      <c r="BI184" s="16">
        <v>21.794</v>
      </c>
      <c r="BJ184" s="16">
        <v>28.274999999999999</v>
      </c>
    </row>
    <row r="185" spans="1:62" x14ac:dyDescent="0.25">
      <c r="A185" s="1" t="s">
        <v>1519</v>
      </c>
      <c r="B185">
        <v>96</v>
      </c>
      <c r="D185" s="17">
        <v>1997</v>
      </c>
      <c r="E185" s="17">
        <v>1174</v>
      </c>
      <c r="F185" s="17">
        <v>1148</v>
      </c>
      <c r="G185" s="17">
        <v>1767</v>
      </c>
      <c r="H185" s="17">
        <v>2543</v>
      </c>
      <c r="I185" s="17"/>
      <c r="J185" s="17">
        <v>3005</v>
      </c>
      <c r="K185" s="17">
        <v>1980</v>
      </c>
      <c r="L185" s="17">
        <v>1661</v>
      </c>
      <c r="M185" s="17">
        <v>2574</v>
      </c>
      <c r="N185" s="17">
        <v>3982</v>
      </c>
      <c r="O185" s="71"/>
      <c r="P185" s="17">
        <v>900</v>
      </c>
      <c r="Q185" s="17">
        <v>1039</v>
      </c>
      <c r="R185" s="17">
        <v>213</v>
      </c>
      <c r="S185" s="17">
        <v>509</v>
      </c>
      <c r="T185" s="17">
        <v>1182</v>
      </c>
      <c r="U185" s="71"/>
      <c r="V185" s="16">
        <v>2.2080000000000002</v>
      </c>
      <c r="W185" s="16">
        <v>1.5209999999999999</v>
      </c>
      <c r="X185" s="16">
        <v>1.028</v>
      </c>
      <c r="Y185" s="16">
        <v>1.7050000000000001</v>
      </c>
      <c r="Z185" s="16">
        <v>2.895</v>
      </c>
      <c r="AA185" s="71"/>
      <c r="AB185" s="16">
        <v>16.12</v>
      </c>
      <c r="AC185" s="16">
        <v>11.88</v>
      </c>
      <c r="AD185" s="16">
        <v>8.02</v>
      </c>
      <c r="AE185" s="16">
        <v>12.88</v>
      </c>
      <c r="AF185" s="16">
        <v>20.309999999999999</v>
      </c>
      <c r="AG185" s="71"/>
      <c r="AH185" s="16">
        <v>15.91</v>
      </c>
      <c r="AI185" s="16">
        <v>19.220000000000002</v>
      </c>
      <c r="AJ185" s="16">
        <v>3.6</v>
      </c>
      <c r="AK185" s="16">
        <v>11.94</v>
      </c>
      <c r="AL185" s="16">
        <v>20.72</v>
      </c>
      <c r="AM185" s="71"/>
      <c r="AN185" s="17">
        <v>482.5</v>
      </c>
      <c r="AO185" s="17">
        <v>292.7</v>
      </c>
      <c r="AP185" s="17">
        <v>296.89999999999998</v>
      </c>
      <c r="AQ185" s="17">
        <v>411.2</v>
      </c>
      <c r="AR185" s="17">
        <v>625.1</v>
      </c>
      <c r="AS185" s="71"/>
      <c r="AT185" s="16">
        <v>31.850000000000005</v>
      </c>
      <c r="AU185" s="16">
        <v>30.89</v>
      </c>
      <c r="AV185" s="16">
        <v>12.120000000000001</v>
      </c>
      <c r="AW185" s="16">
        <v>21.42</v>
      </c>
      <c r="AX185" s="16">
        <v>38.32</v>
      </c>
      <c r="AY185" s="71"/>
      <c r="AZ185" s="16">
        <v>10.981</v>
      </c>
      <c r="BA185" s="16">
        <v>7.508</v>
      </c>
      <c r="BB185" s="16">
        <v>5.8680000000000003</v>
      </c>
      <c r="BC185" s="16">
        <v>9.01</v>
      </c>
      <c r="BD185" s="16">
        <v>13.871</v>
      </c>
      <c r="BF185" s="16">
        <v>30.09</v>
      </c>
      <c r="BG185" s="16">
        <v>11.32</v>
      </c>
      <c r="BH185" s="16">
        <v>21.84</v>
      </c>
      <c r="BI185" s="16">
        <v>30.64</v>
      </c>
      <c r="BJ185" s="16">
        <v>38.979999999999997</v>
      </c>
    </row>
    <row r="186" spans="1:62" x14ac:dyDescent="0.25">
      <c r="B186" s="17"/>
      <c r="D186" s="17"/>
      <c r="E186" s="17"/>
      <c r="F186" s="17"/>
      <c r="G186" s="17"/>
      <c r="H186" s="17"/>
      <c r="I186" s="17"/>
      <c r="J186" s="17"/>
      <c r="K186" s="17"/>
      <c r="L186" s="17"/>
      <c r="M186" s="17"/>
      <c r="N186" s="17"/>
      <c r="P186" s="17"/>
      <c r="Q186" s="17"/>
      <c r="R186" s="17"/>
      <c r="S186" s="17"/>
      <c r="T186" s="17"/>
      <c r="V186" s="15"/>
      <c r="W186" s="15"/>
      <c r="X186" s="15"/>
      <c r="Y186" s="15"/>
      <c r="Z186" s="15"/>
      <c r="AB186" s="16"/>
      <c r="AC186" s="16"/>
      <c r="AD186" s="16"/>
      <c r="AE186" s="16"/>
      <c r="AF186" s="16"/>
      <c r="AH186" s="16"/>
      <c r="AI186" s="16"/>
      <c r="AJ186" s="16"/>
      <c r="AK186" s="16"/>
      <c r="AL186" s="16"/>
      <c r="AN186" s="17"/>
      <c r="AO186" s="17"/>
      <c r="AP186" s="17"/>
      <c r="AQ186" s="17"/>
      <c r="AR186" s="17"/>
      <c r="AT186" s="16"/>
      <c r="AU186" s="16"/>
      <c r="AV186" s="16"/>
      <c r="AW186" s="16"/>
      <c r="AX186" s="16"/>
      <c r="AZ186" s="16"/>
      <c r="BA186" s="16"/>
      <c r="BB186" s="16"/>
      <c r="BC186" s="16"/>
      <c r="BD186" s="16"/>
    </row>
    <row r="187" spans="1:62" x14ac:dyDescent="0.25">
      <c r="B187" s="17"/>
      <c r="D187" s="17"/>
      <c r="E187" s="17"/>
      <c r="F187" s="17"/>
      <c r="G187" s="17"/>
      <c r="H187" s="17"/>
      <c r="I187" s="17"/>
      <c r="J187" s="17"/>
      <c r="K187" s="17"/>
      <c r="L187" s="17"/>
      <c r="M187" s="17"/>
      <c r="N187" s="17"/>
      <c r="P187" s="17"/>
      <c r="Q187" s="17"/>
      <c r="R187" s="17"/>
      <c r="S187" s="17"/>
      <c r="T187" s="17"/>
      <c r="V187" s="15"/>
      <c r="W187" s="15"/>
      <c r="X187" s="15"/>
      <c r="Y187" s="15"/>
      <c r="Z187" s="15"/>
      <c r="AB187" s="16"/>
      <c r="AC187" s="16"/>
      <c r="AD187" s="16"/>
      <c r="AE187" s="16"/>
      <c r="AF187" s="16"/>
      <c r="AH187" s="16"/>
      <c r="AI187" s="16"/>
      <c r="AJ187" s="16"/>
      <c r="AK187" s="16"/>
      <c r="AL187" s="16"/>
      <c r="AN187" s="17"/>
      <c r="AO187" s="17"/>
      <c r="AP187" s="17"/>
      <c r="AQ187" s="17"/>
      <c r="AR187" s="17"/>
      <c r="AT187" s="16"/>
      <c r="AU187" s="16"/>
      <c r="AV187" s="16"/>
      <c r="AW187" s="16"/>
      <c r="AX187" s="16"/>
      <c r="AZ187" s="16"/>
      <c r="BA187" s="16"/>
      <c r="BB187" s="16"/>
      <c r="BC187" s="16"/>
      <c r="BD187" s="16"/>
    </row>
  </sheetData>
  <mergeCells count="21">
    <mergeCell ref="BF6:BJ6"/>
    <mergeCell ref="BF4:BJ4"/>
    <mergeCell ref="D6:H6"/>
    <mergeCell ref="J6:N6"/>
    <mergeCell ref="P6:T6"/>
    <mergeCell ref="V6:Z6"/>
    <mergeCell ref="AB6:AF6"/>
    <mergeCell ref="AH6:AL6"/>
    <mergeCell ref="AN6:AR6"/>
    <mergeCell ref="AT6:AX6"/>
    <mergeCell ref="AZ6:BD6"/>
    <mergeCell ref="D3:BD3"/>
    <mergeCell ref="D4:H4"/>
    <mergeCell ref="J4:N4"/>
    <mergeCell ref="P4:T4"/>
    <mergeCell ref="V4:Z4"/>
    <mergeCell ref="AB4:AF4"/>
    <mergeCell ref="AH4:AL4"/>
    <mergeCell ref="AN4:AR4"/>
    <mergeCell ref="AT4:AX4"/>
    <mergeCell ref="AZ4:BD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88"/>
  <sheetViews>
    <sheetView zoomScale="70" zoomScaleNormal="70" workbookViewId="0">
      <pane xSplit="2" ySplit="6" topLeftCell="AF160" activePane="bottomRight" state="frozen"/>
      <selection activeCell="AZ4" sqref="AZ4:BD185"/>
      <selection pane="topRight" activeCell="AZ4" sqref="AZ4:BD185"/>
      <selection pane="bottomLeft" activeCell="AZ4" sqref="AZ4:BD185"/>
      <selection pane="bottomRight"/>
    </sheetView>
  </sheetViews>
  <sheetFormatPr defaultRowHeight="15" x14ac:dyDescent="0.25"/>
  <cols>
    <col min="1" max="1" width="21.85546875" style="1" customWidth="1"/>
  </cols>
  <sheetData>
    <row r="1" spans="1:56" x14ac:dyDescent="0.25">
      <c r="A1" t="s">
        <v>1620</v>
      </c>
    </row>
    <row r="3" spans="1:56" ht="17.25" x14ac:dyDescent="0.25">
      <c r="D3" s="91" t="s">
        <v>1532</v>
      </c>
      <c r="E3" s="91"/>
      <c r="F3" s="91"/>
      <c r="G3" s="91"/>
      <c r="H3" s="91"/>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row>
    <row r="4" spans="1:56" x14ac:dyDescent="0.25">
      <c r="A4" s="1" t="s">
        <v>1342</v>
      </c>
      <c r="B4" s="64" t="s">
        <v>1331</v>
      </c>
      <c r="C4" s="1"/>
      <c r="D4" s="91" t="s">
        <v>1257</v>
      </c>
      <c r="E4" s="91"/>
      <c r="F4" s="91"/>
      <c r="G4" s="91"/>
      <c r="H4" s="91"/>
      <c r="I4" s="64"/>
      <c r="J4" s="91" t="s">
        <v>321</v>
      </c>
      <c r="K4" s="91"/>
      <c r="L4" s="91"/>
      <c r="M4" s="91"/>
      <c r="N4" s="91"/>
      <c r="O4" s="1"/>
      <c r="P4" s="91" t="s">
        <v>492</v>
      </c>
      <c r="Q4" s="91"/>
      <c r="R4" s="91"/>
      <c r="S4" s="91"/>
      <c r="T4" s="91"/>
      <c r="U4" s="1"/>
      <c r="V4" s="91" t="s">
        <v>493</v>
      </c>
      <c r="W4" s="91"/>
      <c r="X4" s="91"/>
      <c r="Y4" s="91"/>
      <c r="Z4" s="91"/>
      <c r="AA4" s="1"/>
      <c r="AB4" s="91" t="s">
        <v>494</v>
      </c>
      <c r="AC4" s="91"/>
      <c r="AD4" s="91"/>
      <c r="AE4" s="91"/>
      <c r="AF4" s="91"/>
      <c r="AG4" s="1"/>
      <c r="AH4" s="91" t="s">
        <v>1290</v>
      </c>
      <c r="AI4" s="91"/>
      <c r="AJ4" s="91"/>
      <c r="AK4" s="91"/>
      <c r="AL4" s="91"/>
      <c r="AM4" s="1"/>
      <c r="AN4" s="91" t="s">
        <v>495</v>
      </c>
      <c r="AO4" s="91"/>
      <c r="AP4" s="91"/>
      <c r="AQ4" s="91"/>
      <c r="AR4" s="91"/>
      <c r="AS4" s="1"/>
      <c r="AT4" s="91" t="s">
        <v>496</v>
      </c>
      <c r="AU4" s="91"/>
      <c r="AV4" s="91"/>
      <c r="AW4" s="91"/>
      <c r="AX4" s="91"/>
      <c r="AY4" s="1"/>
      <c r="AZ4" s="91" t="s">
        <v>497</v>
      </c>
      <c r="BA4" s="91"/>
      <c r="BB4" s="91"/>
      <c r="BC4" s="91"/>
      <c r="BD4" s="91"/>
    </row>
    <row r="5" spans="1:56" x14ac:dyDescent="0.25">
      <c r="D5" s="64" t="s">
        <v>1230</v>
      </c>
      <c r="E5" s="64" t="s">
        <v>1275</v>
      </c>
      <c r="F5" s="64" t="s">
        <v>1277</v>
      </c>
      <c r="G5" s="64" t="s">
        <v>1278</v>
      </c>
      <c r="H5" s="64" t="s">
        <v>1279</v>
      </c>
      <c r="I5" s="64"/>
      <c r="J5" s="64" t="s">
        <v>1230</v>
      </c>
      <c r="K5" s="64" t="s">
        <v>1275</v>
      </c>
      <c r="L5" s="64" t="s">
        <v>1277</v>
      </c>
      <c r="M5" s="64" t="s">
        <v>1278</v>
      </c>
      <c r="N5" s="64" t="s">
        <v>1279</v>
      </c>
      <c r="O5" s="64"/>
      <c r="P5" s="64" t="s">
        <v>1230</v>
      </c>
      <c r="Q5" s="64" t="s">
        <v>1275</v>
      </c>
      <c r="R5" s="64" t="s">
        <v>1277</v>
      </c>
      <c r="S5" s="64" t="s">
        <v>1278</v>
      </c>
      <c r="T5" s="64" t="s">
        <v>1279</v>
      </c>
      <c r="U5" s="64"/>
      <c r="V5" s="64" t="s">
        <v>1230</v>
      </c>
      <c r="W5" s="64" t="s">
        <v>1275</v>
      </c>
      <c r="X5" s="64" t="s">
        <v>1277</v>
      </c>
      <c r="Y5" s="64" t="s">
        <v>1278</v>
      </c>
      <c r="Z5" s="64" t="s">
        <v>1279</v>
      </c>
      <c r="AA5" s="64"/>
      <c r="AB5" s="64" t="s">
        <v>1230</v>
      </c>
      <c r="AC5" s="64" t="s">
        <v>1275</v>
      </c>
      <c r="AD5" s="64" t="s">
        <v>1277</v>
      </c>
      <c r="AE5" s="64" t="s">
        <v>1278</v>
      </c>
      <c r="AF5" s="64" t="s">
        <v>1279</v>
      </c>
      <c r="AG5" s="64"/>
      <c r="AH5" s="64" t="s">
        <v>1230</v>
      </c>
      <c r="AI5" s="64" t="s">
        <v>1275</v>
      </c>
      <c r="AJ5" s="64" t="s">
        <v>1277</v>
      </c>
      <c r="AK5" s="64" t="s">
        <v>1278</v>
      </c>
      <c r="AL5" s="64" t="s">
        <v>1279</v>
      </c>
      <c r="AM5" s="64"/>
      <c r="AN5" s="64" t="s">
        <v>1230</v>
      </c>
      <c r="AO5" s="64" t="s">
        <v>1275</v>
      </c>
      <c r="AP5" s="64" t="s">
        <v>1277</v>
      </c>
      <c r="AQ5" s="64" t="s">
        <v>1278</v>
      </c>
      <c r="AR5" s="64" t="s">
        <v>1279</v>
      </c>
      <c r="AS5" s="64"/>
      <c r="AT5" s="64" t="s">
        <v>1230</v>
      </c>
      <c r="AU5" s="64" t="s">
        <v>1275</v>
      </c>
      <c r="AV5" s="64" t="s">
        <v>1277</v>
      </c>
      <c r="AW5" s="64" t="s">
        <v>1278</v>
      </c>
      <c r="AX5" s="64" t="s">
        <v>1279</v>
      </c>
      <c r="AY5" s="64"/>
      <c r="AZ5" s="64" t="s">
        <v>1230</v>
      </c>
      <c r="BA5" s="64" t="s">
        <v>1275</v>
      </c>
      <c r="BB5" s="64" t="s">
        <v>1277</v>
      </c>
      <c r="BC5" s="64" t="s">
        <v>1278</v>
      </c>
      <c r="BD5" s="64" t="s">
        <v>1279</v>
      </c>
    </row>
    <row r="6" spans="1:56" x14ac:dyDescent="0.25">
      <c r="D6" s="94" t="s">
        <v>1338</v>
      </c>
      <c r="E6" s="94"/>
      <c r="F6" s="94"/>
      <c r="G6" s="94"/>
      <c r="H6" s="94"/>
      <c r="I6" s="65"/>
      <c r="J6" s="94" t="s">
        <v>1337</v>
      </c>
      <c r="K6" s="94"/>
      <c r="L6" s="94"/>
      <c r="M6" s="94"/>
      <c r="N6" s="94"/>
      <c r="P6" s="94" t="s">
        <v>1337</v>
      </c>
      <c r="Q6" s="94"/>
      <c r="R6" s="94"/>
      <c r="S6" s="94"/>
      <c r="T6" s="94"/>
      <c r="V6" s="94" t="s">
        <v>1337</v>
      </c>
      <c r="W6" s="94"/>
      <c r="X6" s="94"/>
      <c r="Y6" s="94"/>
      <c r="Z6" s="94"/>
      <c r="AB6" s="94" t="s">
        <v>1337</v>
      </c>
      <c r="AC6" s="94"/>
      <c r="AD6" s="94"/>
      <c r="AE6" s="94"/>
      <c r="AF6" s="94"/>
      <c r="AH6" s="101" t="s">
        <v>1339</v>
      </c>
      <c r="AI6" s="101"/>
      <c r="AJ6" s="101"/>
      <c r="AK6" s="101"/>
      <c r="AL6" s="101"/>
      <c r="AN6" s="94" t="s">
        <v>1337</v>
      </c>
      <c r="AO6" s="94"/>
      <c r="AP6" s="94"/>
      <c r="AQ6" s="94"/>
      <c r="AR6" s="94"/>
      <c r="AT6" s="101" t="s">
        <v>1339</v>
      </c>
      <c r="AU6" s="101"/>
      <c r="AV6" s="101"/>
      <c r="AW6" s="101"/>
      <c r="AX6" s="101"/>
      <c r="AZ6" s="94" t="s">
        <v>1337</v>
      </c>
      <c r="BA6" s="94"/>
      <c r="BB6" s="94"/>
      <c r="BC6" s="94"/>
      <c r="BD6" s="94"/>
    </row>
    <row r="7" spans="1:56" x14ac:dyDescent="0.25">
      <c r="A7" s="1" t="s">
        <v>1343</v>
      </c>
      <c r="B7">
        <v>96</v>
      </c>
      <c r="D7" s="17">
        <v>2636</v>
      </c>
      <c r="E7" s="17">
        <v>1079</v>
      </c>
      <c r="F7" s="17">
        <v>1834</v>
      </c>
      <c r="G7" s="17">
        <v>2368</v>
      </c>
      <c r="H7" s="17">
        <v>3313</v>
      </c>
      <c r="I7" s="17"/>
      <c r="J7" s="17">
        <v>3429</v>
      </c>
      <c r="K7" s="17">
        <v>2375</v>
      </c>
      <c r="L7" s="17">
        <v>1574</v>
      </c>
      <c r="M7" s="17">
        <v>2696</v>
      </c>
      <c r="N7" s="17">
        <v>4482</v>
      </c>
      <c r="O7" s="65"/>
      <c r="P7" s="17">
        <v>763.8</v>
      </c>
      <c r="Q7" s="17">
        <v>551.9</v>
      </c>
      <c r="R7" s="17">
        <v>342.8</v>
      </c>
      <c r="S7" s="17">
        <v>686.7</v>
      </c>
      <c r="T7" s="17">
        <v>994.2</v>
      </c>
      <c r="U7" s="65"/>
      <c r="V7" s="15">
        <v>1.944</v>
      </c>
      <c r="W7" s="15">
        <v>1.347</v>
      </c>
      <c r="X7" s="15">
        <v>1.08</v>
      </c>
      <c r="Y7" s="15">
        <v>1.611</v>
      </c>
      <c r="Z7" s="15">
        <v>2.3570000000000002</v>
      </c>
      <c r="AA7" s="65"/>
      <c r="AB7" s="16">
        <v>22.95</v>
      </c>
      <c r="AC7" s="16">
        <v>13.09</v>
      </c>
      <c r="AD7" s="16">
        <v>14.66</v>
      </c>
      <c r="AE7" s="16">
        <v>20.13</v>
      </c>
      <c r="AF7" s="16">
        <v>28.2</v>
      </c>
      <c r="AG7" s="65"/>
      <c r="AH7" s="16">
        <v>15.415999999999999</v>
      </c>
      <c r="AI7" s="16">
        <v>9.7620000000000005</v>
      </c>
      <c r="AJ7" s="16">
        <v>7.9520000000000008</v>
      </c>
      <c r="AK7" s="16">
        <v>12.985999999999999</v>
      </c>
      <c r="AL7" s="16">
        <v>20.68</v>
      </c>
      <c r="AM7" s="65"/>
      <c r="AN7" s="17">
        <v>521.20000000000005</v>
      </c>
      <c r="AO7" s="17">
        <v>293</v>
      </c>
      <c r="AP7" s="17">
        <v>309.60000000000002</v>
      </c>
      <c r="AQ7" s="17">
        <v>469.6</v>
      </c>
      <c r="AR7" s="17">
        <v>670.7</v>
      </c>
      <c r="AS7" s="65"/>
      <c r="AT7" s="16">
        <v>23.990000000000002</v>
      </c>
      <c r="AU7" s="16">
        <v>14.8</v>
      </c>
      <c r="AV7" s="16">
        <v>13.41</v>
      </c>
      <c r="AW7" s="16">
        <v>20.54</v>
      </c>
      <c r="AX7" s="16">
        <v>30.43</v>
      </c>
      <c r="AY7" s="65"/>
      <c r="AZ7" s="16">
        <v>10.507999999999999</v>
      </c>
      <c r="BA7" s="16">
        <v>5.5650000000000004</v>
      </c>
      <c r="BB7" s="16">
        <v>6.2939999999999996</v>
      </c>
      <c r="BC7" s="16">
        <v>9.673</v>
      </c>
      <c r="BD7" s="16">
        <v>14.127000000000001</v>
      </c>
    </row>
    <row r="8" spans="1:56" x14ac:dyDescent="0.25">
      <c r="A8" s="1" t="s">
        <v>1344</v>
      </c>
      <c r="B8">
        <v>63</v>
      </c>
      <c r="D8" s="17">
        <v>2385</v>
      </c>
      <c r="E8" s="17">
        <v>1153</v>
      </c>
      <c r="F8" s="17">
        <v>1446</v>
      </c>
      <c r="G8" s="17">
        <v>2168</v>
      </c>
      <c r="H8" s="17">
        <v>3046</v>
      </c>
      <c r="I8" s="17"/>
      <c r="J8" s="17">
        <v>2825</v>
      </c>
      <c r="K8" s="17">
        <v>1954</v>
      </c>
      <c r="L8" s="17">
        <v>1403</v>
      </c>
      <c r="M8" s="17">
        <v>2387</v>
      </c>
      <c r="N8" s="17">
        <v>3571</v>
      </c>
      <c r="O8" s="65"/>
      <c r="P8" s="17">
        <v>711.5</v>
      </c>
      <c r="Q8" s="17">
        <v>663.1</v>
      </c>
      <c r="R8" s="17">
        <v>264</v>
      </c>
      <c r="S8" s="17">
        <v>586.9</v>
      </c>
      <c r="T8" s="17">
        <v>859.6</v>
      </c>
      <c r="U8" s="65"/>
      <c r="V8" s="15">
        <v>1.833</v>
      </c>
      <c r="W8" s="15">
        <v>1.2849999999999999</v>
      </c>
      <c r="X8" s="15">
        <v>0.90600000000000003</v>
      </c>
      <c r="Y8" s="15">
        <v>1.4510000000000001</v>
      </c>
      <c r="Z8" s="15">
        <v>2.585</v>
      </c>
      <c r="AA8" s="65"/>
      <c r="AB8" s="16">
        <v>19.510000000000002</v>
      </c>
      <c r="AC8" s="16">
        <v>13.23</v>
      </c>
      <c r="AD8" s="16">
        <v>9.9</v>
      </c>
      <c r="AE8" s="16">
        <v>16.8</v>
      </c>
      <c r="AF8" s="16">
        <v>25.42</v>
      </c>
      <c r="AG8" s="65"/>
      <c r="AH8" s="16">
        <v>14.67</v>
      </c>
      <c r="AI8" s="16">
        <v>13.76</v>
      </c>
      <c r="AJ8" s="16">
        <v>4.5</v>
      </c>
      <c r="AK8" s="16">
        <v>12.33</v>
      </c>
      <c r="AL8" s="16">
        <v>18.93</v>
      </c>
      <c r="AM8" s="65"/>
      <c r="AN8" s="17">
        <v>458.2</v>
      </c>
      <c r="AO8" s="17">
        <v>267.8</v>
      </c>
      <c r="AP8" s="17">
        <v>266.39999999999998</v>
      </c>
      <c r="AQ8" s="17">
        <v>396.6</v>
      </c>
      <c r="AR8" s="17">
        <v>637.1</v>
      </c>
      <c r="AS8" s="65"/>
      <c r="AT8" s="16">
        <v>22.73</v>
      </c>
      <c r="AU8" s="16">
        <v>21.46</v>
      </c>
      <c r="AV8" s="16">
        <v>9.0500000000000007</v>
      </c>
      <c r="AW8" s="16">
        <v>18.3</v>
      </c>
      <c r="AX8" s="16">
        <v>26.610000000000003</v>
      </c>
      <c r="AY8" s="65"/>
      <c r="AZ8" s="16">
        <v>9.0980000000000008</v>
      </c>
      <c r="BA8" s="16">
        <v>5.5010000000000003</v>
      </c>
      <c r="BB8" s="16">
        <v>5.5049999999999999</v>
      </c>
      <c r="BC8" s="16">
        <v>7.8879999999999999</v>
      </c>
      <c r="BD8" s="16">
        <v>12.74</v>
      </c>
    </row>
    <row r="9" spans="1:56" x14ac:dyDescent="0.25">
      <c r="A9" s="1" t="s">
        <v>1345</v>
      </c>
      <c r="B9">
        <v>32</v>
      </c>
      <c r="D9" s="17">
        <v>2849</v>
      </c>
      <c r="E9" s="17">
        <v>1007</v>
      </c>
      <c r="F9" s="17">
        <v>2040</v>
      </c>
      <c r="G9" s="17">
        <v>2651</v>
      </c>
      <c r="H9" s="17">
        <v>3625</v>
      </c>
      <c r="I9" s="17"/>
      <c r="J9" s="17">
        <v>2808</v>
      </c>
      <c r="K9" s="17">
        <v>1559</v>
      </c>
      <c r="L9" s="17">
        <v>1814</v>
      </c>
      <c r="M9" s="17">
        <v>2343</v>
      </c>
      <c r="N9" s="17">
        <v>3389</v>
      </c>
      <c r="O9" s="65"/>
      <c r="P9" s="17">
        <v>686</v>
      </c>
      <c r="Q9" s="17">
        <v>486.9</v>
      </c>
      <c r="R9" s="17">
        <v>358.6</v>
      </c>
      <c r="S9" s="17">
        <v>573.9</v>
      </c>
      <c r="T9" s="17">
        <v>919.6</v>
      </c>
      <c r="U9" s="65"/>
      <c r="V9" s="15">
        <v>1.762</v>
      </c>
      <c r="W9" s="15">
        <v>0.67700000000000005</v>
      </c>
      <c r="X9" s="15">
        <v>1.2509999999999999</v>
      </c>
      <c r="Y9" s="15">
        <v>1.7210000000000001</v>
      </c>
      <c r="Z9" s="15">
        <v>2.2010000000000001</v>
      </c>
      <c r="AA9" s="65"/>
      <c r="AB9" s="16">
        <v>21.25</v>
      </c>
      <c r="AC9" s="16">
        <v>8.1199999999999992</v>
      </c>
      <c r="AD9" s="16">
        <v>14.41</v>
      </c>
      <c r="AE9" s="16">
        <v>19.05</v>
      </c>
      <c r="AF9" s="16">
        <v>27.75</v>
      </c>
      <c r="AG9" s="65"/>
      <c r="AH9" s="16">
        <v>14.45</v>
      </c>
      <c r="AI9" s="16">
        <v>11.39</v>
      </c>
      <c r="AJ9" s="16">
        <v>6.58</v>
      </c>
      <c r="AK9" s="16">
        <v>11.610000000000001</v>
      </c>
      <c r="AL9" s="16">
        <v>20.09</v>
      </c>
      <c r="AM9" s="65"/>
      <c r="AN9" s="17">
        <v>476.5</v>
      </c>
      <c r="AO9" s="17">
        <v>185</v>
      </c>
      <c r="AP9" s="17">
        <v>345.2</v>
      </c>
      <c r="AQ9" s="17">
        <v>472.3</v>
      </c>
      <c r="AR9" s="17">
        <v>615.70000000000005</v>
      </c>
      <c r="AS9" s="65"/>
      <c r="AT9" s="16">
        <v>30.8</v>
      </c>
      <c r="AU9" s="16">
        <v>16.91</v>
      </c>
      <c r="AV9" s="16">
        <v>16.559999999999999</v>
      </c>
      <c r="AW9" s="16">
        <v>29.669999999999998</v>
      </c>
      <c r="AX9" s="16">
        <v>40.93</v>
      </c>
      <c r="AY9" s="65"/>
      <c r="AZ9" s="16">
        <v>10.237</v>
      </c>
      <c r="BA9" s="16">
        <v>4.2279999999999998</v>
      </c>
      <c r="BB9" s="16">
        <v>7.07</v>
      </c>
      <c r="BC9" s="16">
        <v>9.7560000000000002</v>
      </c>
      <c r="BD9" s="16">
        <v>13.353999999999999</v>
      </c>
    </row>
    <row r="10" spans="1:56" x14ac:dyDescent="0.25">
      <c r="A10" s="1" t="s">
        <v>1346</v>
      </c>
      <c r="B10">
        <v>160</v>
      </c>
      <c r="D10" s="17">
        <v>2930</v>
      </c>
      <c r="E10" s="17">
        <v>1401</v>
      </c>
      <c r="F10" s="17">
        <v>1961</v>
      </c>
      <c r="G10" s="17">
        <v>2653</v>
      </c>
      <c r="H10" s="17">
        <v>3548</v>
      </c>
      <c r="I10" s="17"/>
      <c r="J10" s="17">
        <v>3087</v>
      </c>
      <c r="K10" s="17">
        <v>2453</v>
      </c>
      <c r="L10" s="17">
        <v>1632</v>
      </c>
      <c r="M10" s="17">
        <v>2456</v>
      </c>
      <c r="N10" s="17">
        <v>3835</v>
      </c>
      <c r="O10" s="65"/>
      <c r="P10" s="17">
        <v>1088.5</v>
      </c>
      <c r="Q10" s="17">
        <v>867.3</v>
      </c>
      <c r="R10" s="17">
        <v>510.2</v>
      </c>
      <c r="S10" s="17">
        <v>864.8</v>
      </c>
      <c r="T10" s="17">
        <v>1466.2</v>
      </c>
      <c r="U10" s="65"/>
      <c r="V10" s="15">
        <v>2.2650000000000001</v>
      </c>
      <c r="W10" s="15">
        <v>1.7330000000000001</v>
      </c>
      <c r="X10" s="15">
        <v>1.1739999999999999</v>
      </c>
      <c r="Y10" s="15">
        <v>1.6830000000000001</v>
      </c>
      <c r="Z10" s="15">
        <v>2.734</v>
      </c>
      <c r="AA10" s="65"/>
      <c r="AB10" s="16">
        <v>22.55</v>
      </c>
      <c r="AC10" s="16">
        <v>15.74</v>
      </c>
      <c r="AD10" s="16">
        <v>13.38</v>
      </c>
      <c r="AE10" s="16">
        <v>17.809999999999999</v>
      </c>
      <c r="AF10" s="16">
        <v>25.33</v>
      </c>
      <c r="AG10" s="65"/>
      <c r="AH10" s="16">
        <v>26.89</v>
      </c>
      <c r="AI10" s="16">
        <v>19.05</v>
      </c>
      <c r="AJ10" s="16">
        <v>13.54</v>
      </c>
      <c r="AK10" s="16">
        <v>21.59</v>
      </c>
      <c r="AL10" s="16">
        <v>34.97</v>
      </c>
      <c r="AM10" s="65"/>
      <c r="AN10" s="17">
        <v>509.9</v>
      </c>
      <c r="AO10" s="17">
        <v>330.1</v>
      </c>
      <c r="AP10" s="17">
        <v>301.5</v>
      </c>
      <c r="AQ10" s="17">
        <v>427.8</v>
      </c>
      <c r="AR10" s="17">
        <v>643</v>
      </c>
      <c r="AS10" s="65"/>
      <c r="AT10" s="16">
        <v>31.2</v>
      </c>
      <c r="AU10" s="16">
        <v>21.27</v>
      </c>
      <c r="AV10" s="16">
        <v>17.25</v>
      </c>
      <c r="AW10" s="16">
        <v>25.03</v>
      </c>
      <c r="AX10" s="16">
        <v>38.760000000000005</v>
      </c>
      <c r="AY10" s="65"/>
      <c r="AZ10" s="16">
        <v>11.872</v>
      </c>
      <c r="BA10" s="16">
        <v>6.8129999999999997</v>
      </c>
      <c r="BB10" s="16">
        <v>7.3579999999999997</v>
      </c>
      <c r="BC10" s="16">
        <v>10.54</v>
      </c>
      <c r="BD10" s="16">
        <v>14.371</v>
      </c>
    </row>
    <row r="11" spans="1:56" x14ac:dyDescent="0.25">
      <c r="A11" s="1" t="s">
        <v>1347</v>
      </c>
      <c r="B11">
        <v>95</v>
      </c>
      <c r="D11" s="17">
        <v>2685</v>
      </c>
      <c r="E11" s="17">
        <v>1439</v>
      </c>
      <c r="F11" s="17">
        <v>1631</v>
      </c>
      <c r="G11" s="17">
        <v>2352</v>
      </c>
      <c r="H11" s="17">
        <v>3440</v>
      </c>
      <c r="I11" s="17"/>
      <c r="J11" s="17">
        <v>3022</v>
      </c>
      <c r="K11" s="17">
        <v>2595</v>
      </c>
      <c r="L11" s="17">
        <v>1459</v>
      </c>
      <c r="M11" s="17">
        <v>2419</v>
      </c>
      <c r="N11" s="17">
        <v>3783</v>
      </c>
      <c r="O11" s="65"/>
      <c r="P11" s="17">
        <v>773.8</v>
      </c>
      <c r="Q11" s="17">
        <v>711.1</v>
      </c>
      <c r="R11" s="17">
        <v>326.60000000000002</v>
      </c>
      <c r="S11" s="17">
        <v>543.5</v>
      </c>
      <c r="T11" s="17">
        <v>964.9</v>
      </c>
      <c r="U11" s="65"/>
      <c r="V11" s="15">
        <v>1.9279999999999999</v>
      </c>
      <c r="W11" s="15">
        <v>1.639</v>
      </c>
      <c r="X11" s="15">
        <v>0.82799999999999996</v>
      </c>
      <c r="Y11" s="15">
        <v>1.5329999999999999</v>
      </c>
      <c r="Z11" s="15">
        <v>2.3639999999999999</v>
      </c>
      <c r="AA11" s="65"/>
      <c r="AB11" s="16">
        <v>28.36</v>
      </c>
      <c r="AC11" s="16">
        <v>16.260000000000002</v>
      </c>
      <c r="AD11" s="16">
        <v>16.64</v>
      </c>
      <c r="AE11" s="16">
        <v>25.66</v>
      </c>
      <c r="AF11" s="16">
        <v>35.909999999999997</v>
      </c>
      <c r="AG11" s="65"/>
      <c r="AH11" s="16">
        <v>15.92</v>
      </c>
      <c r="AI11" s="16">
        <v>13.870000000000001</v>
      </c>
      <c r="AJ11" s="16">
        <v>7</v>
      </c>
      <c r="AK11" s="16">
        <v>11.91</v>
      </c>
      <c r="AL11" s="16">
        <v>18.93</v>
      </c>
      <c r="AM11" s="65"/>
      <c r="AN11" s="17">
        <v>511.9</v>
      </c>
      <c r="AO11" s="17">
        <v>324.39999999999998</v>
      </c>
      <c r="AP11" s="17">
        <v>288.39999999999998</v>
      </c>
      <c r="AQ11" s="17">
        <v>460.6</v>
      </c>
      <c r="AR11" s="17">
        <v>656</v>
      </c>
      <c r="AS11" s="65"/>
      <c r="AT11" s="16">
        <v>25.7</v>
      </c>
      <c r="AU11" s="16">
        <v>23.279999999999998</v>
      </c>
      <c r="AV11" s="16">
        <v>11.31</v>
      </c>
      <c r="AW11" s="16">
        <v>19.310000000000002</v>
      </c>
      <c r="AX11" s="16">
        <v>29.27</v>
      </c>
      <c r="AY11" s="65"/>
      <c r="AZ11" s="16">
        <v>9.7140000000000004</v>
      </c>
      <c r="BA11" s="16">
        <v>5.68</v>
      </c>
      <c r="BB11" s="16">
        <v>5.4249999999999998</v>
      </c>
      <c r="BC11" s="16">
        <v>8.3040000000000003</v>
      </c>
      <c r="BD11" s="16">
        <v>12.39</v>
      </c>
    </row>
    <row r="12" spans="1:56" x14ac:dyDescent="0.25">
      <c r="A12" s="1" t="s">
        <v>1348</v>
      </c>
      <c r="B12">
        <v>48</v>
      </c>
      <c r="D12" s="17">
        <v>2341</v>
      </c>
      <c r="E12" s="17">
        <v>1046</v>
      </c>
      <c r="F12" s="17">
        <v>1717</v>
      </c>
      <c r="G12" s="17">
        <v>2168</v>
      </c>
      <c r="H12" s="17">
        <v>2807</v>
      </c>
      <c r="I12" s="17"/>
      <c r="J12" s="17">
        <v>2369</v>
      </c>
      <c r="K12" s="17">
        <v>2841</v>
      </c>
      <c r="L12" s="17">
        <v>1248</v>
      </c>
      <c r="M12" s="17">
        <v>1677</v>
      </c>
      <c r="N12" s="17">
        <v>2365</v>
      </c>
      <c r="O12" s="65"/>
      <c r="P12" s="17">
        <v>588.70000000000005</v>
      </c>
      <c r="Q12" s="17">
        <v>562.6</v>
      </c>
      <c r="R12" s="17">
        <v>173.6</v>
      </c>
      <c r="S12" s="17">
        <v>429.2</v>
      </c>
      <c r="T12" s="17">
        <v>783.2</v>
      </c>
      <c r="U12" s="65"/>
      <c r="V12" s="15">
        <v>1.3919999999999999</v>
      </c>
      <c r="W12" s="15">
        <v>1.5309999999999999</v>
      </c>
      <c r="X12" s="15">
        <v>0.68799999999999994</v>
      </c>
      <c r="Y12" s="15">
        <v>1.0640000000000001</v>
      </c>
      <c r="Z12" s="15">
        <v>1.383</v>
      </c>
      <c r="AA12" s="65"/>
      <c r="AB12" s="16">
        <v>22.74</v>
      </c>
      <c r="AC12" s="16">
        <v>17.89</v>
      </c>
      <c r="AD12" s="16">
        <v>11.84</v>
      </c>
      <c r="AE12" s="16">
        <v>17.559999999999999</v>
      </c>
      <c r="AF12" s="16">
        <v>30.14</v>
      </c>
      <c r="AG12" s="65"/>
      <c r="AH12" s="16">
        <v>13.350000000000001</v>
      </c>
      <c r="AI12" s="16">
        <v>9.91</v>
      </c>
      <c r="AJ12" s="16">
        <v>5.21</v>
      </c>
      <c r="AK12" s="16">
        <v>11.549999999999999</v>
      </c>
      <c r="AL12" s="16">
        <v>17.840000000000003</v>
      </c>
      <c r="AM12" s="65"/>
      <c r="AN12" s="17">
        <v>368</v>
      </c>
      <c r="AO12" s="17">
        <v>335.7</v>
      </c>
      <c r="AP12" s="17">
        <v>207.2</v>
      </c>
      <c r="AQ12" s="17">
        <v>297.39999999999998</v>
      </c>
      <c r="AR12" s="17">
        <v>376.6</v>
      </c>
      <c r="AS12" s="65"/>
      <c r="AT12" s="16">
        <v>16.850000000000001</v>
      </c>
      <c r="AU12" s="16">
        <v>13.350000000000001</v>
      </c>
      <c r="AV12" s="16">
        <v>7.64</v>
      </c>
      <c r="AW12" s="16">
        <v>11.45</v>
      </c>
      <c r="AX12" s="16">
        <v>22.259999999999998</v>
      </c>
      <c r="AY12" s="65"/>
      <c r="AZ12" s="16">
        <v>7.5890000000000004</v>
      </c>
      <c r="BA12" s="16">
        <v>5.5570000000000004</v>
      </c>
      <c r="BB12" s="16">
        <v>4.2450000000000001</v>
      </c>
      <c r="BC12" s="16">
        <v>6.65</v>
      </c>
      <c r="BD12" s="16">
        <v>8.5150000000000006</v>
      </c>
    </row>
    <row r="13" spans="1:56" x14ac:dyDescent="0.25">
      <c r="A13" s="1" t="s">
        <v>1349</v>
      </c>
      <c r="B13">
        <v>32</v>
      </c>
      <c r="D13" s="17">
        <v>3115</v>
      </c>
      <c r="E13" s="17">
        <v>1137</v>
      </c>
      <c r="F13" s="17">
        <v>2404</v>
      </c>
      <c r="G13" s="17">
        <v>2972</v>
      </c>
      <c r="H13" s="17">
        <v>3731</v>
      </c>
      <c r="I13" s="17"/>
      <c r="J13" s="17">
        <v>3134</v>
      </c>
      <c r="K13" s="17">
        <v>1493</v>
      </c>
      <c r="L13" s="17">
        <v>1726</v>
      </c>
      <c r="M13" s="17">
        <v>3234</v>
      </c>
      <c r="N13" s="17">
        <v>4174</v>
      </c>
      <c r="O13" s="65"/>
      <c r="P13" s="17">
        <v>951.4</v>
      </c>
      <c r="Q13" s="17">
        <v>555.1</v>
      </c>
      <c r="R13" s="17">
        <v>602.5</v>
      </c>
      <c r="S13" s="17">
        <v>813.5</v>
      </c>
      <c r="T13" s="17">
        <v>1213.4000000000001</v>
      </c>
      <c r="U13" s="65"/>
      <c r="V13" s="15">
        <v>1.8819999999999999</v>
      </c>
      <c r="W13" s="15">
        <v>0.85699999999999998</v>
      </c>
      <c r="X13" s="15">
        <v>1.4650000000000001</v>
      </c>
      <c r="Y13" s="15">
        <v>1.605</v>
      </c>
      <c r="Z13" s="15">
        <v>2.343</v>
      </c>
      <c r="AA13" s="65"/>
      <c r="AB13" s="16">
        <v>25.86</v>
      </c>
      <c r="AC13" s="16">
        <v>11.09</v>
      </c>
      <c r="AD13" s="16">
        <v>19.21</v>
      </c>
      <c r="AE13" s="16">
        <v>24.57</v>
      </c>
      <c r="AF13" s="16">
        <v>27.52</v>
      </c>
      <c r="AG13" s="65"/>
      <c r="AH13" s="16">
        <v>20.82</v>
      </c>
      <c r="AI13" s="16">
        <v>13.639999999999999</v>
      </c>
      <c r="AJ13" s="16">
        <v>7.87</v>
      </c>
      <c r="AK13" s="16">
        <v>18.939999999999998</v>
      </c>
      <c r="AL13" s="16">
        <v>28.16</v>
      </c>
      <c r="AM13" s="65"/>
      <c r="AN13" s="17">
        <v>522.4</v>
      </c>
      <c r="AO13" s="17">
        <v>192.4</v>
      </c>
      <c r="AP13" s="17">
        <v>369</v>
      </c>
      <c r="AQ13" s="17">
        <v>533.1</v>
      </c>
      <c r="AR13" s="17">
        <v>630.70000000000005</v>
      </c>
      <c r="AS13" s="65"/>
      <c r="AT13" s="16">
        <v>27.099999999999998</v>
      </c>
      <c r="AU13" s="16">
        <v>13.94</v>
      </c>
      <c r="AV13" s="16">
        <v>15.74</v>
      </c>
      <c r="AW13" s="16">
        <v>27.07</v>
      </c>
      <c r="AX13" s="16">
        <v>36.299999999999997</v>
      </c>
      <c r="AY13" s="65"/>
      <c r="AZ13" s="16">
        <v>10.96</v>
      </c>
      <c r="BA13" s="16">
        <v>4.1790000000000003</v>
      </c>
      <c r="BB13" s="16">
        <v>7.7</v>
      </c>
      <c r="BC13" s="16">
        <v>11.867000000000001</v>
      </c>
      <c r="BD13" s="16">
        <v>13.964</v>
      </c>
    </row>
    <row r="14" spans="1:56" x14ac:dyDescent="0.25">
      <c r="A14" s="1" t="s">
        <v>1350</v>
      </c>
      <c r="B14">
        <v>32</v>
      </c>
      <c r="D14" s="17">
        <v>2753</v>
      </c>
      <c r="E14" s="17">
        <v>1101</v>
      </c>
      <c r="F14" s="17">
        <v>2026</v>
      </c>
      <c r="G14" s="17">
        <v>2858</v>
      </c>
      <c r="H14" s="17">
        <v>3500</v>
      </c>
      <c r="I14" s="17"/>
      <c r="J14" s="17">
        <v>3843</v>
      </c>
      <c r="K14" s="17">
        <v>2814</v>
      </c>
      <c r="L14" s="17">
        <v>1565</v>
      </c>
      <c r="M14" s="17">
        <v>2707</v>
      </c>
      <c r="N14" s="17">
        <v>6309</v>
      </c>
      <c r="O14" s="65"/>
      <c r="P14" s="17">
        <v>569.1</v>
      </c>
      <c r="Q14" s="17">
        <v>442.6</v>
      </c>
      <c r="R14" s="17">
        <v>247.2</v>
      </c>
      <c r="S14" s="17">
        <v>457.5</v>
      </c>
      <c r="T14" s="17">
        <v>817.5</v>
      </c>
      <c r="U14" s="65"/>
      <c r="V14" s="15">
        <v>2.0110000000000001</v>
      </c>
      <c r="W14" s="15">
        <v>1.4339999999999999</v>
      </c>
      <c r="X14" s="15">
        <v>0.85499999999999998</v>
      </c>
      <c r="Y14" s="15">
        <v>1.351</v>
      </c>
      <c r="Z14" s="15">
        <v>2.9390000000000001</v>
      </c>
      <c r="AA14" s="65"/>
      <c r="AB14" s="16">
        <v>27.11</v>
      </c>
      <c r="AC14" s="16">
        <v>19.32</v>
      </c>
      <c r="AD14" s="16">
        <v>13.03</v>
      </c>
      <c r="AE14" s="16">
        <v>25.17</v>
      </c>
      <c r="AF14" s="16">
        <v>35.03</v>
      </c>
      <c r="AG14" s="65"/>
      <c r="AH14" s="16">
        <v>14.55</v>
      </c>
      <c r="AI14" s="16">
        <v>13.09</v>
      </c>
      <c r="AJ14" s="16">
        <v>7.95</v>
      </c>
      <c r="AK14" s="16">
        <v>11.59</v>
      </c>
      <c r="AL14" s="16">
        <v>19.220000000000002</v>
      </c>
      <c r="AM14" s="65"/>
      <c r="AN14" s="17">
        <v>545.9</v>
      </c>
      <c r="AO14" s="17">
        <v>366.8</v>
      </c>
      <c r="AP14" s="17">
        <v>259.89999999999998</v>
      </c>
      <c r="AQ14" s="17">
        <v>436.1</v>
      </c>
      <c r="AR14" s="17">
        <v>821.6</v>
      </c>
      <c r="AS14" s="65"/>
      <c r="AT14" s="16">
        <v>19.61</v>
      </c>
      <c r="AU14" s="16">
        <v>14.72</v>
      </c>
      <c r="AV14" s="16">
        <v>9.84</v>
      </c>
      <c r="AW14" s="16">
        <v>15.51</v>
      </c>
      <c r="AX14" s="16">
        <v>23.14</v>
      </c>
      <c r="AY14" s="65"/>
      <c r="AZ14" s="16">
        <v>10.19</v>
      </c>
      <c r="BA14" s="16">
        <v>6.46</v>
      </c>
      <c r="BB14" s="16">
        <v>5.28</v>
      </c>
      <c r="BC14" s="16">
        <v>9.07</v>
      </c>
      <c r="BD14" s="16">
        <v>15.43</v>
      </c>
    </row>
    <row r="15" spans="1:56" x14ac:dyDescent="0.25">
      <c r="A15" s="1" t="s">
        <v>1351</v>
      </c>
      <c r="B15">
        <v>80</v>
      </c>
      <c r="D15" s="17">
        <v>2701</v>
      </c>
      <c r="E15" s="17">
        <v>1298</v>
      </c>
      <c r="F15" s="17">
        <v>1725</v>
      </c>
      <c r="G15" s="17">
        <v>2492</v>
      </c>
      <c r="H15" s="17">
        <v>3477</v>
      </c>
      <c r="I15" s="17"/>
      <c r="J15" s="17">
        <v>3151</v>
      </c>
      <c r="K15" s="17">
        <v>2168</v>
      </c>
      <c r="L15" s="17">
        <v>1722</v>
      </c>
      <c r="M15" s="17">
        <v>2791</v>
      </c>
      <c r="N15" s="17">
        <v>3979</v>
      </c>
      <c r="O15" s="65"/>
      <c r="P15" s="17">
        <v>812.7</v>
      </c>
      <c r="Q15" s="17">
        <v>889.8</v>
      </c>
      <c r="R15" s="17">
        <v>314.60000000000002</v>
      </c>
      <c r="S15" s="17">
        <v>539.70000000000005</v>
      </c>
      <c r="T15" s="17">
        <v>1057.7</v>
      </c>
      <c r="U15" s="65"/>
      <c r="V15" s="15">
        <v>2.044</v>
      </c>
      <c r="W15" s="15">
        <v>1.3220000000000001</v>
      </c>
      <c r="X15" s="15">
        <v>1.153</v>
      </c>
      <c r="Y15" s="15">
        <v>1.82</v>
      </c>
      <c r="Z15" s="15">
        <v>2.5720000000000001</v>
      </c>
      <c r="AA15" s="65"/>
      <c r="AB15" s="16">
        <v>25.13</v>
      </c>
      <c r="AC15" s="16">
        <v>14.22</v>
      </c>
      <c r="AD15" s="16">
        <v>15.37</v>
      </c>
      <c r="AE15" s="16">
        <v>20.16</v>
      </c>
      <c r="AF15" s="16">
        <v>36.17</v>
      </c>
      <c r="AG15" s="65"/>
      <c r="AH15" s="16">
        <v>17.59</v>
      </c>
      <c r="AI15" s="16">
        <v>18.149999999999999</v>
      </c>
      <c r="AJ15" s="16">
        <v>6.66</v>
      </c>
      <c r="AK15" s="16">
        <v>11.19</v>
      </c>
      <c r="AL15" s="16">
        <v>22.12</v>
      </c>
      <c r="AM15" s="65"/>
      <c r="AN15" s="17">
        <v>522.5</v>
      </c>
      <c r="AO15" s="17">
        <v>279</v>
      </c>
      <c r="AP15" s="17">
        <v>344.7</v>
      </c>
      <c r="AQ15" s="17">
        <v>464.9</v>
      </c>
      <c r="AR15" s="17">
        <v>647.4</v>
      </c>
      <c r="AS15" s="65"/>
      <c r="AT15" s="16">
        <v>24.34</v>
      </c>
      <c r="AU15" s="16">
        <v>28.75</v>
      </c>
      <c r="AV15" s="16">
        <v>9.14</v>
      </c>
      <c r="AW15" s="16">
        <v>16.279999999999998</v>
      </c>
      <c r="AX15" s="16">
        <v>27.400000000000002</v>
      </c>
      <c r="AY15" s="65"/>
      <c r="AZ15" s="16">
        <v>10.27</v>
      </c>
      <c r="BA15" s="16">
        <v>7.1790000000000003</v>
      </c>
      <c r="BB15" s="16">
        <v>5.6420000000000003</v>
      </c>
      <c r="BC15" s="16">
        <v>8.6590000000000007</v>
      </c>
      <c r="BD15" s="16">
        <v>12.797000000000001</v>
      </c>
    </row>
    <row r="16" spans="1:56" x14ac:dyDescent="0.25">
      <c r="A16" s="1" t="s">
        <v>1352</v>
      </c>
      <c r="B16">
        <v>32</v>
      </c>
      <c r="D16" s="17">
        <v>2990</v>
      </c>
      <c r="E16" s="17">
        <v>838</v>
      </c>
      <c r="F16" s="17">
        <v>2447</v>
      </c>
      <c r="G16" s="17">
        <v>2873</v>
      </c>
      <c r="H16" s="17">
        <v>3318</v>
      </c>
      <c r="I16" s="17"/>
      <c r="J16" s="17">
        <v>2781</v>
      </c>
      <c r="K16" s="17">
        <v>1666</v>
      </c>
      <c r="L16" s="17">
        <v>1492</v>
      </c>
      <c r="M16" s="17">
        <v>2144</v>
      </c>
      <c r="N16" s="17">
        <v>3698</v>
      </c>
      <c r="O16" s="65"/>
      <c r="P16" s="17">
        <v>773</v>
      </c>
      <c r="Q16" s="17">
        <v>642</v>
      </c>
      <c r="R16" s="17">
        <v>294</v>
      </c>
      <c r="S16" s="17">
        <v>636</v>
      </c>
      <c r="T16" s="17">
        <v>917</v>
      </c>
      <c r="U16" s="65"/>
      <c r="V16" s="15">
        <v>1.46</v>
      </c>
      <c r="W16" s="15">
        <v>0.80400000000000005</v>
      </c>
      <c r="X16" s="15">
        <v>0.95399999999999996</v>
      </c>
      <c r="Y16" s="15">
        <v>1.321</v>
      </c>
      <c r="Z16" s="15">
        <v>1.714</v>
      </c>
      <c r="AA16" s="65"/>
      <c r="AB16" s="16">
        <v>20.61</v>
      </c>
      <c r="AC16" s="16">
        <v>8.8800000000000008</v>
      </c>
      <c r="AD16" s="16">
        <v>14.1</v>
      </c>
      <c r="AE16" s="16">
        <v>18.7</v>
      </c>
      <c r="AF16" s="16">
        <v>25.6</v>
      </c>
      <c r="AG16" s="65"/>
      <c r="AH16" s="16">
        <v>21.87</v>
      </c>
      <c r="AI16" s="16">
        <v>12.81</v>
      </c>
      <c r="AJ16" s="16">
        <v>13.23</v>
      </c>
      <c r="AK16" s="16">
        <v>19.82</v>
      </c>
      <c r="AL16" s="16">
        <v>24.32</v>
      </c>
      <c r="AM16" s="65"/>
      <c r="AN16" s="17">
        <v>412</v>
      </c>
      <c r="AO16" s="17">
        <v>185.3</v>
      </c>
      <c r="AP16" s="17">
        <v>263.3</v>
      </c>
      <c r="AQ16" s="17">
        <v>374.3</v>
      </c>
      <c r="AR16" s="17">
        <v>494.7</v>
      </c>
      <c r="AS16" s="65"/>
      <c r="AT16" s="16">
        <v>25.04</v>
      </c>
      <c r="AU16" s="16">
        <v>15.75</v>
      </c>
      <c r="AV16" s="16">
        <v>17.09</v>
      </c>
      <c r="AW16" s="16">
        <v>20.150000000000002</v>
      </c>
      <c r="AX16" s="16">
        <v>27.259999999999998</v>
      </c>
      <c r="AY16" s="65"/>
      <c r="AZ16" s="16">
        <v>10.178000000000001</v>
      </c>
      <c r="BA16" s="16">
        <v>4.08</v>
      </c>
      <c r="BB16" s="16">
        <v>7.23</v>
      </c>
      <c r="BC16" s="16">
        <v>9.1310000000000002</v>
      </c>
      <c r="BD16" s="16">
        <v>12.443</v>
      </c>
    </row>
    <row r="17" spans="1:56" x14ac:dyDescent="0.25">
      <c r="A17" s="1" t="s">
        <v>1353</v>
      </c>
      <c r="B17">
        <v>32</v>
      </c>
      <c r="D17" s="17">
        <v>2250</v>
      </c>
      <c r="E17" s="17">
        <v>865</v>
      </c>
      <c r="F17" s="17">
        <v>1588</v>
      </c>
      <c r="G17" s="17">
        <v>2213</v>
      </c>
      <c r="H17" s="17">
        <v>2843</v>
      </c>
      <c r="I17" s="17"/>
      <c r="J17" s="17">
        <v>3057</v>
      </c>
      <c r="K17" s="17">
        <v>2027</v>
      </c>
      <c r="L17" s="17">
        <v>1515</v>
      </c>
      <c r="M17" s="17">
        <v>2522</v>
      </c>
      <c r="N17" s="17">
        <v>4472</v>
      </c>
      <c r="O17" s="65"/>
      <c r="P17" s="17">
        <v>603.1</v>
      </c>
      <c r="Q17" s="17">
        <v>381.2</v>
      </c>
      <c r="R17" s="17">
        <v>311.8</v>
      </c>
      <c r="S17" s="17">
        <v>552.79999999999995</v>
      </c>
      <c r="T17" s="17">
        <v>705.9</v>
      </c>
      <c r="U17" s="65"/>
      <c r="V17" s="15">
        <v>1.506</v>
      </c>
      <c r="W17" s="15">
        <v>0.79300000000000004</v>
      </c>
      <c r="X17" s="15">
        <v>0.82099999999999995</v>
      </c>
      <c r="Y17" s="15">
        <v>1.3109999999999999</v>
      </c>
      <c r="Z17" s="15">
        <v>1.923</v>
      </c>
      <c r="AA17" s="65"/>
      <c r="AB17" s="16">
        <v>28.17</v>
      </c>
      <c r="AC17" s="16">
        <v>15.12</v>
      </c>
      <c r="AD17" s="16">
        <v>17.079999999999998</v>
      </c>
      <c r="AE17" s="16">
        <v>25.52</v>
      </c>
      <c r="AF17" s="16">
        <v>33.89</v>
      </c>
      <c r="AG17" s="65"/>
      <c r="AH17" s="16">
        <v>13.6</v>
      </c>
      <c r="AI17" s="16">
        <v>9.91</v>
      </c>
      <c r="AJ17" s="16">
        <v>7.19</v>
      </c>
      <c r="AK17" s="16">
        <v>10.47</v>
      </c>
      <c r="AL17" s="16">
        <v>16.990000000000002</v>
      </c>
      <c r="AM17" s="65"/>
      <c r="AN17" s="17">
        <v>466</v>
      </c>
      <c r="AO17" s="17">
        <v>207</v>
      </c>
      <c r="AP17" s="17">
        <v>309.8</v>
      </c>
      <c r="AQ17" s="17">
        <v>414.4</v>
      </c>
      <c r="AR17" s="17">
        <v>613.9</v>
      </c>
      <c r="AS17" s="65"/>
      <c r="AT17" s="16">
        <v>17.48</v>
      </c>
      <c r="AU17" s="16">
        <v>9.42</v>
      </c>
      <c r="AV17" s="16">
        <v>10.72</v>
      </c>
      <c r="AW17" s="16">
        <v>15.2</v>
      </c>
      <c r="AX17" s="16">
        <v>21.59</v>
      </c>
      <c r="AY17" s="65"/>
      <c r="AZ17" s="16">
        <v>8.9649999999999999</v>
      </c>
      <c r="BA17" s="16">
        <v>3.8069999999999999</v>
      </c>
      <c r="BB17" s="16">
        <v>5.7460000000000004</v>
      </c>
      <c r="BC17" s="16">
        <v>8.173</v>
      </c>
      <c r="BD17" s="16">
        <v>12.394</v>
      </c>
    </row>
    <row r="18" spans="1:56" x14ac:dyDescent="0.25">
      <c r="A18" s="1" t="s">
        <v>1354</v>
      </c>
      <c r="B18">
        <v>77</v>
      </c>
      <c r="D18" s="17">
        <v>3535</v>
      </c>
      <c r="E18" s="17">
        <v>1457</v>
      </c>
      <c r="F18" s="17">
        <v>2472</v>
      </c>
      <c r="G18" s="17">
        <v>3305</v>
      </c>
      <c r="H18" s="17">
        <v>4238</v>
      </c>
      <c r="I18" s="17"/>
      <c r="J18" s="17">
        <v>3991</v>
      </c>
      <c r="K18" s="17">
        <v>2202</v>
      </c>
      <c r="L18" s="17">
        <v>2217</v>
      </c>
      <c r="M18" s="17">
        <v>3530</v>
      </c>
      <c r="N18" s="17">
        <v>5126</v>
      </c>
      <c r="O18" s="65"/>
      <c r="P18" s="17">
        <v>620.29999999999995</v>
      </c>
      <c r="Q18" s="17">
        <v>413.9</v>
      </c>
      <c r="R18" s="17">
        <v>337</v>
      </c>
      <c r="S18" s="17">
        <v>546.9</v>
      </c>
      <c r="T18" s="17">
        <v>715.2</v>
      </c>
      <c r="U18" s="65"/>
      <c r="V18" s="15">
        <v>2.262</v>
      </c>
      <c r="W18" s="15">
        <v>1.5649999999999999</v>
      </c>
      <c r="X18" s="15">
        <v>1.115</v>
      </c>
      <c r="Y18" s="15">
        <v>1.9530000000000001</v>
      </c>
      <c r="Z18" s="15">
        <v>2.9279999999999999</v>
      </c>
      <c r="AA18" s="65"/>
      <c r="AB18" s="16">
        <v>32.35</v>
      </c>
      <c r="AC18" s="16">
        <v>18.54</v>
      </c>
      <c r="AD18" s="16">
        <v>19.59</v>
      </c>
      <c r="AE18" s="16">
        <v>29.5</v>
      </c>
      <c r="AF18" s="16">
        <v>40.78</v>
      </c>
      <c r="AG18" s="65"/>
      <c r="AH18" s="16">
        <v>14.540000000000001</v>
      </c>
      <c r="AI18" s="16">
        <v>9.8099999999999987</v>
      </c>
      <c r="AJ18" s="16">
        <v>7.6099999999999994</v>
      </c>
      <c r="AK18" s="16">
        <v>11.29</v>
      </c>
      <c r="AL18" s="16">
        <v>19.25</v>
      </c>
      <c r="AM18" s="65"/>
      <c r="AN18" s="17">
        <v>621.79999999999995</v>
      </c>
      <c r="AO18" s="17">
        <v>345.9</v>
      </c>
      <c r="AP18" s="17">
        <v>386</v>
      </c>
      <c r="AQ18" s="17">
        <v>530.9</v>
      </c>
      <c r="AR18" s="17">
        <v>788.6</v>
      </c>
      <c r="AS18" s="65"/>
      <c r="AT18" s="16">
        <v>23.009999999999998</v>
      </c>
      <c r="AU18" s="16">
        <v>16.279999999999998</v>
      </c>
      <c r="AV18" s="16">
        <v>12.7</v>
      </c>
      <c r="AW18" s="16">
        <v>20.02</v>
      </c>
      <c r="AX18" s="16">
        <v>26.509999999999998</v>
      </c>
      <c r="AY18" s="65"/>
      <c r="AZ18" s="16">
        <v>10.92</v>
      </c>
      <c r="BA18" s="16">
        <v>5.7050000000000001</v>
      </c>
      <c r="BB18" s="16">
        <v>7.44</v>
      </c>
      <c r="BC18" s="16">
        <v>9.2889999999999997</v>
      </c>
      <c r="BD18" s="16">
        <v>13.913</v>
      </c>
    </row>
    <row r="19" spans="1:56" x14ac:dyDescent="0.25">
      <c r="A19" s="1" t="s">
        <v>1355</v>
      </c>
      <c r="B19">
        <v>64</v>
      </c>
      <c r="D19" s="17">
        <v>2071</v>
      </c>
      <c r="E19" s="17">
        <v>1111</v>
      </c>
      <c r="F19" s="17">
        <v>1395</v>
      </c>
      <c r="G19" s="17">
        <v>1945</v>
      </c>
      <c r="H19" s="17">
        <v>2372</v>
      </c>
      <c r="I19" s="17"/>
      <c r="J19" s="17">
        <v>3365</v>
      </c>
      <c r="K19" s="17">
        <v>2626</v>
      </c>
      <c r="L19" s="17">
        <v>2064</v>
      </c>
      <c r="M19" s="17">
        <v>3039</v>
      </c>
      <c r="N19" s="17">
        <v>3920</v>
      </c>
      <c r="O19" s="65"/>
      <c r="P19" s="17">
        <v>1167</v>
      </c>
      <c r="Q19" s="17">
        <v>1098</v>
      </c>
      <c r="R19" s="17">
        <v>515</v>
      </c>
      <c r="S19" s="17">
        <v>955</v>
      </c>
      <c r="T19" s="17">
        <v>1239</v>
      </c>
      <c r="U19" s="65"/>
      <c r="V19" s="15">
        <v>2.609</v>
      </c>
      <c r="W19" s="15">
        <v>2.2280000000000002</v>
      </c>
      <c r="X19" s="15">
        <v>1.4730000000000001</v>
      </c>
      <c r="Y19" s="15">
        <v>2.0430000000000001</v>
      </c>
      <c r="Z19" s="15">
        <v>2.9390000000000001</v>
      </c>
      <c r="AA19" s="65"/>
      <c r="AB19" s="16">
        <v>20.72</v>
      </c>
      <c r="AC19" s="16">
        <v>14.85</v>
      </c>
      <c r="AD19" s="16">
        <v>11.54</v>
      </c>
      <c r="AE19" s="16">
        <v>15.69</v>
      </c>
      <c r="AF19" s="16">
        <v>24.11</v>
      </c>
      <c r="AG19" s="65"/>
      <c r="AH19" s="16">
        <v>19.05</v>
      </c>
      <c r="AI19" s="16">
        <v>17.63</v>
      </c>
      <c r="AJ19" s="16">
        <v>9.06</v>
      </c>
      <c r="AK19" s="16">
        <v>14.42</v>
      </c>
      <c r="AL19" s="16">
        <v>21.82</v>
      </c>
      <c r="AM19" s="65"/>
      <c r="AN19" s="17">
        <v>549.5</v>
      </c>
      <c r="AO19" s="17">
        <v>361.4</v>
      </c>
      <c r="AP19" s="17">
        <v>332.3</v>
      </c>
      <c r="AQ19" s="17">
        <v>487.3</v>
      </c>
      <c r="AR19" s="17">
        <v>633.70000000000005</v>
      </c>
      <c r="AS19" s="65"/>
      <c r="AT19" s="16">
        <v>37.839999999999996</v>
      </c>
      <c r="AU19" s="16">
        <v>32.160000000000004</v>
      </c>
      <c r="AV19" s="16">
        <v>20.240000000000002</v>
      </c>
      <c r="AW19" s="16">
        <v>29.13</v>
      </c>
      <c r="AX19" s="16">
        <v>40.72</v>
      </c>
      <c r="AY19" s="65"/>
      <c r="AZ19" s="16">
        <v>12.21</v>
      </c>
      <c r="BA19" s="16">
        <v>8.14</v>
      </c>
      <c r="BB19" s="16">
        <v>7.67</v>
      </c>
      <c r="BC19" s="16">
        <v>10.52</v>
      </c>
      <c r="BD19" s="16">
        <v>13.64</v>
      </c>
    </row>
    <row r="20" spans="1:56" x14ac:dyDescent="0.25">
      <c r="A20" s="1" t="s">
        <v>1356</v>
      </c>
      <c r="B20">
        <v>64</v>
      </c>
      <c r="D20" s="17">
        <v>2720</v>
      </c>
      <c r="E20" s="17">
        <v>1157</v>
      </c>
      <c r="F20" s="17">
        <v>1958</v>
      </c>
      <c r="G20" s="17">
        <v>2392</v>
      </c>
      <c r="H20" s="17">
        <v>3270</v>
      </c>
      <c r="I20" s="17"/>
      <c r="J20" s="17">
        <v>2165</v>
      </c>
      <c r="K20" s="17">
        <v>1667</v>
      </c>
      <c r="L20" s="17">
        <v>952</v>
      </c>
      <c r="M20" s="17">
        <v>1400</v>
      </c>
      <c r="N20" s="17">
        <v>3037</v>
      </c>
      <c r="O20" s="65"/>
      <c r="P20" s="17">
        <v>1587</v>
      </c>
      <c r="Q20" s="17">
        <v>1144</v>
      </c>
      <c r="R20" s="17">
        <v>713</v>
      </c>
      <c r="S20" s="17">
        <v>1501</v>
      </c>
      <c r="T20" s="17">
        <v>1901</v>
      </c>
      <c r="U20" s="65"/>
      <c r="V20" s="15">
        <v>2.6360000000000001</v>
      </c>
      <c r="W20" s="15">
        <v>1.478</v>
      </c>
      <c r="X20" s="15">
        <v>1.5209999999999999</v>
      </c>
      <c r="Y20" s="15">
        <v>2.4830000000000001</v>
      </c>
      <c r="Z20" s="15">
        <v>3.2890000000000001</v>
      </c>
      <c r="AA20" s="65"/>
      <c r="AB20" s="16">
        <v>25.82</v>
      </c>
      <c r="AC20" s="16">
        <v>16.72</v>
      </c>
      <c r="AD20" s="16">
        <v>13.46</v>
      </c>
      <c r="AE20" s="16">
        <v>21.67</v>
      </c>
      <c r="AF20" s="16">
        <v>33.31</v>
      </c>
      <c r="AG20" s="65"/>
      <c r="AH20" s="16">
        <v>26.669999999999998</v>
      </c>
      <c r="AI20" s="16">
        <v>19.18</v>
      </c>
      <c r="AJ20" s="16">
        <v>13.5</v>
      </c>
      <c r="AK20" s="16">
        <v>24.209999999999997</v>
      </c>
      <c r="AL20" s="16">
        <v>35.479999999999997</v>
      </c>
      <c r="AM20" s="65"/>
      <c r="AN20" s="17">
        <v>530.70000000000005</v>
      </c>
      <c r="AO20" s="17">
        <v>277.89999999999998</v>
      </c>
      <c r="AP20" s="17">
        <v>327.2</v>
      </c>
      <c r="AQ20" s="17">
        <v>500</v>
      </c>
      <c r="AR20" s="17">
        <v>665.3</v>
      </c>
      <c r="AS20" s="65"/>
      <c r="AT20" s="16">
        <v>35.090000000000003</v>
      </c>
      <c r="AU20" s="16">
        <v>28.62</v>
      </c>
      <c r="AV20" s="16">
        <v>16.510000000000002</v>
      </c>
      <c r="AW20" s="16">
        <v>28.580000000000002</v>
      </c>
      <c r="AX20" s="16">
        <v>44.86</v>
      </c>
      <c r="AY20" s="65"/>
      <c r="AZ20" s="16">
        <v>11.307</v>
      </c>
      <c r="BA20" s="16">
        <v>6.907</v>
      </c>
      <c r="BB20" s="16">
        <v>6.0880000000000001</v>
      </c>
      <c r="BC20" s="16">
        <v>10.387</v>
      </c>
      <c r="BD20" s="16">
        <v>14.206</v>
      </c>
    </row>
    <row r="21" spans="1:56" x14ac:dyDescent="0.25">
      <c r="A21" s="1" t="s">
        <v>1357</v>
      </c>
      <c r="B21">
        <v>16</v>
      </c>
      <c r="D21" s="17">
        <v>2238</v>
      </c>
      <c r="E21" s="17">
        <v>1511</v>
      </c>
      <c r="F21" s="17">
        <v>1191</v>
      </c>
      <c r="G21" s="17">
        <v>1956</v>
      </c>
      <c r="H21" s="17">
        <v>2658</v>
      </c>
      <c r="I21" s="17"/>
      <c r="J21" s="17">
        <v>2519</v>
      </c>
      <c r="K21" s="17">
        <v>2043</v>
      </c>
      <c r="L21" s="17">
        <v>1119</v>
      </c>
      <c r="M21" s="17">
        <v>1578</v>
      </c>
      <c r="N21" s="17">
        <v>4420</v>
      </c>
      <c r="O21" s="65"/>
      <c r="P21" s="17">
        <v>487</v>
      </c>
      <c r="Q21" s="17">
        <v>430</v>
      </c>
      <c r="R21" s="17">
        <v>248</v>
      </c>
      <c r="S21" s="17">
        <v>352</v>
      </c>
      <c r="T21" s="17">
        <v>626</v>
      </c>
      <c r="U21" s="65"/>
      <c r="V21" s="15">
        <v>1.6879999999999999</v>
      </c>
      <c r="W21" s="15">
        <v>1.1619999999999999</v>
      </c>
      <c r="X21" s="15">
        <v>0.94699999999999995</v>
      </c>
      <c r="Y21" s="15">
        <v>1.1679999999999999</v>
      </c>
      <c r="Z21" s="15">
        <v>2.6549999999999998</v>
      </c>
      <c r="AA21" s="65"/>
      <c r="AB21" s="16">
        <v>13.73</v>
      </c>
      <c r="AC21" s="16">
        <v>9.1300000000000008</v>
      </c>
      <c r="AD21" s="16">
        <v>8.01</v>
      </c>
      <c r="AE21" s="16">
        <v>11.49</v>
      </c>
      <c r="AF21" s="16">
        <v>16.72</v>
      </c>
      <c r="AG21" s="65"/>
      <c r="AH21" s="16">
        <v>10.71</v>
      </c>
      <c r="AI21" s="16">
        <v>9.17</v>
      </c>
      <c r="AJ21" s="16">
        <v>3.72</v>
      </c>
      <c r="AK21" s="16">
        <v>6.67</v>
      </c>
      <c r="AL21" s="16">
        <v>16.119999999999997</v>
      </c>
      <c r="AM21" s="65"/>
      <c r="AN21" s="17">
        <v>395.2</v>
      </c>
      <c r="AO21" s="17">
        <v>245.1</v>
      </c>
      <c r="AP21" s="17">
        <v>232.9</v>
      </c>
      <c r="AQ21" s="17">
        <v>294.60000000000002</v>
      </c>
      <c r="AR21" s="17">
        <v>588.29999999999995</v>
      </c>
      <c r="AS21" s="65"/>
      <c r="AT21" s="16">
        <v>19.12</v>
      </c>
      <c r="AU21" s="16">
        <v>15.73</v>
      </c>
      <c r="AV21" s="16">
        <v>8.85</v>
      </c>
      <c r="AW21" s="16">
        <v>13.100000000000001</v>
      </c>
      <c r="AX21" s="16">
        <v>28.049999999999997</v>
      </c>
      <c r="AY21" s="65"/>
      <c r="AZ21" s="16">
        <v>7.88</v>
      </c>
      <c r="BA21" s="16">
        <v>5.18</v>
      </c>
      <c r="BB21" s="16">
        <v>3.8</v>
      </c>
      <c r="BC21" s="16">
        <v>5.54</v>
      </c>
      <c r="BD21" s="16">
        <v>13.03</v>
      </c>
    </row>
    <row r="22" spans="1:56" x14ac:dyDescent="0.25">
      <c r="A22" s="1" t="s">
        <v>1358</v>
      </c>
      <c r="B22">
        <v>15</v>
      </c>
      <c r="D22" s="17">
        <v>2534</v>
      </c>
      <c r="E22" s="17">
        <v>867</v>
      </c>
      <c r="F22" s="17">
        <v>1829</v>
      </c>
      <c r="G22" s="17">
        <v>2704</v>
      </c>
      <c r="H22" s="17">
        <v>3164</v>
      </c>
      <c r="I22" s="17"/>
      <c r="J22" s="17">
        <v>2232</v>
      </c>
      <c r="K22" s="17">
        <v>1127</v>
      </c>
      <c r="L22" s="17">
        <v>1360</v>
      </c>
      <c r="M22" s="17">
        <v>1958</v>
      </c>
      <c r="N22" s="17">
        <v>3020</v>
      </c>
      <c r="O22" s="65"/>
      <c r="P22" s="17">
        <v>1085</v>
      </c>
      <c r="Q22" s="17">
        <v>744</v>
      </c>
      <c r="R22" s="17">
        <v>434</v>
      </c>
      <c r="S22" s="17">
        <v>750</v>
      </c>
      <c r="T22" s="17">
        <v>1790</v>
      </c>
      <c r="U22" s="65"/>
      <c r="V22" s="15">
        <v>1.992</v>
      </c>
      <c r="W22" s="15">
        <v>1.3740000000000001</v>
      </c>
      <c r="X22" s="15">
        <v>0.90300000000000002</v>
      </c>
      <c r="Y22" s="15">
        <v>1.4330000000000001</v>
      </c>
      <c r="Z22" s="15">
        <v>3.3679999999999999</v>
      </c>
      <c r="AA22" s="65"/>
      <c r="AB22" s="16">
        <v>16.61</v>
      </c>
      <c r="AC22" s="16">
        <v>6.16</v>
      </c>
      <c r="AD22" s="16">
        <v>11.15</v>
      </c>
      <c r="AE22" s="16">
        <v>15.46</v>
      </c>
      <c r="AF22" s="16">
        <v>23.67</v>
      </c>
      <c r="AG22" s="65"/>
      <c r="AH22" s="16">
        <v>24.13</v>
      </c>
      <c r="AI22" s="16">
        <v>14.55</v>
      </c>
      <c r="AJ22" s="16">
        <v>10.9</v>
      </c>
      <c r="AK22" s="16">
        <v>26.03</v>
      </c>
      <c r="AL22" s="16">
        <v>35.700000000000003</v>
      </c>
      <c r="AM22" s="65"/>
      <c r="AN22" s="17">
        <v>408.4</v>
      </c>
      <c r="AO22" s="17">
        <v>180.2</v>
      </c>
      <c r="AP22" s="17">
        <v>305.60000000000002</v>
      </c>
      <c r="AQ22" s="17">
        <v>409.6</v>
      </c>
      <c r="AR22" s="17">
        <v>458.2</v>
      </c>
      <c r="AS22" s="65"/>
      <c r="AT22" s="16">
        <v>30.700000000000003</v>
      </c>
      <c r="AU22" s="16">
        <v>17.850000000000001</v>
      </c>
      <c r="AV22" s="16">
        <v>15.15</v>
      </c>
      <c r="AW22" s="16">
        <v>24.86</v>
      </c>
      <c r="AX22" s="16">
        <v>51.11</v>
      </c>
      <c r="AY22" s="65"/>
      <c r="AZ22" s="16">
        <v>10.58</v>
      </c>
      <c r="BA22" s="16">
        <v>4.8</v>
      </c>
      <c r="BB22" s="16">
        <v>6.43</v>
      </c>
      <c r="BC22" s="16">
        <v>11.42</v>
      </c>
      <c r="BD22" s="16">
        <v>15.46</v>
      </c>
    </row>
    <row r="23" spans="1:56" x14ac:dyDescent="0.25">
      <c r="A23" s="1" t="s">
        <v>1359</v>
      </c>
      <c r="B23">
        <v>47</v>
      </c>
      <c r="D23" s="17">
        <v>2122</v>
      </c>
      <c r="E23" s="17">
        <v>1287</v>
      </c>
      <c r="F23" s="17">
        <v>1356</v>
      </c>
      <c r="G23" s="17">
        <v>1752</v>
      </c>
      <c r="H23" s="17">
        <v>2472</v>
      </c>
      <c r="I23" s="17"/>
      <c r="J23" s="17">
        <v>2329</v>
      </c>
      <c r="K23" s="17">
        <v>1744</v>
      </c>
      <c r="L23" s="17">
        <v>1053</v>
      </c>
      <c r="M23" s="17">
        <v>1868</v>
      </c>
      <c r="N23" s="17">
        <v>2890</v>
      </c>
      <c r="O23" s="65"/>
      <c r="P23" s="17">
        <v>719</v>
      </c>
      <c r="Q23" s="17">
        <v>811</v>
      </c>
      <c r="R23" s="17">
        <v>296</v>
      </c>
      <c r="S23" s="17">
        <v>515</v>
      </c>
      <c r="T23" s="17">
        <v>929</v>
      </c>
      <c r="U23" s="65"/>
      <c r="V23" s="15">
        <v>1.494</v>
      </c>
      <c r="W23" s="15">
        <v>1.19</v>
      </c>
      <c r="X23" s="15">
        <v>0.75600000000000001</v>
      </c>
      <c r="Y23" s="15">
        <v>1.087</v>
      </c>
      <c r="Z23" s="15">
        <v>1.907</v>
      </c>
      <c r="AA23" s="65"/>
      <c r="AB23" s="16">
        <v>20.03</v>
      </c>
      <c r="AC23" s="16">
        <v>14.03</v>
      </c>
      <c r="AD23" s="16">
        <v>9.9</v>
      </c>
      <c r="AE23" s="16">
        <v>19.55</v>
      </c>
      <c r="AF23" s="16">
        <v>24.4</v>
      </c>
      <c r="AG23" s="65"/>
      <c r="AH23" s="16">
        <v>17.28</v>
      </c>
      <c r="AI23" s="16">
        <v>19.599999999999998</v>
      </c>
      <c r="AJ23" s="16">
        <v>7.88</v>
      </c>
      <c r="AK23" s="16">
        <v>12.05</v>
      </c>
      <c r="AL23" s="16">
        <v>21.37</v>
      </c>
      <c r="AM23" s="65"/>
      <c r="AN23" s="17">
        <v>381.2</v>
      </c>
      <c r="AO23" s="17">
        <v>241.6</v>
      </c>
      <c r="AP23" s="17">
        <v>199.3</v>
      </c>
      <c r="AQ23" s="17">
        <v>304.39999999999998</v>
      </c>
      <c r="AR23" s="17">
        <v>503.6</v>
      </c>
      <c r="AS23" s="65"/>
      <c r="AT23" s="16">
        <v>22.939999999999998</v>
      </c>
      <c r="AU23" s="16">
        <v>23.18</v>
      </c>
      <c r="AV23" s="16">
        <v>11.02</v>
      </c>
      <c r="AW23" s="16">
        <v>17.55</v>
      </c>
      <c r="AX23" s="16">
        <v>30.37</v>
      </c>
      <c r="AY23" s="65"/>
      <c r="AZ23" s="16">
        <v>8.7880000000000003</v>
      </c>
      <c r="BA23" s="16">
        <v>6.0179999999999998</v>
      </c>
      <c r="BB23" s="16">
        <v>4.2119999999999997</v>
      </c>
      <c r="BC23" s="16">
        <v>7.5720000000000001</v>
      </c>
      <c r="BD23" s="16">
        <v>11.462999999999999</v>
      </c>
    </row>
    <row r="24" spans="1:56" x14ac:dyDescent="0.25">
      <c r="A24" s="1" t="s">
        <v>1360</v>
      </c>
      <c r="B24">
        <v>47</v>
      </c>
      <c r="D24" s="17">
        <v>2659</v>
      </c>
      <c r="E24" s="17">
        <v>1041</v>
      </c>
      <c r="F24" s="17">
        <v>1828</v>
      </c>
      <c r="G24" s="17">
        <v>2865</v>
      </c>
      <c r="H24" s="17">
        <v>3491</v>
      </c>
      <c r="I24" s="17"/>
      <c r="J24" s="17">
        <v>3208</v>
      </c>
      <c r="K24" s="17">
        <v>1617</v>
      </c>
      <c r="L24" s="17">
        <v>1855</v>
      </c>
      <c r="M24" s="17">
        <v>3160</v>
      </c>
      <c r="N24" s="17">
        <v>4218</v>
      </c>
      <c r="O24" s="65"/>
      <c r="P24" s="17">
        <v>794.9</v>
      </c>
      <c r="Q24" s="17">
        <v>651.1</v>
      </c>
      <c r="R24" s="17">
        <v>303.89999999999998</v>
      </c>
      <c r="S24" s="17">
        <v>651.5</v>
      </c>
      <c r="T24" s="17">
        <v>1112</v>
      </c>
      <c r="U24" s="65"/>
      <c r="V24" s="15">
        <v>2.3380000000000001</v>
      </c>
      <c r="W24" s="15">
        <v>1.544</v>
      </c>
      <c r="X24" s="15">
        <v>1.3879999999999999</v>
      </c>
      <c r="Y24" s="15">
        <v>2.04</v>
      </c>
      <c r="Z24" s="15">
        <v>2.8159999999999998</v>
      </c>
      <c r="AA24" s="65"/>
      <c r="AB24" s="16">
        <v>22.49</v>
      </c>
      <c r="AC24" s="16">
        <v>13.39</v>
      </c>
      <c r="AD24" s="16">
        <v>13.52</v>
      </c>
      <c r="AE24" s="16">
        <v>19.77</v>
      </c>
      <c r="AF24" s="16">
        <v>28.33</v>
      </c>
      <c r="AG24" s="65"/>
      <c r="AH24" s="16">
        <v>16.95</v>
      </c>
      <c r="AI24" s="16">
        <v>16.79</v>
      </c>
      <c r="AJ24" s="16">
        <v>5.62</v>
      </c>
      <c r="AK24" s="16">
        <v>12.28</v>
      </c>
      <c r="AL24" s="16">
        <v>19.689999999999998</v>
      </c>
      <c r="AM24" s="65"/>
      <c r="AN24" s="17">
        <v>589.1</v>
      </c>
      <c r="AO24" s="17">
        <v>338.8</v>
      </c>
      <c r="AP24" s="17">
        <v>344.6</v>
      </c>
      <c r="AQ24" s="17">
        <v>534.4</v>
      </c>
      <c r="AR24" s="17">
        <v>732.8</v>
      </c>
      <c r="AS24" s="65"/>
      <c r="AT24" s="16">
        <v>43.41</v>
      </c>
      <c r="AU24" s="16">
        <v>40.29</v>
      </c>
      <c r="AV24" s="16">
        <v>15.89</v>
      </c>
      <c r="AW24" s="16">
        <v>30.880000000000003</v>
      </c>
      <c r="AX24" s="16">
        <v>54.39</v>
      </c>
      <c r="AY24" s="65"/>
      <c r="AZ24" s="16">
        <v>11.832000000000001</v>
      </c>
      <c r="BA24" s="16">
        <v>6.218</v>
      </c>
      <c r="BB24" s="16">
        <v>7.0490000000000004</v>
      </c>
      <c r="BC24" s="16">
        <v>11.869</v>
      </c>
      <c r="BD24" s="16">
        <v>15.135</v>
      </c>
    </row>
    <row r="25" spans="1:56" x14ac:dyDescent="0.25">
      <c r="A25" s="1" t="s">
        <v>1361</v>
      </c>
      <c r="B25">
        <v>316</v>
      </c>
      <c r="D25" s="17">
        <v>2885.5</v>
      </c>
      <c r="E25" s="17">
        <v>1294.5999999999999</v>
      </c>
      <c r="F25" s="17">
        <v>1906.2</v>
      </c>
      <c r="G25" s="17">
        <v>2656</v>
      </c>
      <c r="H25" s="17">
        <v>3597.8</v>
      </c>
      <c r="I25" s="17"/>
      <c r="J25" s="17">
        <v>2451.4</v>
      </c>
      <c r="K25" s="17">
        <v>1566.7</v>
      </c>
      <c r="L25" s="17">
        <v>1411</v>
      </c>
      <c r="M25" s="17">
        <v>2104.6</v>
      </c>
      <c r="N25" s="17">
        <v>3084.2</v>
      </c>
      <c r="O25" s="65"/>
      <c r="P25" s="17">
        <v>1525.5</v>
      </c>
      <c r="Q25" s="17">
        <v>1236</v>
      </c>
      <c r="R25" s="17">
        <v>705.9</v>
      </c>
      <c r="S25" s="17">
        <v>1130.5</v>
      </c>
      <c r="T25" s="17">
        <v>1996.3</v>
      </c>
      <c r="U25" s="65"/>
      <c r="V25" s="15">
        <v>2.8159999999999998</v>
      </c>
      <c r="W25" s="15">
        <v>2.1520000000000001</v>
      </c>
      <c r="X25" s="15">
        <v>1.419</v>
      </c>
      <c r="Y25" s="15">
        <v>2.028</v>
      </c>
      <c r="Z25" s="15">
        <v>3.573</v>
      </c>
      <c r="AA25" s="65"/>
      <c r="AB25" s="16">
        <v>22.603000000000002</v>
      </c>
      <c r="AC25" s="16">
        <v>12.817</v>
      </c>
      <c r="AD25" s="16">
        <v>15.164</v>
      </c>
      <c r="AE25" s="16">
        <v>19.533999999999999</v>
      </c>
      <c r="AF25" s="16">
        <v>26.632999999999999</v>
      </c>
      <c r="AG25" s="65"/>
      <c r="AH25" s="16">
        <v>31.26</v>
      </c>
      <c r="AI25" s="16">
        <v>21.83</v>
      </c>
      <c r="AJ25" s="16">
        <v>15.75</v>
      </c>
      <c r="AK25" s="16">
        <v>25.49</v>
      </c>
      <c r="AL25" s="16">
        <v>41</v>
      </c>
      <c r="AM25" s="65"/>
      <c r="AN25" s="17">
        <v>529.9</v>
      </c>
      <c r="AO25" s="17">
        <v>328.7</v>
      </c>
      <c r="AP25" s="17">
        <v>332.5</v>
      </c>
      <c r="AQ25" s="17">
        <v>440.6</v>
      </c>
      <c r="AR25" s="17">
        <v>642.20000000000005</v>
      </c>
      <c r="AS25" s="65"/>
      <c r="AT25" s="16">
        <v>43.64</v>
      </c>
      <c r="AU25" s="16">
        <v>32.54</v>
      </c>
      <c r="AV25" s="16">
        <v>22.169999999999998</v>
      </c>
      <c r="AW25" s="16">
        <v>34.86</v>
      </c>
      <c r="AX25" s="16">
        <v>54.04</v>
      </c>
      <c r="AY25" s="65"/>
      <c r="AZ25" s="16">
        <v>14.15</v>
      </c>
      <c r="BA25" s="16">
        <v>9.0060000000000002</v>
      </c>
      <c r="BB25" s="16">
        <v>8.3979999999999997</v>
      </c>
      <c r="BC25" s="16">
        <v>11.343999999999999</v>
      </c>
      <c r="BD25" s="16">
        <v>17.113</v>
      </c>
    </row>
    <row r="26" spans="1:56" x14ac:dyDescent="0.25">
      <c r="A26" s="1" t="s">
        <v>1362</v>
      </c>
      <c r="B26">
        <v>63</v>
      </c>
      <c r="D26" s="17">
        <v>2516</v>
      </c>
      <c r="E26" s="17">
        <v>1231</v>
      </c>
      <c r="F26" s="17">
        <v>1711</v>
      </c>
      <c r="G26" s="17">
        <v>2311</v>
      </c>
      <c r="H26" s="17">
        <v>3134</v>
      </c>
      <c r="I26" s="17"/>
      <c r="J26" s="17">
        <v>3450</v>
      </c>
      <c r="K26" s="17">
        <v>2276</v>
      </c>
      <c r="L26" s="17">
        <v>1806</v>
      </c>
      <c r="M26" s="17">
        <v>3009</v>
      </c>
      <c r="N26" s="17">
        <v>4591</v>
      </c>
      <c r="O26" s="65"/>
      <c r="P26" s="17">
        <v>533.4</v>
      </c>
      <c r="Q26" s="17">
        <v>455.7</v>
      </c>
      <c r="R26" s="17">
        <v>162.6</v>
      </c>
      <c r="S26" s="17">
        <v>385.3</v>
      </c>
      <c r="T26" s="17">
        <v>755.6</v>
      </c>
      <c r="U26" s="65"/>
      <c r="V26" s="15">
        <v>1.86</v>
      </c>
      <c r="W26" s="15">
        <v>1.3959999999999999</v>
      </c>
      <c r="X26" s="15">
        <v>0.92</v>
      </c>
      <c r="Y26" s="15">
        <v>1.58</v>
      </c>
      <c r="Z26" s="15">
        <v>2.2989999999999999</v>
      </c>
      <c r="AA26" s="65"/>
      <c r="AB26" s="16">
        <v>18.350000000000001</v>
      </c>
      <c r="AC26" s="16">
        <v>11.39</v>
      </c>
      <c r="AD26" s="16">
        <v>10.51</v>
      </c>
      <c r="AE26" s="16">
        <v>16.39</v>
      </c>
      <c r="AF26" s="16">
        <v>23.04</v>
      </c>
      <c r="AG26" s="65"/>
      <c r="AH26" s="16">
        <v>10.99</v>
      </c>
      <c r="AI26" s="16">
        <v>10.97</v>
      </c>
      <c r="AJ26" s="16">
        <v>4.7600000000000007</v>
      </c>
      <c r="AK26" s="16">
        <v>8.3800000000000008</v>
      </c>
      <c r="AL26" s="16">
        <v>14.69</v>
      </c>
      <c r="AM26" s="65"/>
      <c r="AN26" s="17">
        <v>478.1</v>
      </c>
      <c r="AO26" s="17">
        <v>279</v>
      </c>
      <c r="AP26" s="17">
        <v>284.2</v>
      </c>
      <c r="AQ26" s="17">
        <v>411.2</v>
      </c>
      <c r="AR26" s="17">
        <v>598</v>
      </c>
      <c r="AS26" s="65"/>
      <c r="AT26" s="16">
        <v>17.73</v>
      </c>
      <c r="AU26" s="16">
        <v>13.41</v>
      </c>
      <c r="AV26" s="16">
        <v>8.25</v>
      </c>
      <c r="AW26" s="16">
        <v>14.16</v>
      </c>
      <c r="AX26" s="16">
        <v>21.39</v>
      </c>
      <c r="AY26" s="65"/>
      <c r="AZ26" s="16">
        <v>8.6479999999999997</v>
      </c>
      <c r="BA26" s="16">
        <v>5.1260000000000003</v>
      </c>
      <c r="BB26" s="16">
        <v>5.0309999999999997</v>
      </c>
      <c r="BC26" s="16">
        <v>8.016</v>
      </c>
      <c r="BD26" s="16">
        <v>11.305</v>
      </c>
    </row>
    <row r="27" spans="1:56" x14ac:dyDescent="0.25">
      <c r="A27" s="1" t="s">
        <v>1363</v>
      </c>
      <c r="B27">
        <v>79</v>
      </c>
      <c r="D27" s="17">
        <v>2794</v>
      </c>
      <c r="E27" s="17">
        <v>1328</v>
      </c>
      <c r="F27" s="17">
        <v>1830</v>
      </c>
      <c r="G27" s="17">
        <v>2504</v>
      </c>
      <c r="H27" s="17">
        <v>3457</v>
      </c>
      <c r="I27" s="17"/>
      <c r="J27" s="17">
        <v>2332</v>
      </c>
      <c r="K27" s="17">
        <v>1944</v>
      </c>
      <c r="L27" s="17">
        <v>985</v>
      </c>
      <c r="M27" s="17">
        <v>1680</v>
      </c>
      <c r="N27" s="17">
        <v>3165</v>
      </c>
      <c r="O27" s="65"/>
      <c r="P27" s="17">
        <v>1490</v>
      </c>
      <c r="Q27" s="17">
        <v>1277</v>
      </c>
      <c r="R27" s="17">
        <v>697</v>
      </c>
      <c r="S27" s="17">
        <v>1184</v>
      </c>
      <c r="T27" s="17">
        <v>1797</v>
      </c>
      <c r="U27" s="65"/>
      <c r="V27" s="15">
        <v>2.593</v>
      </c>
      <c r="W27" s="15">
        <v>1.6659999999999999</v>
      </c>
      <c r="X27" s="15">
        <v>1.383</v>
      </c>
      <c r="Y27" s="15">
        <v>2.298</v>
      </c>
      <c r="Z27" s="15">
        <v>3.5219999999999998</v>
      </c>
      <c r="AA27" s="65"/>
      <c r="AB27" s="16">
        <v>20.76</v>
      </c>
      <c r="AC27" s="16">
        <v>13.22</v>
      </c>
      <c r="AD27" s="16">
        <v>13.61</v>
      </c>
      <c r="AE27" s="16">
        <v>18.32</v>
      </c>
      <c r="AF27" s="16">
        <v>25</v>
      </c>
      <c r="AG27" s="65"/>
      <c r="AH27" s="16">
        <v>24.68</v>
      </c>
      <c r="AI27" s="16">
        <v>23.490000000000002</v>
      </c>
      <c r="AJ27" s="16">
        <v>10.82</v>
      </c>
      <c r="AK27" s="16">
        <v>19.48</v>
      </c>
      <c r="AL27" s="16">
        <v>28.91</v>
      </c>
      <c r="AM27" s="65"/>
      <c r="AN27" s="17">
        <v>548.29999999999995</v>
      </c>
      <c r="AO27" s="17">
        <v>306.2</v>
      </c>
      <c r="AP27" s="17">
        <v>357.5</v>
      </c>
      <c r="AQ27" s="17">
        <v>439.2</v>
      </c>
      <c r="AR27" s="17">
        <v>687.7</v>
      </c>
      <c r="AS27" s="65"/>
      <c r="AT27" s="16">
        <v>33.75</v>
      </c>
      <c r="AU27" s="16">
        <v>33.300000000000004</v>
      </c>
      <c r="AV27" s="16">
        <v>14.82</v>
      </c>
      <c r="AW27" s="16">
        <v>29</v>
      </c>
      <c r="AX27" s="16">
        <v>36.900000000000006</v>
      </c>
      <c r="AY27" s="65"/>
      <c r="AZ27" s="16">
        <v>11.55</v>
      </c>
      <c r="BA27" s="16">
        <v>9.27</v>
      </c>
      <c r="BB27" s="16">
        <v>6.3</v>
      </c>
      <c r="BC27" s="16">
        <v>9.6</v>
      </c>
      <c r="BD27" s="16">
        <v>13.86</v>
      </c>
    </row>
    <row r="28" spans="1:56" x14ac:dyDescent="0.25">
      <c r="A28" s="1" t="s">
        <v>1364</v>
      </c>
      <c r="B28">
        <v>107</v>
      </c>
      <c r="D28" s="17">
        <v>3220</v>
      </c>
      <c r="E28" s="17">
        <v>1291</v>
      </c>
      <c r="F28" s="17">
        <v>2208</v>
      </c>
      <c r="G28" s="17">
        <v>3017</v>
      </c>
      <c r="H28" s="17">
        <v>4121</v>
      </c>
      <c r="I28" s="17"/>
      <c r="J28" s="17">
        <v>4827</v>
      </c>
      <c r="K28" s="17">
        <v>2895</v>
      </c>
      <c r="L28" s="17">
        <v>2842</v>
      </c>
      <c r="M28" s="17">
        <v>4356</v>
      </c>
      <c r="N28" s="17">
        <v>6219</v>
      </c>
      <c r="O28" s="65"/>
      <c r="P28" s="17">
        <v>1474</v>
      </c>
      <c r="Q28" s="17">
        <v>1585</v>
      </c>
      <c r="R28" s="17">
        <v>573</v>
      </c>
      <c r="S28" s="17">
        <v>914</v>
      </c>
      <c r="T28" s="17">
        <v>1665</v>
      </c>
      <c r="U28" s="65"/>
      <c r="V28" s="15">
        <v>3.76</v>
      </c>
      <c r="W28" s="15">
        <v>2.6150000000000002</v>
      </c>
      <c r="X28" s="15">
        <v>1.7509999999999999</v>
      </c>
      <c r="Y28" s="15">
        <v>3.2989999999999999</v>
      </c>
      <c r="Z28" s="15">
        <v>4.5990000000000002</v>
      </c>
      <c r="AA28" s="65"/>
      <c r="AB28" s="16">
        <v>34.299999999999997</v>
      </c>
      <c r="AC28" s="16">
        <v>20.16</v>
      </c>
      <c r="AD28" s="16">
        <v>18.3</v>
      </c>
      <c r="AE28" s="16">
        <v>28.67</v>
      </c>
      <c r="AF28" s="16">
        <v>44.98</v>
      </c>
      <c r="AG28" s="65"/>
      <c r="AH28" s="16">
        <v>26.48</v>
      </c>
      <c r="AI28" s="16">
        <v>29.98</v>
      </c>
      <c r="AJ28" s="16">
        <v>11.16</v>
      </c>
      <c r="AK28" s="16">
        <v>14.93</v>
      </c>
      <c r="AL28" s="16">
        <v>29.64</v>
      </c>
      <c r="AM28" s="65"/>
      <c r="AN28" s="17">
        <v>835.7</v>
      </c>
      <c r="AO28" s="17">
        <v>445.3</v>
      </c>
      <c r="AP28" s="17">
        <v>506</v>
      </c>
      <c r="AQ28" s="17">
        <v>774.2</v>
      </c>
      <c r="AR28" s="17">
        <v>1042.2</v>
      </c>
      <c r="AS28" s="65"/>
      <c r="AT28" s="16">
        <v>53.07</v>
      </c>
      <c r="AU28" s="16">
        <v>49.24</v>
      </c>
      <c r="AV28" s="16">
        <v>20.36</v>
      </c>
      <c r="AW28" s="16">
        <v>33.709999999999994</v>
      </c>
      <c r="AX28" s="16">
        <v>65.62</v>
      </c>
      <c r="AY28" s="65"/>
      <c r="AZ28" s="16">
        <v>16.82</v>
      </c>
      <c r="BA28" s="16">
        <v>10.71</v>
      </c>
      <c r="BB28" s="16">
        <v>9.7799999999999994</v>
      </c>
      <c r="BC28" s="16">
        <v>14.07</v>
      </c>
      <c r="BD28" s="16">
        <v>20.37</v>
      </c>
    </row>
    <row r="29" spans="1:56" x14ac:dyDescent="0.25">
      <c r="A29" s="1" t="s">
        <v>1365</v>
      </c>
      <c r="B29">
        <v>95</v>
      </c>
      <c r="D29" s="17">
        <v>3640</v>
      </c>
      <c r="E29" s="17">
        <v>1536</v>
      </c>
      <c r="F29" s="17">
        <v>2248</v>
      </c>
      <c r="G29" s="17">
        <v>3582</v>
      </c>
      <c r="H29" s="17">
        <v>4472</v>
      </c>
      <c r="I29" s="17"/>
      <c r="J29" s="17">
        <v>4437</v>
      </c>
      <c r="K29" s="17">
        <v>2558</v>
      </c>
      <c r="L29" s="17">
        <v>2579</v>
      </c>
      <c r="M29" s="17">
        <v>3925</v>
      </c>
      <c r="N29" s="17">
        <v>5673</v>
      </c>
      <c r="O29" s="65"/>
      <c r="P29" s="17">
        <v>679.2</v>
      </c>
      <c r="Q29" s="17">
        <v>437.7</v>
      </c>
      <c r="R29" s="17">
        <v>363.9</v>
      </c>
      <c r="S29" s="17">
        <v>542</v>
      </c>
      <c r="T29" s="17">
        <v>858.7</v>
      </c>
      <c r="U29" s="65"/>
      <c r="V29" s="15">
        <v>2.113</v>
      </c>
      <c r="W29" s="15">
        <v>1.2849999999999999</v>
      </c>
      <c r="X29" s="15">
        <v>1.2410000000000001</v>
      </c>
      <c r="Y29" s="15">
        <v>1.8720000000000001</v>
      </c>
      <c r="Z29" s="15">
        <v>2.6850000000000001</v>
      </c>
      <c r="AA29" s="65"/>
      <c r="AB29" s="16">
        <v>31.42</v>
      </c>
      <c r="AC29" s="16">
        <v>13.76</v>
      </c>
      <c r="AD29" s="16">
        <v>21.32</v>
      </c>
      <c r="AE29" s="16">
        <v>30.01</v>
      </c>
      <c r="AF29" s="16">
        <v>40.159999999999997</v>
      </c>
      <c r="AG29" s="65"/>
      <c r="AH29" s="16">
        <v>15.538</v>
      </c>
      <c r="AI29" s="16">
        <v>8.9610000000000003</v>
      </c>
      <c r="AJ29" s="16">
        <v>8.4169999999999998</v>
      </c>
      <c r="AK29" s="16">
        <v>14.311</v>
      </c>
      <c r="AL29" s="16">
        <v>20.95</v>
      </c>
      <c r="AM29" s="65"/>
      <c r="AN29" s="17">
        <v>627.9</v>
      </c>
      <c r="AO29" s="17">
        <v>329.2</v>
      </c>
      <c r="AP29" s="17">
        <v>382</v>
      </c>
      <c r="AQ29" s="17">
        <v>557.70000000000005</v>
      </c>
      <c r="AR29" s="17">
        <v>776.7</v>
      </c>
      <c r="AS29" s="65"/>
      <c r="AT29" s="16">
        <v>24.71</v>
      </c>
      <c r="AU29" s="16">
        <v>15.84</v>
      </c>
      <c r="AV29" s="16">
        <v>13.129999999999999</v>
      </c>
      <c r="AW29" s="16">
        <v>21.35</v>
      </c>
      <c r="AX29" s="16">
        <v>31.34</v>
      </c>
      <c r="AY29" s="65"/>
      <c r="AZ29" s="16">
        <v>11.797000000000001</v>
      </c>
      <c r="BA29" s="16">
        <v>5.8769999999999998</v>
      </c>
      <c r="BB29" s="16">
        <v>7.4480000000000004</v>
      </c>
      <c r="BC29" s="16">
        <v>10.326000000000001</v>
      </c>
      <c r="BD29" s="16">
        <v>14.637</v>
      </c>
    </row>
    <row r="30" spans="1:56" x14ac:dyDescent="0.25">
      <c r="A30" s="1" t="s">
        <v>1366</v>
      </c>
      <c r="B30">
        <v>32</v>
      </c>
      <c r="D30" s="17">
        <v>2074</v>
      </c>
      <c r="E30" s="17">
        <v>932</v>
      </c>
      <c r="F30" s="17">
        <v>1320</v>
      </c>
      <c r="G30" s="17">
        <v>2200</v>
      </c>
      <c r="H30" s="17">
        <v>2622</v>
      </c>
      <c r="I30" s="17"/>
      <c r="J30" s="17">
        <v>2802</v>
      </c>
      <c r="K30" s="17">
        <v>1724</v>
      </c>
      <c r="L30" s="17">
        <v>1531</v>
      </c>
      <c r="M30" s="17">
        <v>2099</v>
      </c>
      <c r="N30" s="17">
        <v>4071</v>
      </c>
      <c r="O30" s="65"/>
      <c r="P30" s="17">
        <v>808.9</v>
      </c>
      <c r="Q30" s="17">
        <v>427.9</v>
      </c>
      <c r="R30" s="17">
        <v>514.5</v>
      </c>
      <c r="S30" s="17">
        <v>678.2</v>
      </c>
      <c r="T30" s="17">
        <v>1224.5999999999999</v>
      </c>
      <c r="U30" s="65"/>
      <c r="V30" s="15">
        <v>1.8009999999999999</v>
      </c>
      <c r="W30" s="15">
        <v>0.82</v>
      </c>
      <c r="X30" s="15">
        <v>1.3120000000000001</v>
      </c>
      <c r="Y30" s="15">
        <v>1.76</v>
      </c>
      <c r="Z30" s="15">
        <v>2.161</v>
      </c>
      <c r="AA30" s="65"/>
      <c r="AB30" s="16">
        <v>16.27</v>
      </c>
      <c r="AC30" s="16">
        <v>6.24</v>
      </c>
      <c r="AD30" s="16">
        <v>12.01</v>
      </c>
      <c r="AE30" s="16">
        <v>15.26</v>
      </c>
      <c r="AF30" s="16">
        <v>20.04</v>
      </c>
      <c r="AG30" s="65"/>
      <c r="AH30" s="16">
        <v>16.36</v>
      </c>
      <c r="AI30" s="16">
        <v>14.19</v>
      </c>
      <c r="AJ30" s="16">
        <v>8.6199999999999992</v>
      </c>
      <c r="AK30" s="16">
        <v>12.120000000000001</v>
      </c>
      <c r="AL30" s="16">
        <v>20.02</v>
      </c>
      <c r="AM30" s="65"/>
      <c r="AN30" s="17">
        <v>434.3</v>
      </c>
      <c r="AO30" s="17">
        <v>210.1</v>
      </c>
      <c r="AP30" s="17">
        <v>281.8</v>
      </c>
      <c r="AQ30" s="17">
        <v>392.6</v>
      </c>
      <c r="AR30" s="17">
        <v>580</v>
      </c>
      <c r="AS30" s="65"/>
      <c r="AT30" s="16">
        <v>26.86</v>
      </c>
      <c r="AU30" s="16">
        <v>14</v>
      </c>
      <c r="AV30" s="16">
        <v>16.47</v>
      </c>
      <c r="AW30" s="16">
        <v>24.09</v>
      </c>
      <c r="AX30" s="16">
        <v>30.349999999999998</v>
      </c>
      <c r="AY30" s="65"/>
      <c r="AZ30" s="16">
        <v>9.7249999999999996</v>
      </c>
      <c r="BA30" s="16">
        <v>5.3319999999999999</v>
      </c>
      <c r="BB30" s="16">
        <v>6.4189999999999996</v>
      </c>
      <c r="BC30" s="16">
        <v>8.5169999999999995</v>
      </c>
      <c r="BD30" s="16">
        <v>12.079000000000001</v>
      </c>
    </row>
    <row r="31" spans="1:56" x14ac:dyDescent="0.25">
      <c r="A31" s="1" t="s">
        <v>1367</v>
      </c>
      <c r="B31">
        <v>32</v>
      </c>
      <c r="D31" s="17">
        <v>2165</v>
      </c>
      <c r="E31" s="17">
        <v>1047</v>
      </c>
      <c r="F31" s="17">
        <v>1533</v>
      </c>
      <c r="G31" s="17">
        <v>2109</v>
      </c>
      <c r="H31" s="17">
        <v>2705</v>
      </c>
      <c r="I31" s="17"/>
      <c r="J31" s="17">
        <v>2448</v>
      </c>
      <c r="K31" s="17">
        <v>1285</v>
      </c>
      <c r="L31" s="17">
        <v>1446</v>
      </c>
      <c r="M31" s="17">
        <v>2288</v>
      </c>
      <c r="N31" s="17">
        <v>3213</v>
      </c>
      <c r="O31" s="65"/>
      <c r="P31" s="17">
        <v>629</v>
      </c>
      <c r="Q31" s="17">
        <v>615</v>
      </c>
      <c r="R31" s="17">
        <v>219</v>
      </c>
      <c r="S31" s="17">
        <v>360</v>
      </c>
      <c r="T31" s="17">
        <v>881</v>
      </c>
      <c r="U31" s="65"/>
      <c r="V31" s="15">
        <v>1.204</v>
      </c>
      <c r="W31" s="15">
        <v>0.67200000000000004</v>
      </c>
      <c r="X31" s="15">
        <v>0.72099999999999997</v>
      </c>
      <c r="Y31" s="15">
        <v>0.998</v>
      </c>
      <c r="Z31" s="15">
        <v>1.605</v>
      </c>
      <c r="AA31" s="65"/>
      <c r="AB31" s="16">
        <v>14.28</v>
      </c>
      <c r="AC31" s="16">
        <v>6.44</v>
      </c>
      <c r="AD31" s="16">
        <v>8.9499999999999993</v>
      </c>
      <c r="AE31" s="16">
        <v>14.58</v>
      </c>
      <c r="AF31" s="16">
        <v>16.940000000000001</v>
      </c>
      <c r="AG31" s="65"/>
      <c r="AH31" s="16">
        <v>15.559999999999999</v>
      </c>
      <c r="AI31" s="16">
        <v>13.11</v>
      </c>
      <c r="AJ31" s="16">
        <v>5.23</v>
      </c>
      <c r="AK31" s="16">
        <v>11.84</v>
      </c>
      <c r="AL31" s="16">
        <v>24.26</v>
      </c>
      <c r="AM31" s="65"/>
      <c r="AN31" s="17">
        <v>364.8</v>
      </c>
      <c r="AO31" s="17">
        <v>177.4</v>
      </c>
      <c r="AP31" s="17">
        <v>247</v>
      </c>
      <c r="AQ31" s="17">
        <v>344</v>
      </c>
      <c r="AR31" s="17">
        <v>470.3</v>
      </c>
      <c r="AS31" s="65"/>
      <c r="AT31" s="16">
        <v>18.68</v>
      </c>
      <c r="AU31" s="16">
        <v>16.170000000000002</v>
      </c>
      <c r="AV31" s="16">
        <v>9.0299999999999994</v>
      </c>
      <c r="AW31" s="16">
        <v>14.040000000000001</v>
      </c>
      <c r="AX31" s="16">
        <v>24.42</v>
      </c>
      <c r="AY31" s="65"/>
      <c r="AZ31" s="16">
        <v>7.992</v>
      </c>
      <c r="BA31" s="16">
        <v>4.1139999999999999</v>
      </c>
      <c r="BB31" s="16">
        <v>4.8730000000000002</v>
      </c>
      <c r="BC31" s="16">
        <v>8.0440000000000005</v>
      </c>
      <c r="BD31" s="16">
        <v>9.9130000000000003</v>
      </c>
    </row>
    <row r="32" spans="1:56" x14ac:dyDescent="0.25">
      <c r="A32" s="1" t="s">
        <v>1368</v>
      </c>
      <c r="B32">
        <v>32</v>
      </c>
      <c r="D32" s="17">
        <v>2387</v>
      </c>
      <c r="E32" s="17">
        <v>1355</v>
      </c>
      <c r="F32" s="17">
        <v>1600</v>
      </c>
      <c r="G32" s="17">
        <v>2169</v>
      </c>
      <c r="H32" s="17">
        <v>2857</v>
      </c>
      <c r="I32" s="17"/>
      <c r="J32" s="17">
        <v>2820</v>
      </c>
      <c r="K32" s="17">
        <v>1879</v>
      </c>
      <c r="L32" s="17">
        <v>1424</v>
      </c>
      <c r="M32" s="17">
        <v>2177</v>
      </c>
      <c r="N32" s="17">
        <v>4327</v>
      </c>
      <c r="O32" s="65"/>
      <c r="P32" s="17">
        <v>733</v>
      </c>
      <c r="Q32" s="17">
        <v>671</v>
      </c>
      <c r="R32" s="17">
        <v>190</v>
      </c>
      <c r="S32" s="17">
        <v>558</v>
      </c>
      <c r="T32" s="17">
        <v>966</v>
      </c>
      <c r="U32" s="65"/>
      <c r="V32" s="15">
        <v>1.6359999999999999</v>
      </c>
      <c r="W32" s="15">
        <v>1.4239999999999999</v>
      </c>
      <c r="X32" s="15">
        <v>0.81499999999999995</v>
      </c>
      <c r="Y32" s="15">
        <v>1.2549999999999999</v>
      </c>
      <c r="Z32" s="15">
        <v>1.86</v>
      </c>
      <c r="AA32" s="65"/>
      <c r="AB32" s="16">
        <v>24.54</v>
      </c>
      <c r="AC32" s="16">
        <v>17.37</v>
      </c>
      <c r="AD32" s="16">
        <v>10.18</v>
      </c>
      <c r="AE32" s="16">
        <v>20.59</v>
      </c>
      <c r="AF32" s="16">
        <v>35.32</v>
      </c>
      <c r="AG32" s="65"/>
      <c r="AH32" s="16">
        <v>15.65</v>
      </c>
      <c r="AI32" s="16">
        <v>12.959999999999999</v>
      </c>
      <c r="AJ32" s="16">
        <v>4.4600000000000009</v>
      </c>
      <c r="AK32" s="16">
        <v>12.370000000000001</v>
      </c>
      <c r="AL32" s="16">
        <v>22.87</v>
      </c>
      <c r="AM32" s="65"/>
      <c r="AN32" s="17">
        <v>443.2</v>
      </c>
      <c r="AO32" s="17">
        <v>298.5</v>
      </c>
      <c r="AP32" s="17">
        <v>214.4</v>
      </c>
      <c r="AQ32" s="17">
        <v>385.2</v>
      </c>
      <c r="AR32" s="17">
        <v>495.7</v>
      </c>
      <c r="AS32" s="65"/>
      <c r="AT32" s="16">
        <v>21.53</v>
      </c>
      <c r="AU32" s="16">
        <v>17.18</v>
      </c>
      <c r="AV32" s="16">
        <v>8.0599999999999987</v>
      </c>
      <c r="AW32" s="16">
        <v>17.34</v>
      </c>
      <c r="AX32" s="16">
        <v>29.27</v>
      </c>
      <c r="AY32" s="65"/>
      <c r="AZ32" s="16">
        <v>9.2189999999999994</v>
      </c>
      <c r="BA32" s="16">
        <v>5.3810000000000002</v>
      </c>
      <c r="BB32" s="16">
        <v>5.5469999999999997</v>
      </c>
      <c r="BC32" s="16">
        <v>8.4789999999999992</v>
      </c>
      <c r="BD32" s="16">
        <v>12.289</v>
      </c>
    </row>
    <row r="33" spans="1:56" x14ac:dyDescent="0.25">
      <c r="A33" s="1" t="s">
        <v>1369</v>
      </c>
      <c r="B33">
        <v>63</v>
      </c>
      <c r="D33" s="17">
        <v>2260</v>
      </c>
      <c r="E33" s="17">
        <v>1224</v>
      </c>
      <c r="F33" s="17">
        <v>1445</v>
      </c>
      <c r="G33" s="17">
        <v>2176</v>
      </c>
      <c r="H33" s="17">
        <v>2878</v>
      </c>
      <c r="I33" s="17"/>
      <c r="J33" s="17">
        <v>2680</v>
      </c>
      <c r="K33" s="17">
        <v>2031</v>
      </c>
      <c r="L33" s="17">
        <v>1127</v>
      </c>
      <c r="M33" s="17">
        <v>2092</v>
      </c>
      <c r="N33" s="17">
        <v>3875</v>
      </c>
      <c r="O33" s="65"/>
      <c r="P33" s="17">
        <v>571.79999999999995</v>
      </c>
      <c r="Q33" s="17">
        <v>637.79999999999995</v>
      </c>
      <c r="R33" s="17">
        <v>210.4</v>
      </c>
      <c r="S33" s="17">
        <v>416.4</v>
      </c>
      <c r="T33" s="17">
        <v>714.1</v>
      </c>
      <c r="U33" s="65"/>
      <c r="V33" s="15">
        <v>1.962</v>
      </c>
      <c r="W33" s="15">
        <v>1.4339999999999999</v>
      </c>
      <c r="X33" s="15">
        <v>1.0429999999999999</v>
      </c>
      <c r="Y33" s="15">
        <v>1.5329999999999999</v>
      </c>
      <c r="Z33" s="15">
        <v>2.5569999999999999</v>
      </c>
      <c r="AA33" s="65"/>
      <c r="AB33" s="16">
        <v>20.7</v>
      </c>
      <c r="AC33" s="16">
        <v>13.25</v>
      </c>
      <c r="AD33" s="16">
        <v>11.22</v>
      </c>
      <c r="AE33" s="16">
        <v>17.3</v>
      </c>
      <c r="AF33" s="16">
        <v>28.87</v>
      </c>
      <c r="AG33" s="65"/>
      <c r="AH33" s="16">
        <v>13.65</v>
      </c>
      <c r="AI33" s="16">
        <v>14.75</v>
      </c>
      <c r="AJ33" s="16">
        <v>5.5</v>
      </c>
      <c r="AK33" s="16">
        <v>9.65</v>
      </c>
      <c r="AL33" s="16">
        <v>16.79</v>
      </c>
      <c r="AM33" s="65"/>
      <c r="AN33" s="17">
        <v>448.6</v>
      </c>
      <c r="AO33" s="17">
        <v>267.2</v>
      </c>
      <c r="AP33" s="17">
        <v>228.8</v>
      </c>
      <c r="AQ33" s="17">
        <v>430</v>
      </c>
      <c r="AR33" s="17">
        <v>595.70000000000005</v>
      </c>
      <c r="AS33" s="65"/>
      <c r="AT33" s="16">
        <v>26.08</v>
      </c>
      <c r="AU33" s="16">
        <v>19.900000000000002</v>
      </c>
      <c r="AV33" s="16">
        <v>12.99</v>
      </c>
      <c r="AW33" s="16">
        <v>19.57</v>
      </c>
      <c r="AX33" s="16">
        <v>34.389999999999993</v>
      </c>
      <c r="AY33" s="65"/>
      <c r="AZ33" s="16">
        <v>9.1890000000000001</v>
      </c>
      <c r="BA33" s="16">
        <v>5.5259999999999998</v>
      </c>
      <c r="BB33" s="16">
        <v>4.78</v>
      </c>
      <c r="BC33" s="16">
        <v>8.6180000000000003</v>
      </c>
      <c r="BD33" s="16">
        <v>12.581</v>
      </c>
    </row>
    <row r="34" spans="1:56" x14ac:dyDescent="0.25">
      <c r="A34" s="1" t="s">
        <v>1370</v>
      </c>
      <c r="B34">
        <v>112</v>
      </c>
      <c r="D34" s="17">
        <v>3097</v>
      </c>
      <c r="E34" s="17">
        <v>1220</v>
      </c>
      <c r="F34" s="17">
        <v>2166</v>
      </c>
      <c r="G34" s="17">
        <v>2797</v>
      </c>
      <c r="H34" s="17">
        <v>3705</v>
      </c>
      <c r="I34" s="17"/>
      <c r="J34" s="17">
        <v>3073</v>
      </c>
      <c r="K34" s="17">
        <v>2395</v>
      </c>
      <c r="L34" s="17">
        <v>1435</v>
      </c>
      <c r="M34" s="17">
        <v>2297</v>
      </c>
      <c r="N34" s="17">
        <v>4013</v>
      </c>
      <c r="O34" s="65"/>
      <c r="P34" s="17">
        <v>1008.5</v>
      </c>
      <c r="Q34" s="17">
        <v>733.2</v>
      </c>
      <c r="R34" s="17">
        <v>486.6</v>
      </c>
      <c r="S34" s="17">
        <v>789</v>
      </c>
      <c r="T34" s="17">
        <v>1370.9</v>
      </c>
      <c r="U34" s="65"/>
      <c r="V34" s="15">
        <v>2.2610000000000001</v>
      </c>
      <c r="W34" s="15">
        <v>1.4319999999999999</v>
      </c>
      <c r="X34" s="15">
        <v>1.3380000000000001</v>
      </c>
      <c r="Y34" s="15">
        <v>1.9119999999999999</v>
      </c>
      <c r="Z34" s="15">
        <v>2.8069999999999999</v>
      </c>
      <c r="AA34" s="65"/>
      <c r="AB34" s="16">
        <v>20.71</v>
      </c>
      <c r="AC34" s="16">
        <v>11.8</v>
      </c>
      <c r="AD34" s="16">
        <v>12.89</v>
      </c>
      <c r="AE34" s="16">
        <v>17.64</v>
      </c>
      <c r="AF34" s="16">
        <v>25.99</v>
      </c>
      <c r="AG34" s="65"/>
      <c r="AH34" s="16">
        <v>26.56</v>
      </c>
      <c r="AI34" s="16">
        <v>17.350000000000001</v>
      </c>
      <c r="AJ34" s="16">
        <v>15.82</v>
      </c>
      <c r="AK34" s="16">
        <v>21.85</v>
      </c>
      <c r="AL34" s="16">
        <v>32.120000000000005</v>
      </c>
      <c r="AM34" s="65"/>
      <c r="AN34" s="17">
        <v>520.5</v>
      </c>
      <c r="AO34" s="17">
        <v>302.39999999999998</v>
      </c>
      <c r="AP34" s="17">
        <v>307.2</v>
      </c>
      <c r="AQ34" s="17">
        <v>457.4</v>
      </c>
      <c r="AR34" s="17">
        <v>641.6</v>
      </c>
      <c r="AS34" s="65"/>
      <c r="AT34" s="16">
        <v>32.090000000000003</v>
      </c>
      <c r="AU34" s="16">
        <v>20.25</v>
      </c>
      <c r="AV34" s="16">
        <v>19.84</v>
      </c>
      <c r="AW34" s="16">
        <v>26.71</v>
      </c>
      <c r="AX34" s="16">
        <v>40.599999999999994</v>
      </c>
      <c r="AY34" s="65"/>
      <c r="AZ34" s="16">
        <v>12.539</v>
      </c>
      <c r="BA34" s="16">
        <v>6.9029999999999996</v>
      </c>
      <c r="BB34" s="16">
        <v>7.8810000000000002</v>
      </c>
      <c r="BC34" s="16">
        <v>11.292</v>
      </c>
      <c r="BD34" s="16">
        <v>15.41</v>
      </c>
    </row>
    <row r="35" spans="1:56" x14ac:dyDescent="0.25">
      <c r="A35" s="1" t="s">
        <v>1371</v>
      </c>
      <c r="B35">
        <v>31</v>
      </c>
      <c r="D35" s="17">
        <v>2654</v>
      </c>
      <c r="E35" s="17">
        <v>1447</v>
      </c>
      <c r="F35" s="17">
        <v>1503</v>
      </c>
      <c r="G35" s="17">
        <v>2512</v>
      </c>
      <c r="H35" s="17">
        <v>3757</v>
      </c>
      <c r="I35" s="17"/>
      <c r="J35" s="17">
        <v>3005</v>
      </c>
      <c r="K35" s="17">
        <v>2353</v>
      </c>
      <c r="L35" s="17">
        <v>1711</v>
      </c>
      <c r="M35" s="17">
        <v>2494</v>
      </c>
      <c r="N35" s="17">
        <v>3863</v>
      </c>
      <c r="O35" s="65"/>
      <c r="P35" s="17">
        <v>1034</v>
      </c>
      <c r="Q35" s="17">
        <v>1098</v>
      </c>
      <c r="R35" s="17">
        <v>362</v>
      </c>
      <c r="S35" s="17">
        <v>631</v>
      </c>
      <c r="T35" s="17">
        <v>1194</v>
      </c>
      <c r="U35" s="65"/>
      <c r="V35" s="15">
        <v>2.27</v>
      </c>
      <c r="W35" s="15">
        <v>1.869</v>
      </c>
      <c r="X35" s="15">
        <v>0.90600000000000003</v>
      </c>
      <c r="Y35" s="15">
        <v>1.399</v>
      </c>
      <c r="Z35" s="15">
        <v>3.4390000000000001</v>
      </c>
      <c r="AA35" s="65"/>
      <c r="AB35" s="16">
        <v>19.71</v>
      </c>
      <c r="AC35" s="16">
        <v>9.2899999999999991</v>
      </c>
      <c r="AD35" s="16">
        <v>12.09</v>
      </c>
      <c r="AE35" s="16">
        <v>18.68</v>
      </c>
      <c r="AF35" s="16">
        <v>26.19</v>
      </c>
      <c r="AG35" s="65"/>
      <c r="AH35" s="16">
        <v>22.169999999999998</v>
      </c>
      <c r="AI35" s="16">
        <v>21.11</v>
      </c>
      <c r="AJ35" s="16">
        <v>7.99</v>
      </c>
      <c r="AK35" s="16">
        <v>18.399999999999999</v>
      </c>
      <c r="AL35" s="16">
        <v>27.439999999999998</v>
      </c>
      <c r="AM35" s="65"/>
      <c r="AN35" s="17">
        <v>518.29999999999995</v>
      </c>
      <c r="AO35" s="17">
        <v>343.8</v>
      </c>
      <c r="AP35" s="17">
        <v>296.2</v>
      </c>
      <c r="AQ35" s="17">
        <v>445.4</v>
      </c>
      <c r="AR35" s="17">
        <v>639.70000000000005</v>
      </c>
      <c r="AS35" s="65"/>
      <c r="AT35" s="16">
        <v>30.59</v>
      </c>
      <c r="AU35" s="16">
        <v>29.13</v>
      </c>
      <c r="AV35" s="16">
        <v>11.41</v>
      </c>
      <c r="AW35" s="16">
        <v>20.830000000000002</v>
      </c>
      <c r="AX35" s="16">
        <v>40.9</v>
      </c>
      <c r="AY35" s="65"/>
      <c r="AZ35" s="16">
        <v>11.29</v>
      </c>
      <c r="BA35" s="16">
        <v>7.38</v>
      </c>
      <c r="BB35" s="16">
        <v>6.64</v>
      </c>
      <c r="BC35" s="16">
        <v>9.89</v>
      </c>
      <c r="BD35" s="16">
        <v>15.09</v>
      </c>
    </row>
    <row r="36" spans="1:56" x14ac:dyDescent="0.25">
      <c r="A36" s="1" t="s">
        <v>1372</v>
      </c>
      <c r="B36">
        <v>16</v>
      </c>
      <c r="D36" s="17">
        <v>3123</v>
      </c>
      <c r="E36" s="17">
        <v>1358</v>
      </c>
      <c r="F36" s="17">
        <v>2315</v>
      </c>
      <c r="G36" s="17">
        <v>2775</v>
      </c>
      <c r="H36" s="17">
        <v>4158</v>
      </c>
      <c r="I36" s="17"/>
      <c r="J36" s="17">
        <v>1996</v>
      </c>
      <c r="K36" s="17">
        <v>1574</v>
      </c>
      <c r="L36" s="17">
        <v>1045</v>
      </c>
      <c r="M36" s="17">
        <v>1852</v>
      </c>
      <c r="N36" s="17">
        <v>2600</v>
      </c>
      <c r="O36" s="65"/>
      <c r="P36" s="17">
        <v>2686</v>
      </c>
      <c r="Q36" s="17">
        <v>2278</v>
      </c>
      <c r="R36" s="17">
        <v>1062</v>
      </c>
      <c r="S36" s="17">
        <v>1896</v>
      </c>
      <c r="T36" s="17">
        <v>3826</v>
      </c>
      <c r="U36" s="65"/>
      <c r="V36" s="15">
        <v>3.633</v>
      </c>
      <c r="W36" s="15">
        <v>2.3279999999999998</v>
      </c>
      <c r="X36" s="15">
        <v>2.093</v>
      </c>
      <c r="Y36" s="15">
        <v>2.9289999999999998</v>
      </c>
      <c r="Z36" s="15">
        <v>5.8470000000000004</v>
      </c>
      <c r="AA36" s="65"/>
      <c r="AB36" s="16">
        <v>25.27</v>
      </c>
      <c r="AC36" s="16">
        <v>21.51</v>
      </c>
      <c r="AD36" s="16">
        <v>10.74</v>
      </c>
      <c r="AE36" s="16">
        <v>16.88</v>
      </c>
      <c r="AF36" s="16">
        <v>32.42</v>
      </c>
      <c r="AG36" s="65"/>
      <c r="AH36" s="16">
        <v>41.77</v>
      </c>
      <c r="AI36" s="16">
        <v>35.86</v>
      </c>
      <c r="AJ36" s="16">
        <v>14.68</v>
      </c>
      <c r="AK36" s="16">
        <v>24.72</v>
      </c>
      <c r="AL36" s="16">
        <v>76.42</v>
      </c>
      <c r="AM36" s="65"/>
      <c r="AN36" s="17">
        <v>602</v>
      </c>
      <c r="AO36" s="17">
        <v>387.8</v>
      </c>
      <c r="AP36" s="17">
        <v>335.5</v>
      </c>
      <c r="AQ36" s="17">
        <v>459.9</v>
      </c>
      <c r="AR36" s="17">
        <v>739.7</v>
      </c>
      <c r="AS36" s="65"/>
      <c r="AT36" s="16">
        <v>56.7</v>
      </c>
      <c r="AU36" s="16">
        <v>50.5</v>
      </c>
      <c r="AV36" s="16">
        <v>20.100000000000001</v>
      </c>
      <c r="AW36" s="16">
        <v>40</v>
      </c>
      <c r="AX36" s="16">
        <v>76.099999999999994</v>
      </c>
      <c r="AY36" s="65"/>
      <c r="AZ36" s="16">
        <v>15.71</v>
      </c>
      <c r="BA36" s="16">
        <v>12.45</v>
      </c>
      <c r="BB36" s="16">
        <v>5.95</v>
      </c>
      <c r="BC36" s="16">
        <v>12.16</v>
      </c>
      <c r="BD36" s="16">
        <v>22.04</v>
      </c>
    </row>
    <row r="37" spans="1:56" x14ac:dyDescent="0.25">
      <c r="A37" s="1" t="s">
        <v>1373</v>
      </c>
      <c r="B37">
        <v>80</v>
      </c>
      <c r="D37" s="17">
        <v>2072</v>
      </c>
      <c r="E37" s="17">
        <v>971</v>
      </c>
      <c r="F37" s="17">
        <v>1466</v>
      </c>
      <c r="G37" s="17">
        <v>1797</v>
      </c>
      <c r="H37" s="17">
        <v>2688</v>
      </c>
      <c r="I37" s="17"/>
      <c r="J37" s="17">
        <v>1899</v>
      </c>
      <c r="K37" s="17">
        <v>1197</v>
      </c>
      <c r="L37" s="17">
        <v>1019</v>
      </c>
      <c r="M37" s="17">
        <v>1543</v>
      </c>
      <c r="N37" s="17">
        <v>2593</v>
      </c>
      <c r="O37" s="65"/>
      <c r="P37" s="17">
        <v>851.7</v>
      </c>
      <c r="Q37" s="17">
        <v>873.7</v>
      </c>
      <c r="R37" s="17">
        <v>308.89999999999998</v>
      </c>
      <c r="S37" s="17">
        <v>536.5</v>
      </c>
      <c r="T37" s="17">
        <v>1060.4000000000001</v>
      </c>
      <c r="U37" s="65"/>
      <c r="V37" s="15">
        <v>1.5489999999999999</v>
      </c>
      <c r="W37" s="15">
        <v>1.1659999999999999</v>
      </c>
      <c r="X37" s="15">
        <v>0.71499999999999997</v>
      </c>
      <c r="Y37" s="15">
        <v>1.121</v>
      </c>
      <c r="Z37" s="15">
        <v>2.2109999999999999</v>
      </c>
      <c r="AA37" s="65"/>
      <c r="AB37" s="16">
        <v>15.519</v>
      </c>
      <c r="AC37" s="16">
        <v>8.2520000000000007</v>
      </c>
      <c r="AD37" s="16">
        <v>9.1590000000000007</v>
      </c>
      <c r="AE37" s="16">
        <v>13.959</v>
      </c>
      <c r="AF37" s="16">
        <v>20.768999999999998</v>
      </c>
      <c r="AG37" s="65"/>
      <c r="AH37" s="16">
        <v>16.77</v>
      </c>
      <c r="AI37" s="16">
        <v>17.579999999999998</v>
      </c>
      <c r="AJ37" s="16">
        <v>6.51</v>
      </c>
      <c r="AK37" s="16">
        <v>12.28</v>
      </c>
      <c r="AL37" s="16">
        <v>21.18</v>
      </c>
      <c r="AM37" s="65"/>
      <c r="AN37" s="17">
        <v>350.7</v>
      </c>
      <c r="AO37" s="17">
        <v>186.4</v>
      </c>
      <c r="AP37" s="17">
        <v>199.4</v>
      </c>
      <c r="AQ37" s="17">
        <v>307</v>
      </c>
      <c r="AR37" s="17">
        <v>482.7</v>
      </c>
      <c r="AS37" s="65"/>
      <c r="AT37" s="16">
        <v>23.709999999999997</v>
      </c>
      <c r="AU37" s="16">
        <v>23.23</v>
      </c>
      <c r="AV37" s="16">
        <v>9.7900000000000009</v>
      </c>
      <c r="AW37" s="16">
        <v>17.79</v>
      </c>
      <c r="AX37" s="16">
        <v>28.66</v>
      </c>
      <c r="AY37" s="65"/>
      <c r="AZ37" s="16">
        <v>8.23</v>
      </c>
      <c r="BA37" s="16">
        <v>5.734</v>
      </c>
      <c r="BB37" s="16">
        <v>4.1550000000000002</v>
      </c>
      <c r="BC37" s="16">
        <v>6.8970000000000002</v>
      </c>
      <c r="BD37" s="16">
        <v>10.503</v>
      </c>
    </row>
    <row r="38" spans="1:56" x14ac:dyDescent="0.25">
      <c r="A38" s="1" t="s">
        <v>1374</v>
      </c>
      <c r="B38">
        <v>48</v>
      </c>
      <c r="D38" s="17">
        <v>2764</v>
      </c>
      <c r="E38" s="17">
        <v>1737</v>
      </c>
      <c r="F38" s="17">
        <v>1538</v>
      </c>
      <c r="G38" s="17">
        <v>2465</v>
      </c>
      <c r="H38" s="17">
        <v>3161</v>
      </c>
      <c r="I38" s="17"/>
      <c r="J38" s="17">
        <v>4046</v>
      </c>
      <c r="K38" s="17">
        <v>2993</v>
      </c>
      <c r="L38" s="17">
        <v>2102</v>
      </c>
      <c r="M38" s="17">
        <v>3216</v>
      </c>
      <c r="N38" s="17">
        <v>4942</v>
      </c>
      <c r="O38" s="65"/>
      <c r="P38" s="17">
        <v>1089</v>
      </c>
      <c r="Q38" s="17">
        <v>985</v>
      </c>
      <c r="R38" s="17">
        <v>422</v>
      </c>
      <c r="S38" s="17">
        <v>736</v>
      </c>
      <c r="T38" s="17">
        <v>1400</v>
      </c>
      <c r="U38" s="65"/>
      <c r="V38" s="15">
        <v>3.133</v>
      </c>
      <c r="W38" s="15">
        <v>2.2959999999999998</v>
      </c>
      <c r="X38" s="15">
        <v>1.61</v>
      </c>
      <c r="Y38" s="15">
        <v>2.5950000000000002</v>
      </c>
      <c r="Z38" s="15">
        <v>4.2960000000000003</v>
      </c>
      <c r="AA38" s="65"/>
      <c r="AB38" s="16">
        <v>24.11</v>
      </c>
      <c r="AC38" s="16">
        <v>14.02</v>
      </c>
      <c r="AD38" s="16">
        <v>15.46</v>
      </c>
      <c r="AE38" s="16">
        <v>20.63</v>
      </c>
      <c r="AF38" s="16">
        <v>29.2</v>
      </c>
      <c r="AG38" s="65"/>
      <c r="AH38" s="16">
        <v>16.07</v>
      </c>
      <c r="AI38" s="16">
        <v>14.32</v>
      </c>
      <c r="AJ38" s="16">
        <v>6.8999999999999995</v>
      </c>
      <c r="AK38" s="16">
        <v>11.02</v>
      </c>
      <c r="AL38" s="16">
        <v>20.8</v>
      </c>
      <c r="AM38" s="65"/>
      <c r="AN38" s="17">
        <v>642.5</v>
      </c>
      <c r="AO38" s="17">
        <v>420.3</v>
      </c>
      <c r="AP38" s="17">
        <v>377.4</v>
      </c>
      <c r="AQ38" s="17">
        <v>534</v>
      </c>
      <c r="AR38" s="17">
        <v>747.8</v>
      </c>
      <c r="AS38" s="65"/>
      <c r="AT38" s="16">
        <v>41.2</v>
      </c>
      <c r="AU38" s="16">
        <v>34.660000000000004</v>
      </c>
      <c r="AV38" s="16">
        <v>19.130000000000003</v>
      </c>
      <c r="AW38" s="16">
        <v>30.439999999999998</v>
      </c>
      <c r="AX38" s="16">
        <v>52.589999999999996</v>
      </c>
      <c r="AY38" s="65"/>
      <c r="AZ38" s="16">
        <v>13.35</v>
      </c>
      <c r="BA38" s="16">
        <v>8.14</v>
      </c>
      <c r="BB38" s="16">
        <v>7.68</v>
      </c>
      <c r="BC38" s="16">
        <v>12.09</v>
      </c>
      <c r="BD38" s="16">
        <v>16.61</v>
      </c>
    </row>
    <row r="39" spans="1:56" x14ac:dyDescent="0.25">
      <c r="A39" s="1" t="s">
        <v>1375</v>
      </c>
      <c r="B39">
        <v>32</v>
      </c>
      <c r="D39" s="17">
        <v>3179</v>
      </c>
      <c r="E39" s="17">
        <v>1433</v>
      </c>
      <c r="F39" s="17">
        <v>2250</v>
      </c>
      <c r="G39" s="17">
        <v>2928</v>
      </c>
      <c r="H39" s="17">
        <v>3803</v>
      </c>
      <c r="I39" s="17"/>
      <c r="J39" s="17">
        <v>3582</v>
      </c>
      <c r="K39" s="17">
        <v>2229</v>
      </c>
      <c r="L39" s="17">
        <v>2004</v>
      </c>
      <c r="M39" s="17">
        <v>2861</v>
      </c>
      <c r="N39" s="17">
        <v>4661</v>
      </c>
      <c r="O39" s="65"/>
      <c r="P39" s="17">
        <v>820</v>
      </c>
      <c r="Q39" s="17">
        <v>582</v>
      </c>
      <c r="R39" s="17">
        <v>453</v>
      </c>
      <c r="S39" s="17">
        <v>588</v>
      </c>
      <c r="T39" s="17">
        <v>1065</v>
      </c>
      <c r="U39" s="65"/>
      <c r="V39" s="15">
        <v>1.9670000000000001</v>
      </c>
      <c r="W39" s="15">
        <v>1.609</v>
      </c>
      <c r="X39" s="15">
        <v>0.879</v>
      </c>
      <c r="Y39" s="15">
        <v>1.494</v>
      </c>
      <c r="Z39" s="15">
        <v>2.1320000000000001</v>
      </c>
      <c r="AA39" s="65"/>
      <c r="AB39" s="16">
        <v>35.409999999999997</v>
      </c>
      <c r="AC39" s="16">
        <v>15.56</v>
      </c>
      <c r="AD39" s="16">
        <v>23.78</v>
      </c>
      <c r="AE39" s="16">
        <v>31.49</v>
      </c>
      <c r="AF39" s="16">
        <v>49.98</v>
      </c>
      <c r="AG39" s="65"/>
      <c r="AH39" s="16">
        <v>17.03</v>
      </c>
      <c r="AI39" s="16">
        <v>13.100000000000001</v>
      </c>
      <c r="AJ39" s="16">
        <v>8.82</v>
      </c>
      <c r="AK39" s="16">
        <v>12.11</v>
      </c>
      <c r="AL39" s="16">
        <v>19.689999999999998</v>
      </c>
      <c r="AM39" s="65"/>
      <c r="AN39" s="17">
        <v>567.9</v>
      </c>
      <c r="AO39" s="17">
        <v>333</v>
      </c>
      <c r="AP39" s="17">
        <v>338.6</v>
      </c>
      <c r="AQ39" s="17">
        <v>475.3</v>
      </c>
      <c r="AR39" s="17">
        <v>662.2</v>
      </c>
      <c r="AS39" s="65"/>
      <c r="AT39" s="16">
        <v>24.46</v>
      </c>
      <c r="AU39" s="16">
        <v>18.190000000000001</v>
      </c>
      <c r="AV39" s="16">
        <v>12.540000000000001</v>
      </c>
      <c r="AW39" s="16">
        <v>18.09</v>
      </c>
      <c r="AX39" s="16">
        <v>32.07</v>
      </c>
      <c r="AY39" s="65"/>
      <c r="AZ39" s="16">
        <v>10.98</v>
      </c>
      <c r="BA39" s="16">
        <v>5.99</v>
      </c>
      <c r="BB39" s="16">
        <v>6.71</v>
      </c>
      <c r="BC39" s="16">
        <v>9.89</v>
      </c>
      <c r="BD39" s="16">
        <v>13.84</v>
      </c>
    </row>
    <row r="40" spans="1:56" x14ac:dyDescent="0.25">
      <c r="A40" s="1" t="s">
        <v>1376</v>
      </c>
      <c r="B40">
        <v>16</v>
      </c>
      <c r="D40" s="17">
        <v>1619</v>
      </c>
      <c r="E40" s="17">
        <v>644</v>
      </c>
      <c r="F40" s="17">
        <v>1118</v>
      </c>
      <c r="G40" s="17">
        <v>1631</v>
      </c>
      <c r="H40" s="17">
        <v>1960</v>
      </c>
      <c r="I40" s="17"/>
      <c r="J40" s="17">
        <v>1581</v>
      </c>
      <c r="K40" s="17">
        <v>1024</v>
      </c>
      <c r="L40" s="17">
        <v>877</v>
      </c>
      <c r="M40" s="17">
        <v>1270</v>
      </c>
      <c r="N40" s="17">
        <v>2391</v>
      </c>
      <c r="O40" s="65"/>
      <c r="P40" s="17">
        <v>787</v>
      </c>
      <c r="Q40" s="17">
        <v>982</v>
      </c>
      <c r="R40" s="17">
        <v>304</v>
      </c>
      <c r="S40" s="17">
        <v>471</v>
      </c>
      <c r="T40" s="17">
        <v>685</v>
      </c>
      <c r="U40" s="65"/>
      <c r="V40" s="15">
        <v>1.7629999999999999</v>
      </c>
      <c r="W40" s="15">
        <v>3.53</v>
      </c>
      <c r="X40" s="15">
        <v>0.53900000000000003</v>
      </c>
      <c r="Y40" s="15">
        <v>0.81100000000000005</v>
      </c>
      <c r="Z40" s="15">
        <v>1.4019999999999999</v>
      </c>
      <c r="AA40" s="65"/>
      <c r="AB40" s="16">
        <v>19.73</v>
      </c>
      <c r="AC40" s="16">
        <v>29.03</v>
      </c>
      <c r="AD40" s="16">
        <v>7.75</v>
      </c>
      <c r="AE40" s="16">
        <v>12.05</v>
      </c>
      <c r="AF40" s="16">
        <v>16.149999999999999</v>
      </c>
      <c r="AG40" s="65"/>
      <c r="AH40" s="16">
        <v>11.9</v>
      </c>
      <c r="AI40" s="16">
        <v>8.5299999999999994</v>
      </c>
      <c r="AJ40" s="16">
        <v>4.26</v>
      </c>
      <c r="AK40" s="16">
        <v>10.1</v>
      </c>
      <c r="AL40" s="16">
        <v>16.830000000000002</v>
      </c>
      <c r="AM40" s="65"/>
      <c r="AN40" s="17">
        <v>378</v>
      </c>
      <c r="AO40" s="17">
        <v>510</v>
      </c>
      <c r="AP40" s="17">
        <v>191</v>
      </c>
      <c r="AQ40" s="17">
        <v>250</v>
      </c>
      <c r="AR40" s="17">
        <v>377</v>
      </c>
      <c r="AS40" s="65"/>
      <c r="AT40" s="16">
        <v>18.059999999999999</v>
      </c>
      <c r="AU40" s="16">
        <v>15.75</v>
      </c>
      <c r="AV40" s="16">
        <v>7.16</v>
      </c>
      <c r="AW40" s="16">
        <v>14.73</v>
      </c>
      <c r="AX40" s="16">
        <v>19.670000000000002</v>
      </c>
      <c r="AY40" s="65"/>
      <c r="AZ40" s="16">
        <v>6.85</v>
      </c>
      <c r="BA40" s="16">
        <v>5.31</v>
      </c>
      <c r="BB40" s="16">
        <v>4.21</v>
      </c>
      <c r="BC40" s="16">
        <v>5.08</v>
      </c>
      <c r="BD40" s="16">
        <v>8.09</v>
      </c>
    </row>
    <row r="41" spans="1:56" x14ac:dyDescent="0.25">
      <c r="A41" s="1" t="s">
        <v>1377</v>
      </c>
      <c r="B41">
        <v>63</v>
      </c>
      <c r="D41" s="17">
        <v>1682.2</v>
      </c>
      <c r="E41" s="17">
        <v>779.4</v>
      </c>
      <c r="F41" s="17">
        <v>1147.4000000000001</v>
      </c>
      <c r="G41" s="17">
        <v>1545.1</v>
      </c>
      <c r="H41" s="17">
        <v>2102.9</v>
      </c>
      <c r="I41" s="17"/>
      <c r="J41" s="17">
        <v>3078</v>
      </c>
      <c r="K41" s="17">
        <v>1495</v>
      </c>
      <c r="L41" s="17">
        <v>1728</v>
      </c>
      <c r="M41" s="17">
        <v>3029</v>
      </c>
      <c r="N41" s="17">
        <v>4194</v>
      </c>
      <c r="O41" s="65"/>
      <c r="P41" s="17">
        <v>432.3</v>
      </c>
      <c r="Q41" s="17">
        <v>534</v>
      </c>
      <c r="R41" s="17">
        <v>115.4</v>
      </c>
      <c r="S41" s="17">
        <v>246.3</v>
      </c>
      <c r="T41" s="17">
        <v>556.9</v>
      </c>
      <c r="U41" s="65"/>
      <c r="V41" s="15">
        <v>1.8260000000000001</v>
      </c>
      <c r="W41" s="15">
        <v>1.0329999999999999</v>
      </c>
      <c r="X41" s="15">
        <v>1.115</v>
      </c>
      <c r="Y41" s="15">
        <v>1.6379999999999999</v>
      </c>
      <c r="Z41" s="15">
        <v>2.2229999999999999</v>
      </c>
      <c r="AA41" s="65"/>
      <c r="AB41" s="16">
        <v>30.53</v>
      </c>
      <c r="AC41" s="16">
        <v>28.48</v>
      </c>
      <c r="AD41" s="16">
        <v>11.11</v>
      </c>
      <c r="AE41" s="16">
        <v>17.22</v>
      </c>
      <c r="AF41" s="16">
        <v>45.96</v>
      </c>
      <c r="AG41" s="65"/>
      <c r="AH41" s="16">
        <v>7.8</v>
      </c>
      <c r="AI41" s="16">
        <v>8.3000000000000007</v>
      </c>
      <c r="AJ41" s="16">
        <v>2.25</v>
      </c>
      <c r="AK41" s="16">
        <v>5.09</v>
      </c>
      <c r="AL41" s="16">
        <v>10.11</v>
      </c>
      <c r="AM41" s="65"/>
      <c r="AN41" s="17">
        <v>534.20000000000005</v>
      </c>
      <c r="AO41" s="17">
        <v>269</v>
      </c>
      <c r="AP41" s="17">
        <v>363.5</v>
      </c>
      <c r="AQ41" s="17">
        <v>495.1</v>
      </c>
      <c r="AR41" s="17">
        <v>642.6</v>
      </c>
      <c r="AS41" s="65"/>
      <c r="AT41" s="16">
        <v>52.13</v>
      </c>
      <c r="AU41" s="16">
        <v>53.71</v>
      </c>
      <c r="AV41" s="16">
        <v>14.62</v>
      </c>
      <c r="AW41" s="16">
        <v>30.86</v>
      </c>
      <c r="AX41" s="16">
        <v>82.25</v>
      </c>
      <c r="AY41" s="65"/>
      <c r="AZ41" s="16">
        <v>9.9710000000000001</v>
      </c>
      <c r="BA41" s="16">
        <v>4.8410000000000002</v>
      </c>
      <c r="BB41" s="16">
        <v>7.0650000000000004</v>
      </c>
      <c r="BC41" s="16">
        <v>9.2219999999999995</v>
      </c>
      <c r="BD41" s="16">
        <v>12.507999999999999</v>
      </c>
    </row>
    <row r="42" spans="1:56" x14ac:dyDescent="0.25">
      <c r="A42" s="1" t="s">
        <v>1378</v>
      </c>
      <c r="B42">
        <v>63</v>
      </c>
      <c r="D42" s="17">
        <v>2887</v>
      </c>
      <c r="E42" s="17">
        <v>1360</v>
      </c>
      <c r="F42" s="17">
        <v>2038</v>
      </c>
      <c r="G42" s="17">
        <v>2798</v>
      </c>
      <c r="H42" s="17">
        <v>3804</v>
      </c>
      <c r="I42" s="17"/>
      <c r="J42" s="17">
        <v>4273</v>
      </c>
      <c r="K42" s="17">
        <v>2859</v>
      </c>
      <c r="L42" s="17">
        <v>1993</v>
      </c>
      <c r="M42" s="17">
        <v>3365</v>
      </c>
      <c r="N42" s="17">
        <v>6121</v>
      </c>
      <c r="O42" s="65"/>
      <c r="P42" s="17">
        <v>1007</v>
      </c>
      <c r="Q42" s="17">
        <v>764.8</v>
      </c>
      <c r="R42" s="17">
        <v>442.3</v>
      </c>
      <c r="S42" s="17">
        <v>779</v>
      </c>
      <c r="T42" s="17">
        <v>1377.2</v>
      </c>
      <c r="U42" s="65"/>
      <c r="V42" s="15">
        <v>3.3889999999999998</v>
      </c>
      <c r="W42" s="15">
        <v>3.0950000000000002</v>
      </c>
      <c r="X42" s="15">
        <v>1.2569999999999999</v>
      </c>
      <c r="Y42" s="15">
        <v>2.4990000000000001</v>
      </c>
      <c r="Z42" s="15">
        <v>4.2460000000000004</v>
      </c>
      <c r="AA42" s="65"/>
      <c r="AB42" s="16">
        <v>28.55</v>
      </c>
      <c r="AC42" s="16">
        <v>18.05</v>
      </c>
      <c r="AD42" s="16">
        <v>15.1</v>
      </c>
      <c r="AE42" s="16">
        <v>22.64</v>
      </c>
      <c r="AF42" s="16">
        <v>36.75</v>
      </c>
      <c r="AG42" s="65"/>
      <c r="AH42" s="16">
        <v>18.919999999999998</v>
      </c>
      <c r="AI42" s="16">
        <v>14.92</v>
      </c>
      <c r="AJ42" s="16">
        <v>8.1499999999999986</v>
      </c>
      <c r="AK42" s="16">
        <v>13.15</v>
      </c>
      <c r="AL42" s="16">
        <v>26.83</v>
      </c>
      <c r="AM42" s="65"/>
      <c r="AN42" s="17">
        <v>717.9</v>
      </c>
      <c r="AO42" s="17">
        <v>438.5</v>
      </c>
      <c r="AP42" s="17">
        <v>401.5</v>
      </c>
      <c r="AQ42" s="17">
        <v>637.70000000000005</v>
      </c>
      <c r="AR42" s="17">
        <v>1047.9000000000001</v>
      </c>
      <c r="AS42" s="65"/>
      <c r="AT42" s="16">
        <v>38.949999999999996</v>
      </c>
      <c r="AU42" s="16">
        <v>24.830000000000002</v>
      </c>
      <c r="AV42" s="16">
        <v>19.14</v>
      </c>
      <c r="AW42" s="16">
        <v>33.029999999999994</v>
      </c>
      <c r="AX42" s="16">
        <v>59.75</v>
      </c>
      <c r="AY42" s="65"/>
      <c r="AZ42" s="16">
        <v>13.587</v>
      </c>
      <c r="BA42" s="16">
        <v>7.5780000000000003</v>
      </c>
      <c r="BB42" s="16">
        <v>8.1080000000000005</v>
      </c>
      <c r="BC42" s="16">
        <v>12.587999999999999</v>
      </c>
      <c r="BD42" s="16">
        <v>18.667999999999999</v>
      </c>
    </row>
    <row r="43" spans="1:56" x14ac:dyDescent="0.25">
      <c r="A43" s="1" t="s">
        <v>1379</v>
      </c>
      <c r="B43">
        <v>32</v>
      </c>
      <c r="D43" s="17">
        <v>2780</v>
      </c>
      <c r="E43" s="17">
        <v>917</v>
      </c>
      <c r="F43" s="17">
        <v>2283</v>
      </c>
      <c r="G43" s="17">
        <v>2887</v>
      </c>
      <c r="H43" s="17">
        <v>3379</v>
      </c>
      <c r="I43" s="17"/>
      <c r="J43" s="17">
        <v>2587</v>
      </c>
      <c r="K43" s="17">
        <v>1624</v>
      </c>
      <c r="L43" s="17">
        <v>1451</v>
      </c>
      <c r="M43" s="17">
        <v>2277</v>
      </c>
      <c r="N43" s="17">
        <v>3035</v>
      </c>
      <c r="O43" s="65"/>
      <c r="P43" s="17">
        <v>792</v>
      </c>
      <c r="Q43" s="17">
        <v>713</v>
      </c>
      <c r="R43" s="17">
        <v>386</v>
      </c>
      <c r="S43" s="17">
        <v>551</v>
      </c>
      <c r="T43" s="17">
        <v>971</v>
      </c>
      <c r="U43" s="65"/>
      <c r="V43" s="15">
        <v>1.679</v>
      </c>
      <c r="W43" s="15">
        <v>0.93899999999999995</v>
      </c>
      <c r="X43" s="15">
        <v>0.79100000000000004</v>
      </c>
      <c r="Y43" s="15">
        <v>1.5640000000000001</v>
      </c>
      <c r="Z43" s="15">
        <v>2.2959999999999998</v>
      </c>
      <c r="AA43" s="65"/>
      <c r="AB43" s="16">
        <v>20.76</v>
      </c>
      <c r="AC43" s="16">
        <v>10.76</v>
      </c>
      <c r="AD43" s="16">
        <v>13.79</v>
      </c>
      <c r="AE43" s="16">
        <v>18.170000000000002</v>
      </c>
      <c r="AF43" s="16">
        <v>26.51</v>
      </c>
      <c r="AG43" s="65"/>
      <c r="AH43" s="16">
        <v>16.670000000000002</v>
      </c>
      <c r="AI43" s="16">
        <v>13.51</v>
      </c>
      <c r="AJ43" s="16">
        <v>7.62</v>
      </c>
      <c r="AK43" s="16">
        <v>12.319999999999999</v>
      </c>
      <c r="AL43" s="16">
        <v>20.96</v>
      </c>
      <c r="AM43" s="65"/>
      <c r="AN43" s="17">
        <v>448.4</v>
      </c>
      <c r="AO43" s="17">
        <v>245.2</v>
      </c>
      <c r="AP43" s="17">
        <v>237.1</v>
      </c>
      <c r="AQ43" s="17">
        <v>392.8</v>
      </c>
      <c r="AR43" s="17">
        <v>629.20000000000005</v>
      </c>
      <c r="AS43" s="65"/>
      <c r="AT43" s="16">
        <v>22.8</v>
      </c>
      <c r="AU43" s="16">
        <v>20.95</v>
      </c>
      <c r="AV43" s="16">
        <v>10.38</v>
      </c>
      <c r="AW43" s="16">
        <v>17.2</v>
      </c>
      <c r="AX43" s="16">
        <v>27.830000000000002</v>
      </c>
      <c r="AY43" s="65"/>
      <c r="AZ43" s="16">
        <v>9.41</v>
      </c>
      <c r="BA43" s="16">
        <v>5.76</v>
      </c>
      <c r="BB43" s="16">
        <v>4.92</v>
      </c>
      <c r="BC43" s="16">
        <v>8.3000000000000007</v>
      </c>
      <c r="BD43" s="16">
        <v>12.45</v>
      </c>
    </row>
    <row r="44" spans="1:56" x14ac:dyDescent="0.25">
      <c r="A44" s="1" t="s">
        <v>1380</v>
      </c>
      <c r="B44">
        <v>94</v>
      </c>
      <c r="D44" s="17">
        <v>2917</v>
      </c>
      <c r="E44" s="17">
        <v>1154</v>
      </c>
      <c r="F44" s="17">
        <v>2274</v>
      </c>
      <c r="G44" s="17">
        <v>2721</v>
      </c>
      <c r="H44" s="17">
        <v>3195</v>
      </c>
      <c r="I44" s="17"/>
      <c r="J44" s="17">
        <v>2846</v>
      </c>
      <c r="K44" s="17">
        <v>1823</v>
      </c>
      <c r="L44" s="17">
        <v>1570</v>
      </c>
      <c r="M44" s="17">
        <v>2295</v>
      </c>
      <c r="N44" s="17">
        <v>3898</v>
      </c>
      <c r="O44" s="65"/>
      <c r="P44" s="17">
        <v>754.4</v>
      </c>
      <c r="Q44" s="17">
        <v>686.7</v>
      </c>
      <c r="R44" s="17">
        <v>298.10000000000002</v>
      </c>
      <c r="S44" s="17">
        <v>573.6</v>
      </c>
      <c r="T44" s="17">
        <v>982.5</v>
      </c>
      <c r="U44" s="65"/>
      <c r="V44" s="15">
        <v>1.8320000000000001</v>
      </c>
      <c r="W44" s="15">
        <v>1.0329999999999999</v>
      </c>
      <c r="X44" s="15">
        <v>1.1619999999999999</v>
      </c>
      <c r="Y44" s="15">
        <v>1.58</v>
      </c>
      <c r="Z44" s="15">
        <v>2.1280000000000001</v>
      </c>
      <c r="AA44" s="65"/>
      <c r="AB44" s="16">
        <v>20.239999999999998</v>
      </c>
      <c r="AC44" s="16">
        <v>17.54</v>
      </c>
      <c r="AD44" s="16">
        <v>12.86</v>
      </c>
      <c r="AE44" s="16">
        <v>16.13</v>
      </c>
      <c r="AF44" s="16">
        <v>20.61</v>
      </c>
      <c r="AG44" s="65"/>
      <c r="AH44" s="16">
        <v>18.71</v>
      </c>
      <c r="AI44" s="16">
        <v>12.9</v>
      </c>
      <c r="AJ44" s="16">
        <v>9.2799999999999994</v>
      </c>
      <c r="AK44" s="16">
        <v>15.959999999999999</v>
      </c>
      <c r="AL44" s="16">
        <v>26.12</v>
      </c>
      <c r="AM44" s="65"/>
      <c r="AN44" s="17">
        <v>455.3</v>
      </c>
      <c r="AO44" s="17">
        <v>248.3</v>
      </c>
      <c r="AP44" s="17">
        <v>301.2</v>
      </c>
      <c r="AQ44" s="17">
        <v>415.5</v>
      </c>
      <c r="AR44" s="17">
        <v>517.79999999999995</v>
      </c>
      <c r="AS44" s="65"/>
      <c r="AT44" s="16">
        <v>24.02</v>
      </c>
      <c r="AU44" s="16">
        <v>17.63</v>
      </c>
      <c r="AV44" s="16">
        <v>13.32</v>
      </c>
      <c r="AW44" s="16">
        <v>20.43</v>
      </c>
      <c r="AX44" s="16">
        <v>33.01</v>
      </c>
      <c r="AY44" s="65"/>
      <c r="AZ44" s="16">
        <v>10.218</v>
      </c>
      <c r="BA44" s="16">
        <v>5.5670000000000002</v>
      </c>
      <c r="BB44" s="16">
        <v>6.931</v>
      </c>
      <c r="BC44" s="16">
        <v>8.9849999999999994</v>
      </c>
      <c r="BD44" s="16">
        <v>12.048999999999999</v>
      </c>
    </row>
    <row r="45" spans="1:56" x14ac:dyDescent="0.25">
      <c r="A45" s="1" t="s">
        <v>1381</v>
      </c>
      <c r="B45">
        <v>16</v>
      </c>
      <c r="D45" s="17">
        <v>2785</v>
      </c>
      <c r="E45" s="17">
        <v>1047</v>
      </c>
      <c r="F45" s="17">
        <v>2133</v>
      </c>
      <c r="G45" s="17">
        <v>2542</v>
      </c>
      <c r="H45" s="17">
        <v>3456</v>
      </c>
      <c r="I45" s="17"/>
      <c r="J45" s="17">
        <v>2490</v>
      </c>
      <c r="K45" s="17">
        <v>1180</v>
      </c>
      <c r="L45" s="17">
        <v>1700</v>
      </c>
      <c r="M45" s="17">
        <v>2366</v>
      </c>
      <c r="N45" s="17">
        <v>3090</v>
      </c>
      <c r="O45" s="65"/>
      <c r="P45" s="17">
        <v>630</v>
      </c>
      <c r="Q45" s="17">
        <v>407</v>
      </c>
      <c r="R45" s="17">
        <v>364</v>
      </c>
      <c r="S45" s="17">
        <v>582</v>
      </c>
      <c r="T45" s="17">
        <v>768</v>
      </c>
      <c r="U45" s="65"/>
      <c r="V45" s="15">
        <v>1.3109999999999999</v>
      </c>
      <c r="W45" s="15">
        <v>0.76800000000000002</v>
      </c>
      <c r="X45" s="15">
        <v>0.72699999999999998</v>
      </c>
      <c r="Y45" s="15">
        <v>1.0049999999999999</v>
      </c>
      <c r="Z45" s="15">
        <v>1.7310000000000001</v>
      </c>
      <c r="AA45" s="65"/>
      <c r="AB45" s="16">
        <v>17.2</v>
      </c>
      <c r="AC45" s="16">
        <v>5.84</v>
      </c>
      <c r="AD45" s="16">
        <v>14.44</v>
      </c>
      <c r="AE45" s="16">
        <v>16.309999999999999</v>
      </c>
      <c r="AF45" s="16">
        <v>19.63</v>
      </c>
      <c r="AG45" s="65"/>
      <c r="AH45" s="16">
        <v>14.85</v>
      </c>
      <c r="AI45" s="16">
        <v>7.5900000000000007</v>
      </c>
      <c r="AJ45" s="16">
        <v>9.7000000000000011</v>
      </c>
      <c r="AK45" s="16">
        <v>12.8</v>
      </c>
      <c r="AL45" s="16">
        <v>17.79</v>
      </c>
      <c r="AM45" s="65"/>
      <c r="AN45" s="17">
        <v>370.1</v>
      </c>
      <c r="AO45" s="17">
        <v>182.9</v>
      </c>
      <c r="AP45" s="17">
        <v>204.8</v>
      </c>
      <c r="AQ45" s="17">
        <v>339.7</v>
      </c>
      <c r="AR45" s="17">
        <v>497.2</v>
      </c>
      <c r="AS45" s="65"/>
      <c r="AT45" s="16">
        <v>17.850000000000001</v>
      </c>
      <c r="AU45" s="16">
        <v>10.39</v>
      </c>
      <c r="AV45" s="16">
        <v>10.74</v>
      </c>
      <c r="AW45" s="16">
        <v>15.4</v>
      </c>
      <c r="AX45" s="16">
        <v>22.13</v>
      </c>
      <c r="AY45" s="65"/>
      <c r="AZ45" s="16">
        <v>7.6429999999999998</v>
      </c>
      <c r="BA45" s="16">
        <v>3.173</v>
      </c>
      <c r="BB45" s="16">
        <v>4.9139999999999997</v>
      </c>
      <c r="BC45" s="16">
        <v>7.56</v>
      </c>
      <c r="BD45" s="16">
        <v>9.1519999999999992</v>
      </c>
    </row>
    <row r="46" spans="1:56" x14ac:dyDescent="0.25">
      <c r="A46" s="1" t="s">
        <v>1382</v>
      </c>
      <c r="B46">
        <v>16</v>
      </c>
      <c r="D46" s="17">
        <v>2756</v>
      </c>
      <c r="E46" s="17">
        <v>868</v>
      </c>
      <c r="F46" s="17">
        <v>2096</v>
      </c>
      <c r="G46" s="17">
        <v>2681</v>
      </c>
      <c r="H46" s="17">
        <v>3369</v>
      </c>
      <c r="I46" s="17"/>
      <c r="J46" s="17">
        <v>2393</v>
      </c>
      <c r="K46" s="17">
        <v>1559</v>
      </c>
      <c r="L46" s="17">
        <v>1267</v>
      </c>
      <c r="M46" s="17">
        <v>1974</v>
      </c>
      <c r="N46" s="17">
        <v>3056</v>
      </c>
      <c r="O46" s="65"/>
      <c r="P46" s="17">
        <v>805.9</v>
      </c>
      <c r="Q46" s="17">
        <v>378.7</v>
      </c>
      <c r="R46" s="17">
        <v>562.29999999999995</v>
      </c>
      <c r="S46" s="17">
        <v>723.6</v>
      </c>
      <c r="T46" s="17">
        <v>1031.5999999999999</v>
      </c>
      <c r="U46" s="65"/>
      <c r="V46" s="15">
        <v>1.387</v>
      </c>
      <c r="W46" s="15">
        <v>1.089</v>
      </c>
      <c r="X46" s="15">
        <v>0.86899999999999999</v>
      </c>
      <c r="Y46" s="15">
        <v>1.151</v>
      </c>
      <c r="Z46" s="15">
        <v>1.518</v>
      </c>
      <c r="AA46" s="65"/>
      <c r="AB46" s="16">
        <v>18.37</v>
      </c>
      <c r="AC46" s="16">
        <v>8.07</v>
      </c>
      <c r="AD46" s="16">
        <v>12.56</v>
      </c>
      <c r="AE46" s="16">
        <v>15.58</v>
      </c>
      <c r="AF46" s="16">
        <v>22.33</v>
      </c>
      <c r="AG46" s="65"/>
      <c r="AH46" s="16">
        <v>19.91</v>
      </c>
      <c r="AI46" s="16">
        <v>7.28</v>
      </c>
      <c r="AJ46" s="16">
        <v>15.42</v>
      </c>
      <c r="AK46" s="16">
        <v>19.580000000000002</v>
      </c>
      <c r="AL46" s="16">
        <v>22.86</v>
      </c>
      <c r="AM46" s="65"/>
      <c r="AN46" s="17">
        <v>371</v>
      </c>
      <c r="AO46" s="17">
        <v>226.7</v>
      </c>
      <c r="AP46" s="17">
        <v>218.4</v>
      </c>
      <c r="AQ46" s="17">
        <v>307.89999999999998</v>
      </c>
      <c r="AR46" s="17">
        <v>449.1</v>
      </c>
      <c r="AS46" s="65"/>
      <c r="AT46" s="16">
        <v>25.41</v>
      </c>
      <c r="AU46" s="16">
        <v>11</v>
      </c>
      <c r="AV46" s="16">
        <v>17.87</v>
      </c>
      <c r="AW46" s="16">
        <v>24.46</v>
      </c>
      <c r="AX46" s="16">
        <v>30.19</v>
      </c>
      <c r="AY46" s="65"/>
      <c r="AZ46" s="16">
        <v>10.02</v>
      </c>
      <c r="BA46" s="16">
        <v>4.3600000000000003</v>
      </c>
      <c r="BB46" s="16">
        <v>6.55</v>
      </c>
      <c r="BC46" s="16">
        <v>9.01</v>
      </c>
      <c r="BD46" s="16">
        <v>12.23</v>
      </c>
    </row>
    <row r="47" spans="1:56" x14ac:dyDescent="0.25">
      <c r="A47" s="1" t="s">
        <v>1383</v>
      </c>
      <c r="B47">
        <v>31</v>
      </c>
      <c r="D47" s="17">
        <v>2969</v>
      </c>
      <c r="E47" s="17">
        <v>1770</v>
      </c>
      <c r="F47" s="17">
        <v>1873</v>
      </c>
      <c r="G47" s="17">
        <v>2178</v>
      </c>
      <c r="H47" s="17">
        <v>3915</v>
      </c>
      <c r="I47" s="17"/>
      <c r="J47" s="17">
        <v>3752</v>
      </c>
      <c r="K47" s="17">
        <v>2782</v>
      </c>
      <c r="L47" s="17">
        <v>1647</v>
      </c>
      <c r="M47" s="17">
        <v>2789</v>
      </c>
      <c r="N47" s="17">
        <v>5558</v>
      </c>
      <c r="O47" s="65"/>
      <c r="P47" s="17">
        <v>756</v>
      </c>
      <c r="Q47" s="17">
        <v>716</v>
      </c>
      <c r="R47" s="17">
        <v>255</v>
      </c>
      <c r="S47" s="17">
        <v>530</v>
      </c>
      <c r="T47" s="17">
        <v>1041</v>
      </c>
      <c r="U47" s="65"/>
      <c r="V47" s="15">
        <v>2.2120000000000002</v>
      </c>
      <c r="W47" s="15">
        <v>1.6419999999999999</v>
      </c>
      <c r="X47" s="15">
        <v>1.046</v>
      </c>
      <c r="Y47" s="15">
        <v>1.556</v>
      </c>
      <c r="Z47" s="15">
        <v>3.3159999999999998</v>
      </c>
      <c r="AA47" s="65"/>
      <c r="AB47" s="16">
        <v>19.52</v>
      </c>
      <c r="AC47" s="16">
        <v>12.39</v>
      </c>
      <c r="AD47" s="16">
        <v>11.42</v>
      </c>
      <c r="AE47" s="16">
        <v>14.82</v>
      </c>
      <c r="AF47" s="16">
        <v>27.15</v>
      </c>
      <c r="AG47" s="65"/>
      <c r="AH47" s="16">
        <v>16.190000000000001</v>
      </c>
      <c r="AI47" s="16">
        <v>15.33</v>
      </c>
      <c r="AJ47" s="16">
        <v>6.37</v>
      </c>
      <c r="AK47" s="16">
        <v>10.73</v>
      </c>
      <c r="AL47" s="16">
        <v>23.279999999999998</v>
      </c>
      <c r="AM47" s="65"/>
      <c r="AN47" s="17">
        <v>568.20000000000005</v>
      </c>
      <c r="AO47" s="17">
        <v>402.7</v>
      </c>
      <c r="AP47" s="17">
        <v>285.89999999999998</v>
      </c>
      <c r="AQ47" s="17">
        <v>442.9</v>
      </c>
      <c r="AR47" s="17">
        <v>802.3</v>
      </c>
      <c r="AS47" s="65"/>
      <c r="AT47" s="16">
        <v>28.6</v>
      </c>
      <c r="AU47" s="16">
        <v>31.38</v>
      </c>
      <c r="AV47" s="16">
        <v>12.3</v>
      </c>
      <c r="AW47" s="16">
        <v>19.279999999999998</v>
      </c>
      <c r="AX47" s="16">
        <v>31.43</v>
      </c>
      <c r="AY47" s="65"/>
      <c r="AZ47" s="16">
        <v>11.68</v>
      </c>
      <c r="BA47" s="16">
        <v>7.86</v>
      </c>
      <c r="BB47" s="16">
        <v>6.56</v>
      </c>
      <c r="BC47" s="16">
        <v>7.98</v>
      </c>
      <c r="BD47" s="16">
        <v>15.27</v>
      </c>
    </row>
    <row r="48" spans="1:56" x14ac:dyDescent="0.25">
      <c r="A48" s="1" t="s">
        <v>1384</v>
      </c>
      <c r="B48">
        <v>31</v>
      </c>
      <c r="D48" s="17">
        <v>2815</v>
      </c>
      <c r="E48" s="17">
        <v>1358</v>
      </c>
      <c r="F48" s="17">
        <v>1897</v>
      </c>
      <c r="G48" s="17">
        <v>2812</v>
      </c>
      <c r="H48" s="17">
        <v>3446</v>
      </c>
      <c r="I48" s="17"/>
      <c r="J48" s="17">
        <v>3268</v>
      </c>
      <c r="K48" s="17">
        <v>1922</v>
      </c>
      <c r="L48" s="17">
        <v>1327</v>
      </c>
      <c r="M48" s="17">
        <v>3146</v>
      </c>
      <c r="N48" s="17">
        <v>4384</v>
      </c>
      <c r="O48" s="65"/>
      <c r="P48" s="17">
        <v>691.9</v>
      </c>
      <c r="Q48" s="17">
        <v>549</v>
      </c>
      <c r="R48" s="17">
        <v>193.6</v>
      </c>
      <c r="S48" s="17">
        <v>592.4</v>
      </c>
      <c r="T48" s="17">
        <v>986</v>
      </c>
      <c r="U48" s="65"/>
      <c r="V48" s="15">
        <v>1.899</v>
      </c>
      <c r="W48" s="15">
        <v>1.39</v>
      </c>
      <c r="X48" s="15">
        <v>0.89900000000000002</v>
      </c>
      <c r="Y48" s="15">
        <v>1.4610000000000001</v>
      </c>
      <c r="Z48" s="15">
        <v>2.35</v>
      </c>
      <c r="AA48" s="65"/>
      <c r="AB48" s="16">
        <v>21.87</v>
      </c>
      <c r="AC48" s="16">
        <v>12.73</v>
      </c>
      <c r="AD48" s="16">
        <v>12.14</v>
      </c>
      <c r="AE48" s="16">
        <v>19.809999999999999</v>
      </c>
      <c r="AF48" s="16">
        <v>29.83</v>
      </c>
      <c r="AG48" s="65"/>
      <c r="AH48" s="16">
        <v>15.12</v>
      </c>
      <c r="AI48" s="16">
        <v>10.53</v>
      </c>
      <c r="AJ48" s="16">
        <v>6.44</v>
      </c>
      <c r="AK48" s="16">
        <v>12.4</v>
      </c>
      <c r="AL48" s="16">
        <v>24.52</v>
      </c>
      <c r="AM48" s="65"/>
      <c r="AN48" s="17">
        <v>525.1</v>
      </c>
      <c r="AO48" s="17">
        <v>284.89999999999998</v>
      </c>
      <c r="AP48" s="17">
        <v>291.8</v>
      </c>
      <c r="AQ48" s="17">
        <v>503.4</v>
      </c>
      <c r="AR48" s="17">
        <v>687.8</v>
      </c>
      <c r="AS48" s="65"/>
      <c r="AT48" s="16">
        <v>23.5</v>
      </c>
      <c r="AU48" s="16">
        <v>17.98</v>
      </c>
      <c r="AV48" s="16">
        <v>10.33</v>
      </c>
      <c r="AW48" s="16">
        <v>17.649999999999999</v>
      </c>
      <c r="AX48" s="16">
        <v>37.830000000000005</v>
      </c>
      <c r="AY48" s="65"/>
      <c r="AZ48" s="16">
        <v>10.24</v>
      </c>
      <c r="BA48" s="16">
        <v>5.61</v>
      </c>
      <c r="BB48" s="16">
        <v>6.25</v>
      </c>
      <c r="BC48" s="16">
        <v>10.09</v>
      </c>
      <c r="BD48" s="16">
        <v>13.23</v>
      </c>
    </row>
    <row r="49" spans="1:56" x14ac:dyDescent="0.25">
      <c r="A49" s="1" t="s">
        <v>1385</v>
      </c>
      <c r="B49">
        <v>32</v>
      </c>
      <c r="D49" s="17">
        <v>1948</v>
      </c>
      <c r="E49" s="17">
        <v>1290</v>
      </c>
      <c r="F49" s="17">
        <v>1116</v>
      </c>
      <c r="G49" s="17">
        <v>1801</v>
      </c>
      <c r="H49" s="17">
        <v>2164</v>
      </c>
      <c r="I49" s="17"/>
      <c r="J49" s="17">
        <v>3038</v>
      </c>
      <c r="K49" s="17">
        <v>1892</v>
      </c>
      <c r="L49" s="17">
        <v>1744</v>
      </c>
      <c r="M49" s="17">
        <v>2536</v>
      </c>
      <c r="N49" s="17">
        <v>4192</v>
      </c>
      <c r="O49" s="65"/>
      <c r="P49" s="17">
        <v>814</v>
      </c>
      <c r="Q49" s="17">
        <v>764</v>
      </c>
      <c r="R49" s="17">
        <v>325</v>
      </c>
      <c r="S49" s="17">
        <v>511</v>
      </c>
      <c r="T49" s="17">
        <v>1201</v>
      </c>
      <c r="U49" s="65"/>
      <c r="V49" s="15">
        <v>1.867</v>
      </c>
      <c r="W49" s="15">
        <v>1.5369999999999999</v>
      </c>
      <c r="X49" s="15">
        <v>1.2170000000000001</v>
      </c>
      <c r="Y49" s="15">
        <v>1.552</v>
      </c>
      <c r="Z49" s="15">
        <v>2.048</v>
      </c>
      <c r="AA49" s="65"/>
      <c r="AB49" s="16">
        <v>19.07</v>
      </c>
      <c r="AC49" s="16">
        <v>16.61</v>
      </c>
      <c r="AD49" s="16">
        <v>10.48</v>
      </c>
      <c r="AE49" s="16">
        <v>13.87</v>
      </c>
      <c r="AF49" s="16">
        <v>20.260000000000002</v>
      </c>
      <c r="AG49" s="65"/>
      <c r="AH49" s="16">
        <v>15.82</v>
      </c>
      <c r="AI49" s="16">
        <v>15.32</v>
      </c>
      <c r="AJ49" s="16">
        <v>5.22</v>
      </c>
      <c r="AK49" s="16">
        <v>10.26</v>
      </c>
      <c r="AL49" s="16">
        <v>20.729999999999997</v>
      </c>
      <c r="AM49" s="65"/>
      <c r="AN49" s="17">
        <v>481</v>
      </c>
      <c r="AO49" s="17">
        <v>289.5</v>
      </c>
      <c r="AP49" s="17">
        <v>308.2</v>
      </c>
      <c r="AQ49" s="17">
        <v>390.1</v>
      </c>
      <c r="AR49" s="17">
        <v>589</v>
      </c>
      <c r="AS49" s="65"/>
      <c r="AT49" s="16">
        <v>39.46</v>
      </c>
      <c r="AU49" s="16">
        <v>38.699999999999996</v>
      </c>
      <c r="AV49" s="16">
        <v>16.809999999999999</v>
      </c>
      <c r="AW49" s="16">
        <v>23.900000000000002</v>
      </c>
      <c r="AX49" s="16">
        <v>45.85</v>
      </c>
      <c r="AY49" s="65"/>
      <c r="AZ49" s="16">
        <v>11.19</v>
      </c>
      <c r="BA49" s="16">
        <v>6.42</v>
      </c>
      <c r="BB49" s="16">
        <v>7.11</v>
      </c>
      <c r="BC49" s="16">
        <v>9.23</v>
      </c>
      <c r="BD49" s="16">
        <v>12.1</v>
      </c>
    </row>
    <row r="50" spans="1:56" x14ac:dyDescent="0.25">
      <c r="A50" s="1" t="s">
        <v>1386</v>
      </c>
      <c r="B50">
        <v>63</v>
      </c>
      <c r="D50" s="17">
        <v>3478</v>
      </c>
      <c r="E50" s="17">
        <v>1378</v>
      </c>
      <c r="F50" s="17">
        <v>2312</v>
      </c>
      <c r="G50" s="17">
        <v>3419</v>
      </c>
      <c r="H50" s="17">
        <v>4383</v>
      </c>
      <c r="I50" s="17"/>
      <c r="J50" s="17">
        <v>3546</v>
      </c>
      <c r="K50" s="17">
        <v>2188</v>
      </c>
      <c r="L50" s="17">
        <v>1970</v>
      </c>
      <c r="M50" s="17">
        <v>2809</v>
      </c>
      <c r="N50" s="17">
        <v>4589</v>
      </c>
      <c r="O50" s="65"/>
      <c r="P50" s="17">
        <v>577.9</v>
      </c>
      <c r="Q50" s="17">
        <v>348.7</v>
      </c>
      <c r="R50" s="17">
        <v>310.10000000000002</v>
      </c>
      <c r="S50" s="17">
        <v>541.4</v>
      </c>
      <c r="T50" s="17">
        <v>773.2</v>
      </c>
      <c r="U50" s="65"/>
      <c r="V50" s="15">
        <v>2.0249999999999999</v>
      </c>
      <c r="W50" s="15">
        <v>1.2829999999999999</v>
      </c>
      <c r="X50" s="15">
        <v>1.079</v>
      </c>
      <c r="Y50" s="15">
        <v>1.74</v>
      </c>
      <c r="Z50" s="15">
        <v>2.8210000000000002</v>
      </c>
      <c r="AA50" s="65"/>
      <c r="AB50" s="16">
        <v>30.71</v>
      </c>
      <c r="AC50" s="16">
        <v>13.92</v>
      </c>
      <c r="AD50" s="16">
        <v>21.61</v>
      </c>
      <c r="AE50" s="16">
        <v>29.34</v>
      </c>
      <c r="AF50" s="16">
        <v>36.9</v>
      </c>
      <c r="AG50" s="65"/>
      <c r="AH50" s="16">
        <v>14.23</v>
      </c>
      <c r="AI50" s="16">
        <v>9.57</v>
      </c>
      <c r="AJ50" s="16">
        <v>7.52</v>
      </c>
      <c r="AK50" s="16">
        <v>12.08</v>
      </c>
      <c r="AL50" s="16">
        <v>18.12</v>
      </c>
      <c r="AM50" s="65"/>
      <c r="AN50" s="17">
        <v>579.1</v>
      </c>
      <c r="AO50" s="17">
        <v>302.60000000000002</v>
      </c>
      <c r="AP50" s="17">
        <v>339.5</v>
      </c>
      <c r="AQ50" s="17">
        <v>518</v>
      </c>
      <c r="AR50" s="17">
        <v>773.3</v>
      </c>
      <c r="AS50" s="65"/>
      <c r="AT50" s="16">
        <v>24.209999999999997</v>
      </c>
      <c r="AU50" s="16">
        <v>16.639999999999997</v>
      </c>
      <c r="AV50" s="16">
        <v>11.33</v>
      </c>
      <c r="AW50" s="16">
        <v>19.64</v>
      </c>
      <c r="AX50" s="16">
        <v>32.169999999999995</v>
      </c>
      <c r="AY50" s="65"/>
      <c r="AZ50" s="16">
        <v>9.5830000000000002</v>
      </c>
      <c r="BA50" s="16">
        <v>4.6529999999999996</v>
      </c>
      <c r="BB50" s="16">
        <v>5.8739999999999997</v>
      </c>
      <c r="BC50" s="16">
        <v>8.5459999999999994</v>
      </c>
      <c r="BD50" s="16">
        <v>13.103999999999999</v>
      </c>
    </row>
    <row r="51" spans="1:56" x14ac:dyDescent="0.25">
      <c r="A51" s="1" t="s">
        <v>1387</v>
      </c>
      <c r="B51">
        <v>32</v>
      </c>
      <c r="D51" s="17">
        <v>2259</v>
      </c>
      <c r="E51" s="17">
        <v>1006</v>
      </c>
      <c r="F51" s="17">
        <v>1413</v>
      </c>
      <c r="G51" s="17">
        <v>2034</v>
      </c>
      <c r="H51" s="17">
        <v>3025</v>
      </c>
      <c r="I51" s="17"/>
      <c r="J51" s="17">
        <v>2611</v>
      </c>
      <c r="K51" s="17">
        <v>1883</v>
      </c>
      <c r="L51" s="17">
        <v>1311</v>
      </c>
      <c r="M51" s="17">
        <v>2008</v>
      </c>
      <c r="N51" s="17">
        <v>3737</v>
      </c>
      <c r="O51" s="65"/>
      <c r="P51" s="17">
        <v>568.29999999999995</v>
      </c>
      <c r="Q51" s="17">
        <v>507.5</v>
      </c>
      <c r="R51" s="17">
        <v>229.6</v>
      </c>
      <c r="S51" s="17">
        <v>475.1</v>
      </c>
      <c r="T51" s="17">
        <v>705.9</v>
      </c>
      <c r="U51" s="65"/>
      <c r="V51" s="15">
        <v>1.337</v>
      </c>
      <c r="W51" s="15">
        <v>1.024</v>
      </c>
      <c r="X51" s="15">
        <v>0.747</v>
      </c>
      <c r="Y51" s="15">
        <v>1.0669999999999999</v>
      </c>
      <c r="Z51" s="15">
        <v>1.7370000000000001</v>
      </c>
      <c r="AA51" s="65"/>
      <c r="AB51" s="16">
        <v>16.12</v>
      </c>
      <c r="AC51" s="16">
        <v>11.26</v>
      </c>
      <c r="AD51" s="16">
        <v>9.39</v>
      </c>
      <c r="AE51" s="16">
        <v>12.96</v>
      </c>
      <c r="AF51" s="16">
        <v>19.2</v>
      </c>
      <c r="AG51" s="65"/>
      <c r="AH51" s="16">
        <v>16.670000000000002</v>
      </c>
      <c r="AI51" s="16">
        <v>12.23</v>
      </c>
      <c r="AJ51" s="16">
        <v>6.94</v>
      </c>
      <c r="AK51" s="16">
        <v>14.89</v>
      </c>
      <c r="AL51" s="16">
        <v>21</v>
      </c>
      <c r="AM51" s="65"/>
      <c r="AN51" s="17">
        <v>378</v>
      </c>
      <c r="AO51" s="17">
        <v>248.7</v>
      </c>
      <c r="AP51" s="17">
        <v>205.7</v>
      </c>
      <c r="AQ51" s="17">
        <v>305.7</v>
      </c>
      <c r="AR51" s="17">
        <v>497.9</v>
      </c>
      <c r="AS51" s="65"/>
      <c r="AT51" s="16">
        <v>18.57</v>
      </c>
      <c r="AU51" s="16">
        <v>14.58</v>
      </c>
      <c r="AV51" s="16">
        <v>7.9799999999999995</v>
      </c>
      <c r="AW51" s="16">
        <v>15.350000000000001</v>
      </c>
      <c r="AX51" s="16">
        <v>23.93</v>
      </c>
      <c r="AY51" s="65"/>
      <c r="AZ51" s="16">
        <v>8.1349999999999998</v>
      </c>
      <c r="BA51" s="16">
        <v>5.3369999999999997</v>
      </c>
      <c r="BB51" s="16">
        <v>4.32</v>
      </c>
      <c r="BC51" s="16">
        <v>7.1159999999999997</v>
      </c>
      <c r="BD51" s="16">
        <v>9.4740000000000002</v>
      </c>
    </row>
    <row r="52" spans="1:56" x14ac:dyDescent="0.25">
      <c r="A52" s="1" t="s">
        <v>1388</v>
      </c>
      <c r="B52">
        <v>64</v>
      </c>
      <c r="D52" s="17">
        <v>2744</v>
      </c>
      <c r="E52" s="17">
        <v>1297</v>
      </c>
      <c r="F52" s="17">
        <v>1712</v>
      </c>
      <c r="G52" s="17">
        <v>2573</v>
      </c>
      <c r="H52" s="17">
        <v>3480</v>
      </c>
      <c r="I52" s="17"/>
      <c r="J52" s="17">
        <v>2729</v>
      </c>
      <c r="K52" s="17">
        <v>2133</v>
      </c>
      <c r="L52" s="17">
        <v>1392</v>
      </c>
      <c r="M52" s="17">
        <v>2083</v>
      </c>
      <c r="N52" s="17">
        <v>3347</v>
      </c>
      <c r="O52" s="65"/>
      <c r="P52" s="17">
        <v>872</v>
      </c>
      <c r="Q52" s="17">
        <v>907</v>
      </c>
      <c r="R52" s="17">
        <v>415</v>
      </c>
      <c r="S52" s="17">
        <v>642</v>
      </c>
      <c r="T52" s="17">
        <v>990</v>
      </c>
      <c r="U52" s="65"/>
      <c r="V52" s="15">
        <v>2.008</v>
      </c>
      <c r="W52" s="15">
        <v>1.964</v>
      </c>
      <c r="X52" s="15">
        <v>0.82199999999999995</v>
      </c>
      <c r="Y52" s="15">
        <v>1.4490000000000001</v>
      </c>
      <c r="Z52" s="15">
        <v>2.294</v>
      </c>
      <c r="AA52" s="65"/>
      <c r="AB52" s="16">
        <v>26.73</v>
      </c>
      <c r="AC52" s="16">
        <v>14.66</v>
      </c>
      <c r="AD52" s="16">
        <v>15.7</v>
      </c>
      <c r="AE52" s="16">
        <v>25.31</v>
      </c>
      <c r="AF52" s="16">
        <v>35.020000000000003</v>
      </c>
      <c r="AG52" s="65"/>
      <c r="AH52" s="16">
        <v>17.13</v>
      </c>
      <c r="AI52" s="16">
        <v>12.959999999999999</v>
      </c>
      <c r="AJ52" s="16">
        <v>9.33</v>
      </c>
      <c r="AK52" s="16">
        <v>13.379999999999999</v>
      </c>
      <c r="AL52" s="16">
        <v>21.17</v>
      </c>
      <c r="AM52" s="65"/>
      <c r="AN52" s="17">
        <v>462.1</v>
      </c>
      <c r="AO52" s="17">
        <v>313.10000000000002</v>
      </c>
      <c r="AP52" s="17">
        <v>243.2</v>
      </c>
      <c r="AQ52" s="17">
        <v>364.8</v>
      </c>
      <c r="AR52" s="17">
        <v>567.70000000000005</v>
      </c>
      <c r="AS52" s="65"/>
      <c r="AT52" s="16">
        <v>25.34</v>
      </c>
      <c r="AU52" s="16">
        <v>20.95</v>
      </c>
      <c r="AV52" s="16">
        <v>12.83</v>
      </c>
      <c r="AW52" s="16">
        <v>18.57</v>
      </c>
      <c r="AX52" s="16">
        <v>32.559999999999995</v>
      </c>
      <c r="AY52" s="65"/>
      <c r="AZ52" s="16">
        <v>9.7040000000000006</v>
      </c>
      <c r="BA52" s="16">
        <v>5.6929999999999996</v>
      </c>
      <c r="BB52" s="16">
        <v>5.7229999999999999</v>
      </c>
      <c r="BC52" s="16">
        <v>7.859</v>
      </c>
      <c r="BD52" s="16">
        <v>12.760999999999999</v>
      </c>
    </row>
    <row r="53" spans="1:56" x14ac:dyDescent="0.25">
      <c r="A53" s="1" t="s">
        <v>1389</v>
      </c>
      <c r="B53">
        <v>16</v>
      </c>
      <c r="D53" s="17">
        <v>1538</v>
      </c>
      <c r="E53" s="17">
        <v>968</v>
      </c>
      <c r="F53" s="17">
        <v>900</v>
      </c>
      <c r="G53" s="17">
        <v>1127</v>
      </c>
      <c r="H53" s="17">
        <v>2053</v>
      </c>
      <c r="I53" s="17"/>
      <c r="J53" s="17">
        <v>1863</v>
      </c>
      <c r="K53" s="17">
        <v>1574</v>
      </c>
      <c r="L53" s="17">
        <v>778</v>
      </c>
      <c r="M53" s="17">
        <v>1080</v>
      </c>
      <c r="N53" s="17">
        <v>3124</v>
      </c>
      <c r="O53" s="65"/>
      <c r="P53" s="17">
        <v>445.8</v>
      </c>
      <c r="Q53" s="17">
        <v>344.3</v>
      </c>
      <c r="R53" s="17">
        <v>232.9</v>
      </c>
      <c r="S53" s="17">
        <v>404.1</v>
      </c>
      <c r="T53" s="17">
        <v>572.9</v>
      </c>
      <c r="U53" s="65"/>
      <c r="V53" s="15">
        <v>0.89400000000000002</v>
      </c>
      <c r="W53" s="15">
        <v>0.54800000000000004</v>
      </c>
      <c r="X53" s="15">
        <v>0.53100000000000003</v>
      </c>
      <c r="Y53" s="15">
        <v>0.72199999999999998</v>
      </c>
      <c r="Z53" s="15">
        <v>1.153</v>
      </c>
      <c r="AA53" s="65"/>
      <c r="AB53" s="16">
        <v>10.81</v>
      </c>
      <c r="AC53" s="16">
        <v>9.27</v>
      </c>
      <c r="AD53" s="16">
        <v>6.05</v>
      </c>
      <c r="AE53" s="16">
        <v>7.92</v>
      </c>
      <c r="AF53" s="16">
        <v>12.04</v>
      </c>
      <c r="AG53" s="65"/>
      <c r="AH53" s="16">
        <v>10.319999999999999</v>
      </c>
      <c r="AI53" s="16">
        <v>8.52</v>
      </c>
      <c r="AJ53" s="16">
        <v>4.41</v>
      </c>
      <c r="AK53" s="16">
        <v>8.3000000000000007</v>
      </c>
      <c r="AL53" s="16">
        <v>15.59</v>
      </c>
      <c r="AM53" s="65"/>
      <c r="AN53" s="17">
        <v>261</v>
      </c>
      <c r="AO53" s="17">
        <v>193.6</v>
      </c>
      <c r="AP53" s="17">
        <v>134.6</v>
      </c>
      <c r="AQ53" s="17">
        <v>181.9</v>
      </c>
      <c r="AR53" s="17">
        <v>430.4</v>
      </c>
      <c r="AS53" s="65"/>
      <c r="AT53" s="16">
        <v>13.91</v>
      </c>
      <c r="AU53" s="16">
        <v>9.76</v>
      </c>
      <c r="AV53" s="16">
        <v>7.62</v>
      </c>
      <c r="AW53" s="16">
        <v>13.88</v>
      </c>
      <c r="AX53" s="16">
        <v>17.02</v>
      </c>
      <c r="AY53" s="65"/>
      <c r="AZ53" s="16">
        <v>6.08</v>
      </c>
      <c r="BA53" s="16">
        <v>4.09</v>
      </c>
      <c r="BB53" s="16">
        <v>2.92</v>
      </c>
      <c r="BC53" s="16">
        <v>4.37</v>
      </c>
      <c r="BD53" s="16">
        <v>8.51</v>
      </c>
    </row>
    <row r="54" spans="1:56" x14ac:dyDescent="0.25">
      <c r="A54" s="1" t="s">
        <v>1390</v>
      </c>
      <c r="B54">
        <v>16</v>
      </c>
      <c r="D54" s="17">
        <v>1482</v>
      </c>
      <c r="E54" s="17">
        <v>890</v>
      </c>
      <c r="F54" s="17">
        <v>641</v>
      </c>
      <c r="G54" s="17">
        <v>1313</v>
      </c>
      <c r="H54" s="17">
        <v>1946</v>
      </c>
      <c r="I54" s="17"/>
      <c r="J54" s="17">
        <v>1652</v>
      </c>
      <c r="K54" s="17">
        <v>1048</v>
      </c>
      <c r="L54" s="17">
        <v>608</v>
      </c>
      <c r="M54" s="17">
        <v>1466</v>
      </c>
      <c r="N54" s="17">
        <v>2288</v>
      </c>
      <c r="O54" s="65"/>
      <c r="P54" s="17">
        <v>537.6</v>
      </c>
      <c r="Q54" s="17">
        <v>300.39999999999998</v>
      </c>
      <c r="R54" s="17">
        <v>321.3</v>
      </c>
      <c r="S54" s="17">
        <v>484.3</v>
      </c>
      <c r="T54" s="17">
        <v>632.70000000000005</v>
      </c>
      <c r="U54" s="65"/>
      <c r="V54" s="15">
        <v>1.099</v>
      </c>
      <c r="W54" s="15">
        <v>0.68400000000000005</v>
      </c>
      <c r="X54" s="15">
        <v>0.54500000000000004</v>
      </c>
      <c r="Y54" s="15">
        <v>0.97399999999999998</v>
      </c>
      <c r="Z54" s="15">
        <v>1.476</v>
      </c>
      <c r="AA54" s="65"/>
      <c r="AB54" s="16">
        <v>19.37</v>
      </c>
      <c r="AC54" s="16">
        <v>14.04</v>
      </c>
      <c r="AD54" s="16">
        <v>6.57</v>
      </c>
      <c r="AE54" s="16">
        <v>16.09</v>
      </c>
      <c r="AF54" s="16">
        <v>27.13</v>
      </c>
      <c r="AG54" s="65"/>
      <c r="AH54" s="16">
        <v>11.67</v>
      </c>
      <c r="AI54" s="16">
        <v>8.84</v>
      </c>
      <c r="AJ54" s="16">
        <v>6.13</v>
      </c>
      <c r="AK54" s="16">
        <v>8.76</v>
      </c>
      <c r="AL54" s="16">
        <v>13.05</v>
      </c>
      <c r="AM54" s="65"/>
      <c r="AN54" s="17">
        <v>283.10000000000002</v>
      </c>
      <c r="AO54" s="17">
        <v>160.9</v>
      </c>
      <c r="AP54" s="17">
        <v>124.5</v>
      </c>
      <c r="AQ54" s="17">
        <v>279.60000000000002</v>
      </c>
      <c r="AR54" s="17">
        <v>405.1</v>
      </c>
      <c r="AS54" s="65"/>
      <c r="AT54" s="16">
        <v>14.57</v>
      </c>
      <c r="AU54" s="16">
        <v>9.1</v>
      </c>
      <c r="AV54" s="16">
        <v>7.34</v>
      </c>
      <c r="AW54" s="16">
        <v>12.48</v>
      </c>
      <c r="AX54" s="16">
        <v>16.97</v>
      </c>
      <c r="AY54" s="65"/>
      <c r="AZ54" s="16">
        <v>6.1840000000000002</v>
      </c>
      <c r="BA54" s="16">
        <v>3.5089999999999999</v>
      </c>
      <c r="BB54" s="16">
        <v>3.5470000000000002</v>
      </c>
      <c r="BC54" s="16">
        <v>4.7249999999999996</v>
      </c>
      <c r="BD54" s="16">
        <v>8.6539999999999999</v>
      </c>
    </row>
    <row r="55" spans="1:56" x14ac:dyDescent="0.25">
      <c r="A55" s="1" t="s">
        <v>1391</v>
      </c>
      <c r="B55">
        <v>80</v>
      </c>
      <c r="D55" s="17">
        <v>2107</v>
      </c>
      <c r="E55" s="17">
        <v>960</v>
      </c>
      <c r="F55" s="17">
        <v>1297</v>
      </c>
      <c r="G55" s="17">
        <v>1884</v>
      </c>
      <c r="H55" s="17">
        <v>2882</v>
      </c>
      <c r="I55" s="17"/>
      <c r="J55" s="17">
        <v>2908</v>
      </c>
      <c r="K55" s="17">
        <v>1374</v>
      </c>
      <c r="L55" s="17">
        <v>1687</v>
      </c>
      <c r="M55" s="17">
        <v>2937</v>
      </c>
      <c r="N55" s="17">
        <v>4011</v>
      </c>
      <c r="O55" s="65"/>
      <c r="P55" s="17">
        <v>798.9</v>
      </c>
      <c r="Q55" s="17">
        <v>757.8</v>
      </c>
      <c r="R55" s="17">
        <v>289.5</v>
      </c>
      <c r="S55" s="17">
        <v>592.70000000000005</v>
      </c>
      <c r="T55" s="17">
        <v>1049.5</v>
      </c>
      <c r="U55" s="65"/>
      <c r="V55" s="15">
        <v>1.7929999999999999</v>
      </c>
      <c r="W55" s="15">
        <v>0.995</v>
      </c>
      <c r="X55" s="15">
        <v>0.97499999999999998</v>
      </c>
      <c r="Y55" s="15">
        <v>1.6619999999999999</v>
      </c>
      <c r="Z55" s="15">
        <v>2.4630000000000001</v>
      </c>
      <c r="AA55" s="65"/>
      <c r="AB55" s="16">
        <v>18.88</v>
      </c>
      <c r="AC55" s="16">
        <v>9.5</v>
      </c>
      <c r="AD55" s="16">
        <v>11.52</v>
      </c>
      <c r="AE55" s="16">
        <v>15.61</v>
      </c>
      <c r="AF55" s="16">
        <v>24.2</v>
      </c>
      <c r="AG55" s="65"/>
      <c r="AH55" s="16">
        <v>15.42</v>
      </c>
      <c r="AI55" s="16">
        <v>15.59</v>
      </c>
      <c r="AJ55" s="16">
        <v>4.7200000000000006</v>
      </c>
      <c r="AK55" s="16">
        <v>11.54</v>
      </c>
      <c r="AL55" s="16">
        <v>20.78</v>
      </c>
      <c r="AM55" s="65"/>
      <c r="AN55" s="17">
        <v>479.8</v>
      </c>
      <c r="AO55" s="17">
        <v>206.2</v>
      </c>
      <c r="AP55" s="17">
        <v>327.60000000000002</v>
      </c>
      <c r="AQ55" s="17">
        <v>467.9</v>
      </c>
      <c r="AR55" s="17">
        <v>596.20000000000005</v>
      </c>
      <c r="AS55" s="65"/>
      <c r="AT55" s="16">
        <v>31.25</v>
      </c>
      <c r="AU55" s="16">
        <v>21.96</v>
      </c>
      <c r="AV55" s="16">
        <v>16.209999999999997</v>
      </c>
      <c r="AW55" s="16">
        <v>26.24</v>
      </c>
      <c r="AX55" s="16">
        <v>44.040000000000006</v>
      </c>
      <c r="AY55" s="65"/>
      <c r="AZ55" s="16">
        <v>10.912000000000001</v>
      </c>
      <c r="BA55" s="16">
        <v>5.7530000000000001</v>
      </c>
      <c r="BB55" s="16">
        <v>6.8929999999999998</v>
      </c>
      <c r="BC55" s="16">
        <v>9.7260000000000009</v>
      </c>
      <c r="BD55" s="16">
        <v>13.805</v>
      </c>
    </row>
    <row r="56" spans="1:56" x14ac:dyDescent="0.25">
      <c r="A56" s="1" t="s">
        <v>1392</v>
      </c>
      <c r="B56">
        <v>32</v>
      </c>
      <c r="D56" s="17">
        <v>3103</v>
      </c>
      <c r="E56" s="17">
        <v>1581</v>
      </c>
      <c r="F56" s="17">
        <v>1912</v>
      </c>
      <c r="G56" s="17">
        <v>2554</v>
      </c>
      <c r="H56" s="17">
        <v>4136</v>
      </c>
      <c r="I56" s="17"/>
      <c r="J56" s="17">
        <v>3019</v>
      </c>
      <c r="K56" s="17">
        <v>2601</v>
      </c>
      <c r="L56" s="17">
        <v>1167</v>
      </c>
      <c r="M56" s="17">
        <v>1958</v>
      </c>
      <c r="N56" s="17">
        <v>4041</v>
      </c>
      <c r="O56" s="65"/>
      <c r="P56" s="17">
        <v>740.1</v>
      </c>
      <c r="Q56" s="17">
        <v>405.7</v>
      </c>
      <c r="R56" s="17">
        <v>483.6</v>
      </c>
      <c r="S56" s="17">
        <v>748.6</v>
      </c>
      <c r="T56" s="17">
        <v>982.6</v>
      </c>
      <c r="U56" s="65"/>
      <c r="V56" s="15">
        <v>1.92</v>
      </c>
      <c r="W56" s="15">
        <v>1.2689999999999999</v>
      </c>
      <c r="X56" s="15">
        <v>1.127</v>
      </c>
      <c r="Y56" s="15">
        <v>1.6679999999999999</v>
      </c>
      <c r="Z56" s="15">
        <v>2.3220000000000001</v>
      </c>
      <c r="AA56" s="65"/>
      <c r="AB56" s="16">
        <v>22.72</v>
      </c>
      <c r="AC56" s="16">
        <v>14.48</v>
      </c>
      <c r="AD56" s="16">
        <v>14.07</v>
      </c>
      <c r="AE56" s="16">
        <v>19.47</v>
      </c>
      <c r="AF56" s="16">
        <v>29.8</v>
      </c>
      <c r="AG56" s="65"/>
      <c r="AH56" s="16">
        <v>16.850000000000001</v>
      </c>
      <c r="AI56" s="16">
        <v>7.23</v>
      </c>
      <c r="AJ56" s="16">
        <v>11.36</v>
      </c>
      <c r="AK56" s="16">
        <v>16.170000000000002</v>
      </c>
      <c r="AL56" s="16">
        <v>20.77</v>
      </c>
      <c r="AM56" s="65"/>
      <c r="AN56" s="17">
        <v>501.4</v>
      </c>
      <c r="AO56" s="17">
        <v>344.3</v>
      </c>
      <c r="AP56" s="17">
        <v>268.7</v>
      </c>
      <c r="AQ56" s="17">
        <v>428.1</v>
      </c>
      <c r="AR56" s="17">
        <v>651.1</v>
      </c>
      <c r="AS56" s="65"/>
      <c r="AT56" s="16">
        <v>26.49</v>
      </c>
      <c r="AU56" s="16">
        <v>14.370000000000001</v>
      </c>
      <c r="AV56" s="16">
        <v>16.29</v>
      </c>
      <c r="AW56" s="16">
        <v>24.080000000000002</v>
      </c>
      <c r="AX56" s="16">
        <v>33.39</v>
      </c>
      <c r="AY56" s="65"/>
      <c r="AZ56" s="16">
        <v>9.73</v>
      </c>
      <c r="BA56" s="16">
        <v>5.83</v>
      </c>
      <c r="BB56" s="16">
        <v>5.55</v>
      </c>
      <c r="BC56" s="16">
        <v>8.58</v>
      </c>
      <c r="BD56" s="16">
        <v>12.3</v>
      </c>
    </row>
    <row r="57" spans="1:56" x14ac:dyDescent="0.25">
      <c r="A57" s="1" t="s">
        <v>1393</v>
      </c>
      <c r="B57">
        <v>32</v>
      </c>
      <c r="D57" s="17">
        <v>2495</v>
      </c>
      <c r="E57" s="17">
        <v>1362</v>
      </c>
      <c r="F57" s="17">
        <v>1522</v>
      </c>
      <c r="G57" s="17">
        <v>2330</v>
      </c>
      <c r="H57" s="17">
        <v>3486</v>
      </c>
      <c r="I57" s="17"/>
      <c r="J57" s="17">
        <v>3536</v>
      </c>
      <c r="K57" s="17">
        <v>3509</v>
      </c>
      <c r="L57" s="17">
        <v>1311</v>
      </c>
      <c r="M57" s="17">
        <v>2855</v>
      </c>
      <c r="N57" s="17">
        <v>4373</v>
      </c>
      <c r="O57" s="65"/>
      <c r="P57" s="17">
        <v>544.29999999999995</v>
      </c>
      <c r="Q57" s="17">
        <v>543.4</v>
      </c>
      <c r="R57" s="17">
        <v>175.1</v>
      </c>
      <c r="S57" s="17">
        <v>338.5</v>
      </c>
      <c r="T57" s="17">
        <v>755</v>
      </c>
      <c r="U57" s="65"/>
      <c r="V57" s="15">
        <v>2.0150000000000001</v>
      </c>
      <c r="W57" s="15">
        <v>1.976</v>
      </c>
      <c r="X57" s="15">
        <v>0.71099999999999997</v>
      </c>
      <c r="Y57" s="15">
        <v>1.4079999999999999</v>
      </c>
      <c r="Z57" s="15">
        <v>2.9630000000000001</v>
      </c>
      <c r="AA57" s="65"/>
      <c r="AB57" s="16">
        <v>20.45</v>
      </c>
      <c r="AC57" s="16">
        <v>16.100000000000001</v>
      </c>
      <c r="AD57" s="16">
        <v>10.34</v>
      </c>
      <c r="AE57" s="16">
        <v>15.05</v>
      </c>
      <c r="AF57" s="16">
        <v>27.07</v>
      </c>
      <c r="AG57" s="65"/>
      <c r="AH57" s="16">
        <v>9.0399999999999991</v>
      </c>
      <c r="AI57" s="16">
        <v>7.54</v>
      </c>
      <c r="AJ57" s="16">
        <v>3.69</v>
      </c>
      <c r="AK57" s="16">
        <v>6.11</v>
      </c>
      <c r="AL57" s="16">
        <v>13.92</v>
      </c>
      <c r="AM57" s="65"/>
      <c r="AN57" s="17">
        <v>510.3</v>
      </c>
      <c r="AO57" s="17">
        <v>423.4</v>
      </c>
      <c r="AP57" s="17">
        <v>196</v>
      </c>
      <c r="AQ57" s="17">
        <v>403.7</v>
      </c>
      <c r="AR57" s="17">
        <v>694.3</v>
      </c>
      <c r="AS57" s="65"/>
      <c r="AT57" s="16">
        <v>15.970000000000002</v>
      </c>
      <c r="AU57" s="16">
        <v>14.73</v>
      </c>
      <c r="AV57" s="16">
        <v>4.5999999999999996</v>
      </c>
      <c r="AW57" s="16">
        <v>9.7000000000000011</v>
      </c>
      <c r="AX57" s="16">
        <v>22.84</v>
      </c>
      <c r="AY57" s="65"/>
      <c r="AZ57" s="16">
        <v>8.9600000000000009</v>
      </c>
      <c r="BA57" s="16">
        <v>7.8</v>
      </c>
      <c r="BB57" s="16">
        <v>3.71</v>
      </c>
      <c r="BC57" s="16">
        <v>7.03</v>
      </c>
      <c r="BD57" s="16">
        <v>12.66</v>
      </c>
    </row>
    <row r="58" spans="1:56" x14ac:dyDescent="0.25">
      <c r="A58" s="1" t="s">
        <v>1394</v>
      </c>
      <c r="B58">
        <v>16</v>
      </c>
      <c r="D58" s="17">
        <v>2165</v>
      </c>
      <c r="E58" s="17">
        <v>532</v>
      </c>
      <c r="F58" s="17">
        <v>1839</v>
      </c>
      <c r="G58" s="17">
        <v>2301</v>
      </c>
      <c r="H58" s="17">
        <v>2497</v>
      </c>
      <c r="I58" s="17"/>
      <c r="J58" s="17">
        <v>2559</v>
      </c>
      <c r="K58" s="17">
        <v>1318</v>
      </c>
      <c r="L58" s="17">
        <v>1466</v>
      </c>
      <c r="M58" s="17">
        <v>2026</v>
      </c>
      <c r="N58" s="17">
        <v>3818</v>
      </c>
      <c r="O58" s="65"/>
      <c r="P58" s="17">
        <v>625</v>
      </c>
      <c r="Q58" s="17">
        <v>656</v>
      </c>
      <c r="R58" s="17">
        <v>267</v>
      </c>
      <c r="S58" s="17">
        <v>407</v>
      </c>
      <c r="T58" s="17">
        <v>727</v>
      </c>
      <c r="U58" s="65"/>
      <c r="V58" s="15">
        <v>1.514</v>
      </c>
      <c r="W58" s="15">
        <v>0.7</v>
      </c>
      <c r="X58" s="15">
        <v>0.97099999999999997</v>
      </c>
      <c r="Y58" s="15">
        <v>1.496</v>
      </c>
      <c r="Z58" s="15">
        <v>1.992</v>
      </c>
      <c r="AA58" s="65"/>
      <c r="AB58" s="16">
        <v>18.03</v>
      </c>
      <c r="AC58" s="16">
        <v>7.08</v>
      </c>
      <c r="AD58" s="16">
        <v>12.65</v>
      </c>
      <c r="AE58" s="16">
        <v>18.440000000000001</v>
      </c>
      <c r="AF58" s="16">
        <v>23.06</v>
      </c>
      <c r="AG58" s="65"/>
      <c r="AH58" s="16">
        <v>11.76</v>
      </c>
      <c r="AI58" s="16">
        <v>11.23</v>
      </c>
      <c r="AJ58" s="16">
        <v>3.72</v>
      </c>
      <c r="AK58" s="16">
        <v>6.92</v>
      </c>
      <c r="AL58" s="16">
        <v>16.97</v>
      </c>
      <c r="AM58" s="65"/>
      <c r="AN58" s="17">
        <v>410.2</v>
      </c>
      <c r="AO58" s="17">
        <v>152.4</v>
      </c>
      <c r="AP58" s="17">
        <v>285.8</v>
      </c>
      <c r="AQ58" s="17">
        <v>440.6</v>
      </c>
      <c r="AR58" s="17">
        <v>504.9</v>
      </c>
      <c r="AS58" s="65"/>
      <c r="AT58" s="16">
        <v>20.100000000000001</v>
      </c>
      <c r="AU58" s="16">
        <v>15.78</v>
      </c>
      <c r="AV58" s="16">
        <v>10.35</v>
      </c>
      <c r="AW58" s="16">
        <v>16.77</v>
      </c>
      <c r="AX58" s="16">
        <v>21.34</v>
      </c>
      <c r="AY58" s="65"/>
      <c r="AZ58" s="16">
        <v>8.3780000000000001</v>
      </c>
      <c r="BA58" s="16">
        <v>3.952</v>
      </c>
      <c r="BB58" s="16">
        <v>5.5529999999999999</v>
      </c>
      <c r="BC58" s="16">
        <v>7.8860000000000001</v>
      </c>
      <c r="BD58" s="16">
        <v>12.137</v>
      </c>
    </row>
    <row r="59" spans="1:56" x14ac:dyDescent="0.25">
      <c r="A59" s="1" t="s">
        <v>1395</v>
      </c>
      <c r="B59">
        <v>32</v>
      </c>
      <c r="D59" s="17">
        <v>2578</v>
      </c>
      <c r="E59" s="17">
        <v>1075</v>
      </c>
      <c r="F59" s="17">
        <v>1682</v>
      </c>
      <c r="G59" s="17">
        <v>2492</v>
      </c>
      <c r="H59" s="17">
        <v>3457</v>
      </c>
      <c r="I59" s="17"/>
      <c r="J59" s="17">
        <v>1940</v>
      </c>
      <c r="K59" s="17">
        <v>1493</v>
      </c>
      <c r="L59" s="17">
        <v>916</v>
      </c>
      <c r="M59" s="17">
        <v>1435</v>
      </c>
      <c r="N59" s="17">
        <v>2665</v>
      </c>
      <c r="O59" s="65"/>
      <c r="P59" s="17">
        <v>1501</v>
      </c>
      <c r="Q59" s="17">
        <v>1857</v>
      </c>
      <c r="R59" s="17">
        <v>425</v>
      </c>
      <c r="S59" s="17">
        <v>871</v>
      </c>
      <c r="T59" s="17">
        <v>1765</v>
      </c>
      <c r="U59" s="65"/>
      <c r="V59" s="15">
        <v>3.3490000000000002</v>
      </c>
      <c r="W59" s="15">
        <v>3.0489999999999999</v>
      </c>
      <c r="X59" s="15">
        <v>1.5189999999999999</v>
      </c>
      <c r="Y59" s="15">
        <v>2.6869999999999998</v>
      </c>
      <c r="Z59" s="15">
        <v>3.3969999999999998</v>
      </c>
      <c r="AA59" s="65"/>
      <c r="AB59" s="16">
        <v>16.98</v>
      </c>
      <c r="AC59" s="16">
        <v>8.4600000000000009</v>
      </c>
      <c r="AD59" s="16">
        <v>12.14</v>
      </c>
      <c r="AE59" s="16">
        <v>15.54</v>
      </c>
      <c r="AF59" s="16">
        <v>22.41</v>
      </c>
      <c r="AG59" s="65"/>
      <c r="AH59" s="16">
        <v>19.099999999999998</v>
      </c>
      <c r="AI59" s="16">
        <v>20.6</v>
      </c>
      <c r="AJ59" s="16">
        <v>6.9499999999999993</v>
      </c>
      <c r="AK59" s="16">
        <v>12.02</v>
      </c>
      <c r="AL59" s="16">
        <v>22.19</v>
      </c>
      <c r="AM59" s="65"/>
      <c r="AN59" s="17">
        <v>491.5</v>
      </c>
      <c r="AO59" s="17">
        <v>243.6</v>
      </c>
      <c r="AP59" s="17">
        <v>256.5</v>
      </c>
      <c r="AQ59" s="17">
        <v>449.3</v>
      </c>
      <c r="AR59" s="17">
        <v>684.4</v>
      </c>
      <c r="AS59" s="65"/>
      <c r="AT59" s="16">
        <v>45.07</v>
      </c>
      <c r="AU59" s="16">
        <v>38.1</v>
      </c>
      <c r="AV59" s="16">
        <v>17.34</v>
      </c>
      <c r="AW59" s="16">
        <v>33.779999999999994</v>
      </c>
      <c r="AX59" s="16">
        <v>57.96</v>
      </c>
      <c r="AY59" s="65"/>
      <c r="AZ59" s="16">
        <v>10.07</v>
      </c>
      <c r="BA59" s="16">
        <v>7.44</v>
      </c>
      <c r="BB59" s="16">
        <v>5</v>
      </c>
      <c r="BC59" s="16">
        <v>7.63</v>
      </c>
      <c r="BD59" s="16">
        <v>12.83</v>
      </c>
    </row>
    <row r="60" spans="1:56" x14ac:dyDescent="0.25">
      <c r="A60" s="1" t="s">
        <v>1396</v>
      </c>
      <c r="B60">
        <v>112</v>
      </c>
      <c r="D60" s="17">
        <v>1842.2</v>
      </c>
      <c r="E60" s="17">
        <v>856.9</v>
      </c>
      <c r="F60" s="17">
        <v>1120.0999999999999</v>
      </c>
      <c r="G60" s="17">
        <v>1764.2</v>
      </c>
      <c r="H60" s="17">
        <v>2364.1</v>
      </c>
      <c r="I60" s="17"/>
      <c r="J60" s="17">
        <v>2785</v>
      </c>
      <c r="K60" s="17">
        <v>1339</v>
      </c>
      <c r="L60" s="17">
        <v>1824</v>
      </c>
      <c r="M60" s="17">
        <v>2745</v>
      </c>
      <c r="N60" s="17">
        <v>3602</v>
      </c>
      <c r="O60" s="65"/>
      <c r="P60" s="17">
        <v>778.1</v>
      </c>
      <c r="Q60" s="17">
        <v>859</v>
      </c>
      <c r="R60" s="17">
        <v>253.9</v>
      </c>
      <c r="S60" s="17">
        <v>533.70000000000005</v>
      </c>
      <c r="T60" s="17">
        <v>933.4</v>
      </c>
      <c r="U60" s="65"/>
      <c r="V60" s="15">
        <v>1.6870000000000001</v>
      </c>
      <c r="W60" s="15">
        <v>1.4470000000000001</v>
      </c>
      <c r="X60" s="15">
        <v>0.95</v>
      </c>
      <c r="Y60" s="15">
        <v>1.282</v>
      </c>
      <c r="Z60" s="15">
        <v>2.0859999999999999</v>
      </c>
      <c r="AA60" s="65"/>
      <c r="AB60" s="16">
        <v>17.37</v>
      </c>
      <c r="AC60" s="16">
        <v>11.04</v>
      </c>
      <c r="AD60" s="16">
        <v>9.2100000000000009</v>
      </c>
      <c r="AE60" s="16">
        <v>15.79</v>
      </c>
      <c r="AF60" s="16">
        <v>21.59</v>
      </c>
      <c r="AG60" s="65"/>
      <c r="AH60" s="16">
        <v>14.030000000000001</v>
      </c>
      <c r="AI60" s="16">
        <v>12.8</v>
      </c>
      <c r="AJ60" s="16">
        <v>5.0600000000000005</v>
      </c>
      <c r="AK60" s="16">
        <v>9.9699999999999989</v>
      </c>
      <c r="AL60" s="16">
        <v>17.5</v>
      </c>
      <c r="AM60" s="65"/>
      <c r="AN60" s="17">
        <v>441</v>
      </c>
      <c r="AO60" s="17">
        <v>198.5</v>
      </c>
      <c r="AP60" s="17">
        <v>302</v>
      </c>
      <c r="AQ60" s="17">
        <v>414.9</v>
      </c>
      <c r="AR60" s="17">
        <v>546.6</v>
      </c>
      <c r="AS60" s="65"/>
      <c r="AT60" s="16">
        <v>28.57</v>
      </c>
      <c r="AU60" s="16">
        <v>24.09</v>
      </c>
      <c r="AV60" s="16">
        <v>13.559999999999999</v>
      </c>
      <c r="AW60" s="16">
        <v>21.44</v>
      </c>
      <c r="AX60" s="16">
        <v>36.869999999999997</v>
      </c>
      <c r="AY60" s="65"/>
      <c r="AZ60" s="16">
        <v>9.7439999999999998</v>
      </c>
      <c r="BA60" s="16">
        <v>4.6379999999999999</v>
      </c>
      <c r="BB60" s="16">
        <v>6.577</v>
      </c>
      <c r="BC60" s="16">
        <v>8.89</v>
      </c>
      <c r="BD60" s="16">
        <v>12.182</v>
      </c>
    </row>
    <row r="61" spans="1:56" x14ac:dyDescent="0.25">
      <c r="A61" s="1" t="s">
        <v>1520</v>
      </c>
      <c r="B61">
        <v>112</v>
      </c>
      <c r="D61" s="17">
        <v>2772</v>
      </c>
      <c r="E61" s="17">
        <v>1487</v>
      </c>
      <c r="F61" s="17">
        <v>1696</v>
      </c>
      <c r="G61" s="17">
        <v>2348</v>
      </c>
      <c r="H61" s="17">
        <v>3657</v>
      </c>
      <c r="I61" s="17"/>
      <c r="J61" s="17">
        <v>3208</v>
      </c>
      <c r="K61" s="17">
        <v>2367</v>
      </c>
      <c r="L61" s="17">
        <v>1742</v>
      </c>
      <c r="M61" s="17">
        <v>2676</v>
      </c>
      <c r="N61" s="17">
        <v>4127</v>
      </c>
      <c r="O61" s="65"/>
      <c r="P61" s="17">
        <v>1207</v>
      </c>
      <c r="Q61" s="17">
        <v>2111</v>
      </c>
      <c r="R61" s="17">
        <v>383</v>
      </c>
      <c r="S61" s="17">
        <v>651</v>
      </c>
      <c r="T61" s="17">
        <v>1199</v>
      </c>
      <c r="U61" s="65"/>
      <c r="V61" s="15">
        <v>2.2480000000000002</v>
      </c>
      <c r="W61" s="15">
        <v>2.903</v>
      </c>
      <c r="X61" s="15">
        <v>0.87</v>
      </c>
      <c r="Y61" s="15">
        <v>1.5269999999999999</v>
      </c>
      <c r="Z61" s="15">
        <v>2.5569999999999999</v>
      </c>
      <c r="AA61" s="65"/>
      <c r="AB61" s="16">
        <v>25.7</v>
      </c>
      <c r="AC61" s="16">
        <v>20.74</v>
      </c>
      <c r="AD61" s="16">
        <v>13.78</v>
      </c>
      <c r="AE61" s="16">
        <v>20.76</v>
      </c>
      <c r="AF61" s="16">
        <v>32.1</v>
      </c>
      <c r="AG61" s="65"/>
      <c r="AH61" s="16">
        <v>22.81</v>
      </c>
      <c r="AI61" s="16">
        <v>32.200000000000003</v>
      </c>
      <c r="AJ61" s="16">
        <v>7.18</v>
      </c>
      <c r="AK61" s="16">
        <v>13.809999999999999</v>
      </c>
      <c r="AL61" s="16">
        <v>25.96</v>
      </c>
      <c r="AM61" s="65"/>
      <c r="AN61" s="17">
        <v>539.20000000000005</v>
      </c>
      <c r="AO61" s="17">
        <v>376.6</v>
      </c>
      <c r="AP61" s="17">
        <v>293</v>
      </c>
      <c r="AQ61" s="17">
        <v>478.6</v>
      </c>
      <c r="AR61" s="17">
        <v>622.79999999999995</v>
      </c>
      <c r="AS61" s="65"/>
      <c r="AT61" s="16">
        <v>34.9</v>
      </c>
      <c r="AU61" s="16">
        <v>47.9</v>
      </c>
      <c r="AV61" s="16">
        <v>11.26</v>
      </c>
      <c r="AW61" s="16">
        <v>23.05</v>
      </c>
      <c r="AX61" s="16">
        <v>41.97</v>
      </c>
      <c r="AY61" s="65"/>
      <c r="AZ61" s="16">
        <v>11.82</v>
      </c>
      <c r="BA61" s="16">
        <v>10.98</v>
      </c>
      <c r="BB61" s="16">
        <v>5.8</v>
      </c>
      <c r="BC61" s="16">
        <v>8.77</v>
      </c>
      <c r="BD61" s="16">
        <v>13.93</v>
      </c>
    </row>
    <row r="62" spans="1:56" x14ac:dyDescent="0.25">
      <c r="A62" s="1" t="s">
        <v>1397</v>
      </c>
      <c r="B62">
        <v>47</v>
      </c>
      <c r="D62" s="17">
        <v>3091</v>
      </c>
      <c r="E62" s="17">
        <v>1630</v>
      </c>
      <c r="F62" s="17">
        <v>1790</v>
      </c>
      <c r="G62" s="17">
        <v>2553</v>
      </c>
      <c r="H62" s="17">
        <v>4332</v>
      </c>
      <c r="I62" s="17"/>
      <c r="J62" s="17">
        <v>3822</v>
      </c>
      <c r="K62" s="17">
        <v>2694</v>
      </c>
      <c r="L62" s="17">
        <v>1661</v>
      </c>
      <c r="M62" s="17">
        <v>3214</v>
      </c>
      <c r="N62" s="17">
        <v>5077</v>
      </c>
      <c r="O62" s="65"/>
      <c r="P62" s="17">
        <v>1186</v>
      </c>
      <c r="Q62" s="17">
        <v>1814</v>
      </c>
      <c r="R62" s="17">
        <v>359</v>
      </c>
      <c r="S62" s="17">
        <v>610</v>
      </c>
      <c r="T62" s="17">
        <v>1221</v>
      </c>
      <c r="U62" s="65"/>
      <c r="V62" s="15">
        <v>2.62</v>
      </c>
      <c r="W62" s="15">
        <v>2.286</v>
      </c>
      <c r="X62" s="15">
        <v>0.96499999999999997</v>
      </c>
      <c r="Y62" s="15">
        <v>1.956</v>
      </c>
      <c r="Z62" s="15">
        <v>3.0590000000000002</v>
      </c>
      <c r="AA62" s="65"/>
      <c r="AB62" s="16">
        <v>31.52</v>
      </c>
      <c r="AC62" s="16">
        <v>22.09</v>
      </c>
      <c r="AD62" s="16">
        <v>13.37</v>
      </c>
      <c r="AE62" s="16">
        <v>26.14</v>
      </c>
      <c r="AF62" s="16">
        <v>43.06</v>
      </c>
      <c r="AG62" s="65"/>
      <c r="AH62" s="16">
        <v>23.84</v>
      </c>
      <c r="AI62" s="16">
        <v>32.870000000000005</v>
      </c>
      <c r="AJ62" s="16">
        <v>8.01</v>
      </c>
      <c r="AK62" s="16">
        <v>15.100000000000001</v>
      </c>
      <c r="AL62" s="16">
        <v>21.7</v>
      </c>
      <c r="AM62" s="65"/>
      <c r="AN62" s="17">
        <v>639.20000000000005</v>
      </c>
      <c r="AO62" s="17">
        <v>470.9</v>
      </c>
      <c r="AP62" s="17">
        <v>299.60000000000002</v>
      </c>
      <c r="AQ62" s="17">
        <v>474</v>
      </c>
      <c r="AR62" s="17">
        <v>782.5</v>
      </c>
      <c r="AS62" s="65"/>
      <c r="AT62" s="16">
        <v>33.57</v>
      </c>
      <c r="AU62" s="16">
        <v>48.59</v>
      </c>
      <c r="AV62" s="16">
        <v>13.07</v>
      </c>
      <c r="AW62" s="16">
        <v>17.71</v>
      </c>
      <c r="AX62" s="16">
        <v>33.14</v>
      </c>
      <c r="AY62" s="65"/>
      <c r="AZ62" s="16">
        <v>13.21</v>
      </c>
      <c r="BA62" s="16">
        <v>12.48</v>
      </c>
      <c r="BB62" s="16">
        <v>5.49</v>
      </c>
      <c r="BC62" s="16">
        <v>9.27</v>
      </c>
      <c r="BD62" s="16">
        <v>15.38</v>
      </c>
    </row>
    <row r="63" spans="1:56" x14ac:dyDescent="0.25">
      <c r="A63" s="1" t="s">
        <v>1398</v>
      </c>
      <c r="B63">
        <v>31</v>
      </c>
      <c r="D63" s="17">
        <v>2817</v>
      </c>
      <c r="E63" s="17">
        <v>1604</v>
      </c>
      <c r="F63" s="17">
        <v>1615</v>
      </c>
      <c r="G63" s="17">
        <v>2360</v>
      </c>
      <c r="H63" s="17">
        <v>3517</v>
      </c>
      <c r="I63" s="17"/>
      <c r="J63" s="17">
        <v>3653</v>
      </c>
      <c r="K63" s="17">
        <v>5041</v>
      </c>
      <c r="L63" s="17">
        <v>1230</v>
      </c>
      <c r="M63" s="17">
        <v>2116</v>
      </c>
      <c r="N63" s="17">
        <v>5118</v>
      </c>
      <c r="O63" s="65"/>
      <c r="P63" s="17">
        <v>1036</v>
      </c>
      <c r="Q63" s="17">
        <v>1005</v>
      </c>
      <c r="R63" s="17">
        <v>350</v>
      </c>
      <c r="S63" s="17">
        <v>598</v>
      </c>
      <c r="T63" s="17">
        <v>1320</v>
      </c>
      <c r="U63" s="65"/>
      <c r="V63" s="15">
        <v>2.4449999999999998</v>
      </c>
      <c r="W63" s="15">
        <v>3.3290000000000002</v>
      </c>
      <c r="X63" s="15">
        <v>0.95399999999999996</v>
      </c>
      <c r="Y63" s="15">
        <v>1.339</v>
      </c>
      <c r="Z63" s="15">
        <v>2.9420000000000002</v>
      </c>
      <c r="AA63" s="65"/>
      <c r="AB63" s="16">
        <v>21.49</v>
      </c>
      <c r="AC63" s="16">
        <v>19.97</v>
      </c>
      <c r="AD63" s="16">
        <v>12.36</v>
      </c>
      <c r="AE63" s="16">
        <v>13.83</v>
      </c>
      <c r="AF63" s="16">
        <v>21.98</v>
      </c>
      <c r="AG63" s="65"/>
      <c r="AH63" s="16">
        <v>17.04</v>
      </c>
      <c r="AI63" s="16">
        <v>14.71</v>
      </c>
      <c r="AJ63" s="16">
        <v>5.57</v>
      </c>
      <c r="AK63" s="16">
        <v>12.49</v>
      </c>
      <c r="AL63" s="16">
        <v>22.4</v>
      </c>
      <c r="AM63" s="65"/>
      <c r="AN63" s="17">
        <v>545</v>
      </c>
      <c r="AO63" s="17">
        <v>560</v>
      </c>
      <c r="AP63" s="17">
        <v>244</v>
      </c>
      <c r="AQ63" s="17">
        <v>360</v>
      </c>
      <c r="AR63" s="17">
        <v>612</v>
      </c>
      <c r="AS63" s="65"/>
      <c r="AT63" s="16">
        <v>32.36</v>
      </c>
      <c r="AU63" s="16">
        <v>33.700000000000003</v>
      </c>
      <c r="AV63" s="16">
        <v>11.889999999999999</v>
      </c>
      <c r="AW63" s="16">
        <v>20.59</v>
      </c>
      <c r="AX63" s="16">
        <v>36.85</v>
      </c>
      <c r="AY63" s="65"/>
      <c r="AZ63" s="16">
        <v>11.36</v>
      </c>
      <c r="BA63" s="16">
        <v>10.47</v>
      </c>
      <c r="BB63" s="16">
        <v>5.0999999999999996</v>
      </c>
      <c r="BC63" s="16">
        <v>7.63</v>
      </c>
      <c r="BD63" s="16">
        <v>13.15</v>
      </c>
    </row>
    <row r="64" spans="1:56" x14ac:dyDescent="0.25">
      <c r="A64" s="1" t="s">
        <v>1399</v>
      </c>
      <c r="B64">
        <v>64</v>
      </c>
      <c r="D64" s="17">
        <v>2010.1</v>
      </c>
      <c r="E64" s="17">
        <v>695.6</v>
      </c>
      <c r="F64" s="17">
        <v>1557.1</v>
      </c>
      <c r="G64" s="17">
        <v>1963.7</v>
      </c>
      <c r="H64" s="17">
        <v>2421.8000000000002</v>
      </c>
      <c r="I64" s="17"/>
      <c r="J64" s="17">
        <v>2035</v>
      </c>
      <c r="K64" s="17">
        <v>1191</v>
      </c>
      <c r="L64" s="17">
        <v>1224</v>
      </c>
      <c r="M64" s="17">
        <v>1692</v>
      </c>
      <c r="N64" s="17">
        <v>2501</v>
      </c>
      <c r="O64" s="65"/>
      <c r="P64" s="17">
        <v>301.10000000000002</v>
      </c>
      <c r="Q64" s="17">
        <v>283.60000000000002</v>
      </c>
      <c r="R64" s="17">
        <v>139.69999999999999</v>
      </c>
      <c r="S64" s="17">
        <v>209.7</v>
      </c>
      <c r="T64" s="17">
        <v>321</v>
      </c>
      <c r="U64" s="65"/>
      <c r="V64" s="15">
        <v>0.8952</v>
      </c>
      <c r="W64" s="15">
        <v>0.56489999999999996</v>
      </c>
      <c r="X64" s="15">
        <v>0.4703</v>
      </c>
      <c r="Y64" s="15">
        <v>0.8327</v>
      </c>
      <c r="Z64" s="15">
        <v>1.1140000000000001</v>
      </c>
      <c r="AA64" s="65"/>
      <c r="AB64" s="16">
        <v>13.33</v>
      </c>
      <c r="AC64" s="16">
        <v>5.0789999999999997</v>
      </c>
      <c r="AD64" s="16">
        <v>9.1150000000000002</v>
      </c>
      <c r="AE64" s="16">
        <v>13.223000000000001</v>
      </c>
      <c r="AF64" s="16">
        <v>16.504000000000001</v>
      </c>
      <c r="AG64" s="65"/>
      <c r="AH64" s="16">
        <v>7.7519999999999998</v>
      </c>
      <c r="AI64" s="16">
        <v>5.319</v>
      </c>
      <c r="AJ64" s="16">
        <v>3.8449999999999998</v>
      </c>
      <c r="AK64" s="16">
        <v>5.8129999999999997</v>
      </c>
      <c r="AL64" s="16">
        <v>10.104999999999999</v>
      </c>
      <c r="AM64" s="65"/>
      <c r="AN64" s="17">
        <v>279.5</v>
      </c>
      <c r="AO64" s="17">
        <v>140.1</v>
      </c>
      <c r="AP64" s="17">
        <v>183</v>
      </c>
      <c r="AQ64" s="17">
        <v>255.2</v>
      </c>
      <c r="AR64" s="17">
        <v>334.1</v>
      </c>
      <c r="AS64" s="65"/>
      <c r="AT64" s="16">
        <v>9.4439999999999991</v>
      </c>
      <c r="AU64" s="16">
        <v>7.4580000000000002</v>
      </c>
      <c r="AV64" s="16">
        <v>4.9329999999999998</v>
      </c>
      <c r="AW64" s="16">
        <v>7.085</v>
      </c>
      <c r="AX64" s="16">
        <v>11.799999999999999</v>
      </c>
      <c r="AY64" s="65"/>
      <c r="AZ64" s="16">
        <v>5.367</v>
      </c>
      <c r="BA64" s="16">
        <v>2.7810000000000001</v>
      </c>
      <c r="BB64" s="16">
        <v>3.141</v>
      </c>
      <c r="BC64" s="16">
        <v>4.7869999999999999</v>
      </c>
      <c r="BD64" s="16">
        <v>6.5739999999999998</v>
      </c>
    </row>
    <row r="65" spans="1:56" x14ac:dyDescent="0.25">
      <c r="A65" s="1" t="s">
        <v>1400</v>
      </c>
      <c r="B65">
        <v>16</v>
      </c>
      <c r="D65" s="17">
        <v>3291</v>
      </c>
      <c r="E65" s="17">
        <v>1358</v>
      </c>
      <c r="F65" s="17">
        <v>2028</v>
      </c>
      <c r="G65" s="17">
        <v>3010</v>
      </c>
      <c r="H65" s="17">
        <v>4109</v>
      </c>
      <c r="I65" s="17"/>
      <c r="J65" s="17">
        <v>4232</v>
      </c>
      <c r="K65" s="17">
        <v>1958</v>
      </c>
      <c r="L65" s="17">
        <v>2694</v>
      </c>
      <c r="M65" s="17">
        <v>4307</v>
      </c>
      <c r="N65" s="17">
        <v>5544</v>
      </c>
      <c r="O65" s="65"/>
      <c r="P65" s="17">
        <v>838</v>
      </c>
      <c r="Q65" s="17">
        <v>1477</v>
      </c>
      <c r="R65" s="17">
        <v>262</v>
      </c>
      <c r="S65" s="17">
        <v>396</v>
      </c>
      <c r="T65" s="17">
        <v>682</v>
      </c>
      <c r="U65" s="65"/>
      <c r="V65" s="15">
        <v>3.0960000000000001</v>
      </c>
      <c r="W65" s="15">
        <v>1.8680000000000001</v>
      </c>
      <c r="X65" s="15">
        <v>1.3580000000000001</v>
      </c>
      <c r="Y65" s="15">
        <v>2.9180000000000001</v>
      </c>
      <c r="Z65" s="15">
        <v>4.7130000000000001</v>
      </c>
      <c r="AA65" s="65"/>
      <c r="AB65" s="16">
        <v>35.94</v>
      </c>
      <c r="AC65" s="16">
        <v>14.24</v>
      </c>
      <c r="AD65" s="16">
        <v>25.44</v>
      </c>
      <c r="AE65" s="16">
        <v>33.590000000000003</v>
      </c>
      <c r="AF65" s="16">
        <v>49.26</v>
      </c>
      <c r="AG65" s="65"/>
      <c r="AH65" s="16">
        <v>20.93</v>
      </c>
      <c r="AI65" s="16">
        <v>28.77</v>
      </c>
      <c r="AJ65" s="16">
        <v>6.28</v>
      </c>
      <c r="AK65" s="16">
        <v>11.06</v>
      </c>
      <c r="AL65" s="16">
        <v>26.73</v>
      </c>
      <c r="AM65" s="65"/>
      <c r="AN65" s="17">
        <v>681.6</v>
      </c>
      <c r="AO65" s="17">
        <v>317.39999999999998</v>
      </c>
      <c r="AP65" s="17">
        <v>454.9</v>
      </c>
      <c r="AQ65" s="17">
        <v>688.2</v>
      </c>
      <c r="AR65" s="17">
        <v>790.6</v>
      </c>
      <c r="AS65" s="65"/>
      <c r="AT65" s="16">
        <v>27.5</v>
      </c>
      <c r="AU65" s="16">
        <v>41.6</v>
      </c>
      <c r="AV65" s="16">
        <v>10.1</v>
      </c>
      <c r="AW65" s="16">
        <v>14.5</v>
      </c>
      <c r="AX65" s="16">
        <v>28.6</v>
      </c>
      <c r="AY65" s="65"/>
      <c r="AZ65" s="16">
        <v>13.19</v>
      </c>
      <c r="BA65" s="16">
        <v>10.119999999999999</v>
      </c>
      <c r="BB65" s="16">
        <v>6.54</v>
      </c>
      <c r="BC65" s="16">
        <v>10.98</v>
      </c>
      <c r="BD65" s="16">
        <v>15.89</v>
      </c>
    </row>
    <row r="66" spans="1:56" x14ac:dyDescent="0.25">
      <c r="A66" s="1" t="s">
        <v>1401</v>
      </c>
      <c r="B66">
        <v>125</v>
      </c>
      <c r="D66" s="17">
        <v>2701</v>
      </c>
      <c r="E66" s="17">
        <v>1384</v>
      </c>
      <c r="F66" s="17">
        <v>1628</v>
      </c>
      <c r="G66" s="17">
        <v>2423</v>
      </c>
      <c r="H66" s="17">
        <v>3401</v>
      </c>
      <c r="I66" s="17"/>
      <c r="J66" s="17">
        <v>3501</v>
      </c>
      <c r="K66" s="17">
        <v>2244</v>
      </c>
      <c r="L66" s="17">
        <v>1839</v>
      </c>
      <c r="M66" s="17">
        <v>3118</v>
      </c>
      <c r="N66" s="17">
        <v>4449</v>
      </c>
      <c r="O66" s="65"/>
      <c r="P66" s="17">
        <v>974</v>
      </c>
      <c r="Q66" s="17">
        <v>1297</v>
      </c>
      <c r="R66" s="17">
        <v>271</v>
      </c>
      <c r="S66" s="17">
        <v>624</v>
      </c>
      <c r="T66" s="17">
        <v>1155</v>
      </c>
      <c r="U66" s="65"/>
      <c r="V66" s="15">
        <v>2.645</v>
      </c>
      <c r="W66" s="15">
        <v>2.6629999999999998</v>
      </c>
      <c r="X66" s="15">
        <v>1.089</v>
      </c>
      <c r="Y66" s="15">
        <v>2.202</v>
      </c>
      <c r="Z66" s="15">
        <v>3.173</v>
      </c>
      <c r="AA66" s="65"/>
      <c r="AB66" s="16">
        <v>24.83</v>
      </c>
      <c r="AC66" s="16">
        <v>14.99</v>
      </c>
      <c r="AD66" s="16">
        <v>14.14</v>
      </c>
      <c r="AE66" s="16">
        <v>21.77</v>
      </c>
      <c r="AF66" s="16">
        <v>33.130000000000003</v>
      </c>
      <c r="AG66" s="65"/>
      <c r="AH66" s="16">
        <v>15.049999999999999</v>
      </c>
      <c r="AI66" s="16">
        <v>15.28</v>
      </c>
      <c r="AJ66" s="16">
        <v>4.3099999999999996</v>
      </c>
      <c r="AK66" s="16">
        <v>10.25</v>
      </c>
      <c r="AL66" s="16">
        <v>18.149999999999999</v>
      </c>
      <c r="AM66" s="65"/>
      <c r="AN66" s="17">
        <v>572.20000000000005</v>
      </c>
      <c r="AO66" s="17">
        <v>331.8</v>
      </c>
      <c r="AP66" s="17">
        <v>330.5</v>
      </c>
      <c r="AQ66" s="17">
        <v>505.9</v>
      </c>
      <c r="AR66" s="17">
        <v>743.7</v>
      </c>
      <c r="AS66" s="65"/>
      <c r="AT66" s="16">
        <v>33.01</v>
      </c>
      <c r="AU66" s="16">
        <v>34.049999999999997</v>
      </c>
      <c r="AV66" s="16">
        <v>10.53</v>
      </c>
      <c r="AW66" s="16">
        <v>23.41</v>
      </c>
      <c r="AX66" s="16">
        <v>41.11</v>
      </c>
      <c r="AY66" s="65"/>
      <c r="AZ66" s="16">
        <v>11.920999999999999</v>
      </c>
      <c r="BA66" s="16">
        <v>7.484</v>
      </c>
      <c r="BB66" s="16">
        <v>6.585</v>
      </c>
      <c r="BC66" s="16">
        <v>10.335000000000001</v>
      </c>
      <c r="BD66" s="16">
        <v>16.024000000000001</v>
      </c>
    </row>
    <row r="67" spans="1:56" x14ac:dyDescent="0.25">
      <c r="A67" s="1" t="s">
        <v>1402</v>
      </c>
      <c r="B67">
        <v>32</v>
      </c>
      <c r="D67" s="17">
        <v>2807</v>
      </c>
      <c r="E67" s="17">
        <v>1831</v>
      </c>
      <c r="F67" s="17">
        <v>1424</v>
      </c>
      <c r="G67" s="17">
        <v>2260</v>
      </c>
      <c r="H67" s="17">
        <v>3590</v>
      </c>
      <c r="I67" s="17"/>
      <c r="J67" s="17">
        <v>3953</v>
      </c>
      <c r="K67" s="17">
        <v>3200</v>
      </c>
      <c r="L67" s="17">
        <v>1280</v>
      </c>
      <c r="M67" s="17">
        <v>3235</v>
      </c>
      <c r="N67" s="17">
        <v>5677</v>
      </c>
      <c r="O67" s="65"/>
      <c r="P67" s="17">
        <v>1212</v>
      </c>
      <c r="Q67" s="17">
        <v>2395</v>
      </c>
      <c r="R67" s="17">
        <v>317</v>
      </c>
      <c r="S67" s="17">
        <v>546</v>
      </c>
      <c r="T67" s="17">
        <v>1096</v>
      </c>
      <c r="U67" s="65"/>
      <c r="V67" s="15">
        <v>3.3439999999999999</v>
      </c>
      <c r="W67" s="15">
        <v>3.3540000000000001</v>
      </c>
      <c r="X67" s="15">
        <v>1.198</v>
      </c>
      <c r="Y67" s="15">
        <v>2.0449999999999999</v>
      </c>
      <c r="Z67" s="15">
        <v>3.9910000000000001</v>
      </c>
      <c r="AA67" s="65"/>
      <c r="AB67" s="16">
        <v>34.15</v>
      </c>
      <c r="AC67" s="16">
        <v>29.88</v>
      </c>
      <c r="AD67" s="16">
        <v>16.010000000000002</v>
      </c>
      <c r="AE67" s="16">
        <v>27.47</v>
      </c>
      <c r="AF67" s="16">
        <v>37.200000000000003</v>
      </c>
      <c r="AG67" s="65"/>
      <c r="AH67" s="16">
        <v>23.48</v>
      </c>
      <c r="AI67" s="16">
        <v>47.95</v>
      </c>
      <c r="AJ67" s="16">
        <v>6.7799999999999994</v>
      </c>
      <c r="AK67" s="16">
        <v>11.350000000000001</v>
      </c>
      <c r="AL67" s="16">
        <v>19.09</v>
      </c>
      <c r="AM67" s="65"/>
      <c r="AN67" s="17">
        <v>731</v>
      </c>
      <c r="AO67" s="17">
        <v>554.4</v>
      </c>
      <c r="AP67" s="17">
        <v>333.5</v>
      </c>
      <c r="AQ67" s="17">
        <v>641.6</v>
      </c>
      <c r="AR67" s="17">
        <v>848.5</v>
      </c>
      <c r="AS67" s="65"/>
      <c r="AT67" s="16">
        <v>34.799999999999997</v>
      </c>
      <c r="AU67" s="16">
        <v>66</v>
      </c>
      <c r="AV67" s="16">
        <v>11.700000000000001</v>
      </c>
      <c r="AW67" s="16">
        <v>19.8</v>
      </c>
      <c r="AX67" s="16">
        <v>29.3</v>
      </c>
      <c r="AY67" s="65"/>
      <c r="AZ67" s="16">
        <v>14.43</v>
      </c>
      <c r="BA67" s="16">
        <v>17.190000000000001</v>
      </c>
      <c r="BB67" s="16">
        <v>5.73</v>
      </c>
      <c r="BC67" s="16">
        <v>10.55</v>
      </c>
      <c r="BD67" s="16">
        <v>14.61</v>
      </c>
    </row>
    <row r="68" spans="1:56" x14ac:dyDescent="0.25">
      <c r="A68" s="1" t="s">
        <v>1403</v>
      </c>
      <c r="B68">
        <v>16</v>
      </c>
      <c r="D68" s="17">
        <v>2841</v>
      </c>
      <c r="E68" s="17">
        <v>946</v>
      </c>
      <c r="F68" s="17">
        <v>2214</v>
      </c>
      <c r="G68" s="17">
        <v>2878</v>
      </c>
      <c r="H68" s="17">
        <v>3600</v>
      </c>
      <c r="I68" s="17"/>
      <c r="J68" s="17">
        <v>2995</v>
      </c>
      <c r="K68" s="17">
        <v>1776</v>
      </c>
      <c r="L68" s="17">
        <v>1860</v>
      </c>
      <c r="M68" s="17">
        <v>2102</v>
      </c>
      <c r="N68" s="17">
        <v>4099</v>
      </c>
      <c r="O68" s="65"/>
      <c r="P68" s="17">
        <v>755.7</v>
      </c>
      <c r="Q68" s="17">
        <v>352.9</v>
      </c>
      <c r="R68" s="17">
        <v>463.9</v>
      </c>
      <c r="S68" s="17">
        <v>809.8</v>
      </c>
      <c r="T68" s="17">
        <v>985.7</v>
      </c>
      <c r="U68" s="65"/>
      <c r="V68" s="15">
        <v>1.4450000000000001</v>
      </c>
      <c r="W68" s="15">
        <v>0.754</v>
      </c>
      <c r="X68" s="15">
        <v>0.79500000000000004</v>
      </c>
      <c r="Y68" s="15">
        <v>1.216</v>
      </c>
      <c r="Z68" s="15">
        <v>2.2879999999999998</v>
      </c>
      <c r="AA68" s="65"/>
      <c r="AB68" s="16">
        <v>21.57</v>
      </c>
      <c r="AC68" s="16">
        <v>9.27</v>
      </c>
      <c r="AD68" s="16">
        <v>14.98</v>
      </c>
      <c r="AE68" s="16">
        <v>16.87</v>
      </c>
      <c r="AF68" s="16">
        <v>26.11</v>
      </c>
      <c r="AG68" s="65"/>
      <c r="AH68" s="16">
        <v>16.889999999999997</v>
      </c>
      <c r="AI68" s="16">
        <v>7.19</v>
      </c>
      <c r="AJ68" s="16">
        <v>11.610000000000001</v>
      </c>
      <c r="AK68" s="16">
        <v>15.89</v>
      </c>
      <c r="AL68" s="16">
        <v>22.43</v>
      </c>
      <c r="AM68" s="65"/>
      <c r="AN68" s="17">
        <v>418.1</v>
      </c>
      <c r="AO68" s="17">
        <v>220.8</v>
      </c>
      <c r="AP68" s="17">
        <v>241.6</v>
      </c>
      <c r="AQ68" s="17">
        <v>305.5</v>
      </c>
      <c r="AR68" s="17">
        <v>592.20000000000005</v>
      </c>
      <c r="AS68" s="65"/>
      <c r="AT68" s="16">
        <v>21.35</v>
      </c>
      <c r="AU68" s="16">
        <v>9.82</v>
      </c>
      <c r="AV68" s="16">
        <v>12.56</v>
      </c>
      <c r="AW68" s="16">
        <v>22.93</v>
      </c>
      <c r="AX68" s="16">
        <v>28.01</v>
      </c>
      <c r="AY68" s="65"/>
      <c r="AZ68" s="16">
        <v>9.68</v>
      </c>
      <c r="BA68" s="16">
        <v>4.76</v>
      </c>
      <c r="BB68" s="16">
        <v>6.49</v>
      </c>
      <c r="BC68" s="16">
        <v>7.93</v>
      </c>
      <c r="BD68" s="16">
        <v>13.31</v>
      </c>
    </row>
    <row r="69" spans="1:56" x14ac:dyDescent="0.25">
      <c r="A69" s="1" t="s">
        <v>1404</v>
      </c>
      <c r="B69">
        <v>141</v>
      </c>
      <c r="D69" s="17">
        <v>2858</v>
      </c>
      <c r="E69" s="17">
        <v>1313</v>
      </c>
      <c r="F69" s="17">
        <v>1830</v>
      </c>
      <c r="G69" s="17">
        <v>2590</v>
      </c>
      <c r="H69" s="17">
        <v>3580</v>
      </c>
      <c r="I69" s="17"/>
      <c r="J69" s="17">
        <v>4061</v>
      </c>
      <c r="K69" s="17">
        <v>2380</v>
      </c>
      <c r="L69" s="17">
        <v>2312</v>
      </c>
      <c r="M69" s="17">
        <v>3684</v>
      </c>
      <c r="N69" s="17">
        <v>5196</v>
      </c>
      <c r="O69" s="65"/>
      <c r="P69" s="17">
        <v>1279</v>
      </c>
      <c r="Q69" s="17">
        <v>1270</v>
      </c>
      <c r="R69" s="17">
        <v>441</v>
      </c>
      <c r="S69" s="17">
        <v>801</v>
      </c>
      <c r="T69" s="17">
        <v>1538</v>
      </c>
      <c r="U69" s="65"/>
      <c r="V69" s="15">
        <v>3.76</v>
      </c>
      <c r="W69" s="15">
        <v>2.718</v>
      </c>
      <c r="X69" s="15">
        <v>1.9650000000000001</v>
      </c>
      <c r="Y69" s="15">
        <v>2.86</v>
      </c>
      <c r="Z69" s="15">
        <v>4.7240000000000002</v>
      </c>
      <c r="AA69" s="65"/>
      <c r="AB69" s="16">
        <v>32.47</v>
      </c>
      <c r="AC69" s="16">
        <v>21.41</v>
      </c>
      <c r="AD69" s="16">
        <v>17.04</v>
      </c>
      <c r="AE69" s="16">
        <v>24.88</v>
      </c>
      <c r="AF69" s="16">
        <v>42.75</v>
      </c>
      <c r="AG69" s="65"/>
      <c r="AH69" s="16">
        <v>20.91</v>
      </c>
      <c r="AI69" s="16">
        <v>21.26</v>
      </c>
      <c r="AJ69" s="16">
        <v>6.8199999999999994</v>
      </c>
      <c r="AK69" s="16">
        <v>13.899999999999999</v>
      </c>
      <c r="AL69" s="16">
        <v>25.66</v>
      </c>
      <c r="AM69" s="65"/>
      <c r="AN69" s="17">
        <v>767.5</v>
      </c>
      <c r="AO69" s="17">
        <v>437.3</v>
      </c>
      <c r="AP69" s="17">
        <v>439.2</v>
      </c>
      <c r="AQ69" s="17">
        <v>650.6</v>
      </c>
      <c r="AR69" s="17">
        <v>992.4</v>
      </c>
      <c r="AS69" s="65"/>
      <c r="AT69" s="16">
        <v>53.54</v>
      </c>
      <c r="AU69" s="16">
        <v>39</v>
      </c>
      <c r="AV69" s="16">
        <v>25.06</v>
      </c>
      <c r="AW69" s="16">
        <v>40.14</v>
      </c>
      <c r="AX69" s="16">
        <v>73.989999999999995</v>
      </c>
      <c r="AY69" s="65"/>
      <c r="AZ69" s="16">
        <v>14.785</v>
      </c>
      <c r="BA69" s="16">
        <v>8.4429999999999996</v>
      </c>
      <c r="BB69" s="16">
        <v>8.08</v>
      </c>
      <c r="BC69" s="16">
        <v>12.920999999999999</v>
      </c>
      <c r="BD69" s="16">
        <v>20.059999999999999</v>
      </c>
    </row>
    <row r="70" spans="1:56" x14ac:dyDescent="0.25">
      <c r="A70" s="1" t="s">
        <v>1405</v>
      </c>
      <c r="B70">
        <v>121</v>
      </c>
      <c r="D70" s="17">
        <v>3660</v>
      </c>
      <c r="E70" s="17">
        <v>1605</v>
      </c>
      <c r="F70" s="17">
        <v>2484</v>
      </c>
      <c r="G70" s="17">
        <v>3471</v>
      </c>
      <c r="H70" s="17">
        <v>4677</v>
      </c>
      <c r="I70" s="17"/>
      <c r="J70" s="17">
        <v>3775</v>
      </c>
      <c r="K70" s="17">
        <v>2461</v>
      </c>
      <c r="L70" s="17">
        <v>1753</v>
      </c>
      <c r="M70" s="17">
        <v>3221</v>
      </c>
      <c r="N70" s="17">
        <v>5104</v>
      </c>
      <c r="O70" s="65"/>
      <c r="P70" s="17">
        <v>1604.1</v>
      </c>
      <c r="Q70" s="17">
        <v>1091.5</v>
      </c>
      <c r="R70" s="17">
        <v>842.9</v>
      </c>
      <c r="S70" s="17">
        <v>1400.9</v>
      </c>
      <c r="T70" s="17">
        <v>2091.1</v>
      </c>
      <c r="U70" s="65"/>
      <c r="V70" s="15">
        <v>3.1080000000000001</v>
      </c>
      <c r="W70" s="15">
        <v>1.972</v>
      </c>
      <c r="X70" s="15">
        <v>1.8939999999999999</v>
      </c>
      <c r="Y70" s="15">
        <v>2.8370000000000002</v>
      </c>
      <c r="Z70" s="15">
        <v>3.7839999999999998</v>
      </c>
      <c r="AA70" s="65"/>
      <c r="AB70" s="16">
        <v>23.997</v>
      </c>
      <c r="AC70" s="16">
        <v>10.500999999999999</v>
      </c>
      <c r="AD70" s="16">
        <v>16.734000000000002</v>
      </c>
      <c r="AE70" s="16">
        <v>22.209</v>
      </c>
      <c r="AF70" s="16">
        <v>30.280999999999999</v>
      </c>
      <c r="AG70" s="65"/>
      <c r="AH70" s="16">
        <v>25.13</v>
      </c>
      <c r="AI70" s="16">
        <v>18.03</v>
      </c>
      <c r="AJ70" s="16">
        <v>11.129999999999999</v>
      </c>
      <c r="AK70" s="16">
        <v>22.360000000000003</v>
      </c>
      <c r="AL70" s="16">
        <v>32.81</v>
      </c>
      <c r="AM70" s="65"/>
      <c r="AN70" s="17">
        <v>717</v>
      </c>
      <c r="AO70" s="17">
        <v>331.7</v>
      </c>
      <c r="AP70" s="17">
        <v>475.7</v>
      </c>
      <c r="AQ70" s="17">
        <v>649.79999999999995</v>
      </c>
      <c r="AR70" s="17">
        <v>945.3</v>
      </c>
      <c r="AS70" s="65"/>
      <c r="AT70" s="16">
        <v>38.839999999999996</v>
      </c>
      <c r="AU70" s="16">
        <v>25.97</v>
      </c>
      <c r="AV70" s="16">
        <v>19.36</v>
      </c>
      <c r="AW70" s="16">
        <v>35.659999999999997</v>
      </c>
      <c r="AX70" s="16">
        <v>51.28</v>
      </c>
      <c r="AY70" s="65"/>
      <c r="AZ70" s="16">
        <v>14.401</v>
      </c>
      <c r="BA70" s="16">
        <v>7.3840000000000003</v>
      </c>
      <c r="BB70" s="16">
        <v>8.7959999999999994</v>
      </c>
      <c r="BC70" s="16">
        <v>12.851000000000001</v>
      </c>
      <c r="BD70" s="16">
        <v>19.73</v>
      </c>
    </row>
    <row r="71" spans="1:56" x14ac:dyDescent="0.25">
      <c r="A71" s="1" t="s">
        <v>1406</v>
      </c>
      <c r="B71">
        <v>63</v>
      </c>
      <c r="D71" s="17">
        <v>2602</v>
      </c>
      <c r="E71" s="17">
        <v>1550</v>
      </c>
      <c r="F71" s="17">
        <v>1441</v>
      </c>
      <c r="G71" s="17">
        <v>2084</v>
      </c>
      <c r="H71" s="17">
        <v>3499</v>
      </c>
      <c r="I71" s="17"/>
      <c r="J71" s="17">
        <v>3598</v>
      </c>
      <c r="K71" s="17">
        <v>3236</v>
      </c>
      <c r="L71" s="17">
        <v>1191</v>
      </c>
      <c r="M71" s="17">
        <v>2570</v>
      </c>
      <c r="N71" s="17">
        <v>5052</v>
      </c>
      <c r="O71" s="65"/>
      <c r="P71" s="17">
        <v>519.79999999999995</v>
      </c>
      <c r="Q71" s="17">
        <v>523.4</v>
      </c>
      <c r="R71" s="17">
        <v>182.1</v>
      </c>
      <c r="S71" s="17">
        <v>349.3</v>
      </c>
      <c r="T71" s="17">
        <v>718.9</v>
      </c>
      <c r="U71" s="65"/>
      <c r="V71" s="15">
        <v>2.121</v>
      </c>
      <c r="W71" s="15">
        <v>1.964</v>
      </c>
      <c r="X71" s="15">
        <v>0.75600000000000001</v>
      </c>
      <c r="Y71" s="15">
        <v>1.482</v>
      </c>
      <c r="Z71" s="15">
        <v>2.754</v>
      </c>
      <c r="AA71" s="65"/>
      <c r="AB71" s="16">
        <v>21.86</v>
      </c>
      <c r="AC71" s="16">
        <v>17.329999999999998</v>
      </c>
      <c r="AD71" s="16">
        <v>9.93</v>
      </c>
      <c r="AE71" s="16">
        <v>18.07</v>
      </c>
      <c r="AF71" s="16">
        <v>26.92</v>
      </c>
      <c r="AG71" s="65"/>
      <c r="AH71" s="16">
        <v>10.77</v>
      </c>
      <c r="AI71" s="16">
        <v>10.8</v>
      </c>
      <c r="AJ71" s="16">
        <v>3.76</v>
      </c>
      <c r="AK71" s="16">
        <v>7.2700000000000005</v>
      </c>
      <c r="AL71" s="16">
        <v>12.44</v>
      </c>
      <c r="AM71" s="65"/>
      <c r="AN71" s="17">
        <v>521.5</v>
      </c>
      <c r="AO71" s="17">
        <v>409.5</v>
      </c>
      <c r="AP71" s="17">
        <v>225.4</v>
      </c>
      <c r="AQ71" s="17">
        <v>410.7</v>
      </c>
      <c r="AR71" s="17">
        <v>733.4</v>
      </c>
      <c r="AS71" s="65"/>
      <c r="AT71" s="16">
        <v>18.309999999999999</v>
      </c>
      <c r="AU71" s="16">
        <v>15.04</v>
      </c>
      <c r="AV71" s="16">
        <v>7.25</v>
      </c>
      <c r="AW71" s="16">
        <v>15.440000000000001</v>
      </c>
      <c r="AX71" s="16">
        <v>24</v>
      </c>
      <c r="AY71" s="65"/>
      <c r="AZ71" s="16">
        <v>9.4589999999999996</v>
      </c>
      <c r="BA71" s="16">
        <v>7.0410000000000004</v>
      </c>
      <c r="BB71" s="16">
        <v>4.1310000000000002</v>
      </c>
      <c r="BC71" s="16">
        <v>7.1040000000000001</v>
      </c>
      <c r="BD71" s="16">
        <v>13.441000000000001</v>
      </c>
    </row>
    <row r="72" spans="1:56" x14ac:dyDescent="0.25">
      <c r="A72" s="1" t="s">
        <v>1407</v>
      </c>
      <c r="B72">
        <v>96</v>
      </c>
      <c r="D72" s="17">
        <v>2931</v>
      </c>
      <c r="E72" s="17">
        <v>1485</v>
      </c>
      <c r="F72" s="17">
        <v>1885</v>
      </c>
      <c r="G72" s="17">
        <v>2611</v>
      </c>
      <c r="H72" s="17">
        <v>3457</v>
      </c>
      <c r="I72" s="17"/>
      <c r="J72" s="17">
        <v>4134</v>
      </c>
      <c r="K72" s="17">
        <v>2350</v>
      </c>
      <c r="L72" s="17">
        <v>2401</v>
      </c>
      <c r="M72" s="17">
        <v>3761</v>
      </c>
      <c r="N72" s="17">
        <v>5441</v>
      </c>
      <c r="O72" s="65"/>
      <c r="P72" s="17">
        <v>1200</v>
      </c>
      <c r="Q72" s="17">
        <v>1381</v>
      </c>
      <c r="R72" s="17">
        <v>460</v>
      </c>
      <c r="S72" s="17">
        <v>860</v>
      </c>
      <c r="T72" s="17">
        <v>1493</v>
      </c>
      <c r="U72" s="65"/>
      <c r="V72" s="15">
        <v>3.5329999999999999</v>
      </c>
      <c r="W72" s="15">
        <v>2.6880000000000002</v>
      </c>
      <c r="X72" s="15">
        <v>1.7110000000000001</v>
      </c>
      <c r="Y72" s="15">
        <v>2.831</v>
      </c>
      <c r="Z72" s="15">
        <v>4.6479999999999997</v>
      </c>
      <c r="AA72" s="65"/>
      <c r="AB72" s="16">
        <v>33.28</v>
      </c>
      <c r="AC72" s="16">
        <v>18.71</v>
      </c>
      <c r="AD72" s="16">
        <v>20.73</v>
      </c>
      <c r="AE72" s="16">
        <v>27.9</v>
      </c>
      <c r="AF72" s="16">
        <v>46.64</v>
      </c>
      <c r="AG72" s="65"/>
      <c r="AH72" s="16">
        <v>18.77</v>
      </c>
      <c r="AI72" s="16">
        <v>19.369999999999997</v>
      </c>
      <c r="AJ72" s="16">
        <v>6.98</v>
      </c>
      <c r="AK72" s="16">
        <v>12.95</v>
      </c>
      <c r="AL72" s="16">
        <v>23.07</v>
      </c>
      <c r="AM72" s="65"/>
      <c r="AN72" s="17">
        <v>759.5</v>
      </c>
      <c r="AO72" s="17">
        <v>406.7</v>
      </c>
      <c r="AP72" s="17">
        <v>475.4</v>
      </c>
      <c r="AQ72" s="17">
        <v>656.4</v>
      </c>
      <c r="AR72" s="17">
        <v>949</v>
      </c>
      <c r="AS72" s="65"/>
      <c r="AT72" s="16">
        <v>58.46</v>
      </c>
      <c r="AU72" s="16">
        <v>47.21</v>
      </c>
      <c r="AV72" s="16">
        <v>26.87</v>
      </c>
      <c r="AW72" s="16">
        <v>43.47</v>
      </c>
      <c r="AX72" s="16">
        <v>70.180000000000007</v>
      </c>
      <c r="AY72" s="65"/>
      <c r="AZ72" s="16">
        <v>14.99</v>
      </c>
      <c r="BA72" s="16">
        <v>9.4339999999999993</v>
      </c>
      <c r="BB72" s="16">
        <v>8.9740000000000002</v>
      </c>
      <c r="BC72" s="16">
        <v>12.622</v>
      </c>
      <c r="BD72" s="16">
        <v>18.829000000000001</v>
      </c>
    </row>
    <row r="73" spans="1:56" x14ac:dyDescent="0.25">
      <c r="A73" s="1" t="s">
        <v>1408</v>
      </c>
      <c r="B73">
        <v>16</v>
      </c>
      <c r="D73" s="17">
        <v>2102</v>
      </c>
      <c r="E73" s="17">
        <v>903</v>
      </c>
      <c r="F73" s="17">
        <v>1485</v>
      </c>
      <c r="G73" s="17">
        <v>2005</v>
      </c>
      <c r="H73" s="17">
        <v>2221</v>
      </c>
      <c r="I73" s="17"/>
      <c r="J73" s="17">
        <v>2160</v>
      </c>
      <c r="K73" s="17">
        <v>1074</v>
      </c>
      <c r="L73" s="17">
        <v>1243</v>
      </c>
      <c r="M73" s="17">
        <v>2035</v>
      </c>
      <c r="N73" s="17">
        <v>2862</v>
      </c>
      <c r="O73" s="65"/>
      <c r="P73" s="17">
        <v>935</v>
      </c>
      <c r="Q73" s="17">
        <v>889</v>
      </c>
      <c r="R73" s="17">
        <v>428</v>
      </c>
      <c r="S73" s="17">
        <v>831</v>
      </c>
      <c r="T73" s="17">
        <v>1012</v>
      </c>
      <c r="U73" s="65"/>
      <c r="V73" s="15">
        <v>1.3740000000000001</v>
      </c>
      <c r="W73" s="15">
        <v>0.66800000000000004</v>
      </c>
      <c r="X73" s="15">
        <v>0.92600000000000005</v>
      </c>
      <c r="Y73" s="15">
        <v>1.351</v>
      </c>
      <c r="Z73" s="15">
        <v>1.639</v>
      </c>
      <c r="AA73" s="65"/>
      <c r="AB73" s="16">
        <v>16.07</v>
      </c>
      <c r="AC73" s="16">
        <v>7.41</v>
      </c>
      <c r="AD73" s="16">
        <v>10.47</v>
      </c>
      <c r="AE73" s="16">
        <v>15.13</v>
      </c>
      <c r="AF73" s="16">
        <v>19.86</v>
      </c>
      <c r="AG73" s="65"/>
      <c r="AH73" s="16">
        <v>19.220000000000002</v>
      </c>
      <c r="AI73" s="16">
        <v>18.010000000000002</v>
      </c>
      <c r="AJ73" s="16">
        <v>8.6999999999999993</v>
      </c>
      <c r="AK73" s="16">
        <v>14.94</v>
      </c>
      <c r="AL73" s="16">
        <v>22.8</v>
      </c>
      <c r="AM73" s="65"/>
      <c r="AN73" s="17">
        <v>349.1</v>
      </c>
      <c r="AO73" s="17">
        <v>149.80000000000001</v>
      </c>
      <c r="AP73" s="17">
        <v>272.5</v>
      </c>
      <c r="AQ73" s="17">
        <v>307.89999999999998</v>
      </c>
      <c r="AR73" s="17">
        <v>430.6</v>
      </c>
      <c r="AS73" s="65"/>
      <c r="AT73" s="16">
        <v>26.46</v>
      </c>
      <c r="AU73" s="16">
        <v>25.9</v>
      </c>
      <c r="AV73" s="16">
        <v>12.76</v>
      </c>
      <c r="AW73" s="16">
        <v>21.58</v>
      </c>
      <c r="AX73" s="16">
        <v>27.48</v>
      </c>
      <c r="AY73" s="65"/>
      <c r="AZ73" s="16">
        <v>8.99</v>
      </c>
      <c r="BA73" s="16">
        <v>6.8</v>
      </c>
      <c r="BB73" s="16">
        <v>5.7</v>
      </c>
      <c r="BC73" s="16">
        <v>7.26</v>
      </c>
      <c r="BD73" s="16">
        <v>9.74</v>
      </c>
    </row>
    <row r="74" spans="1:56" x14ac:dyDescent="0.25">
      <c r="A74" s="1" t="s">
        <v>1409</v>
      </c>
      <c r="B74">
        <v>189</v>
      </c>
      <c r="D74" s="17">
        <v>2614.5</v>
      </c>
      <c r="E74" s="17">
        <v>1137.0999999999999</v>
      </c>
      <c r="F74" s="17">
        <v>1813.4</v>
      </c>
      <c r="G74" s="17">
        <v>2437</v>
      </c>
      <c r="H74" s="17">
        <v>3341.3</v>
      </c>
      <c r="I74" s="17"/>
      <c r="J74" s="17">
        <v>3992</v>
      </c>
      <c r="K74" s="17">
        <v>2401</v>
      </c>
      <c r="L74" s="17">
        <v>2193</v>
      </c>
      <c r="M74" s="17">
        <v>3736</v>
      </c>
      <c r="N74" s="17">
        <v>5254</v>
      </c>
      <c r="O74" s="65"/>
      <c r="P74" s="17">
        <v>832.2</v>
      </c>
      <c r="Q74" s="17">
        <v>912.8</v>
      </c>
      <c r="R74" s="17">
        <v>350.1</v>
      </c>
      <c r="S74" s="17">
        <v>628.29999999999995</v>
      </c>
      <c r="T74" s="17">
        <v>1059.0999999999999</v>
      </c>
      <c r="U74" s="65"/>
      <c r="V74" s="15">
        <v>2.6139999999999999</v>
      </c>
      <c r="W74" s="15">
        <v>1.694</v>
      </c>
      <c r="X74" s="15">
        <v>1.42</v>
      </c>
      <c r="Y74" s="15">
        <v>2.2269999999999999</v>
      </c>
      <c r="Z74" s="15">
        <v>3.36</v>
      </c>
      <c r="AA74" s="65"/>
      <c r="AB74" s="16">
        <v>24.114000000000001</v>
      </c>
      <c r="AC74" s="16">
        <v>12.571</v>
      </c>
      <c r="AD74" s="16">
        <v>15.429</v>
      </c>
      <c r="AE74" s="16">
        <v>22.07</v>
      </c>
      <c r="AF74" s="16">
        <v>29.367999999999999</v>
      </c>
      <c r="AG74" s="65"/>
      <c r="AH74" s="16">
        <v>14.99</v>
      </c>
      <c r="AI74" s="16">
        <v>16.279999999999998</v>
      </c>
      <c r="AJ74" s="16">
        <v>5.53</v>
      </c>
      <c r="AK74" s="16">
        <v>10.8</v>
      </c>
      <c r="AL74" s="16">
        <v>19.16</v>
      </c>
      <c r="AM74" s="65"/>
      <c r="AN74" s="17">
        <v>631</v>
      </c>
      <c r="AO74" s="17">
        <v>327.39999999999998</v>
      </c>
      <c r="AP74" s="17">
        <v>400.3</v>
      </c>
      <c r="AQ74" s="17">
        <v>595.9</v>
      </c>
      <c r="AR74" s="17">
        <v>806.3</v>
      </c>
      <c r="AS74" s="65"/>
      <c r="AT74" s="16">
        <v>49.13</v>
      </c>
      <c r="AU74" s="16">
        <v>43.16</v>
      </c>
      <c r="AV74" s="16">
        <v>24.330000000000002</v>
      </c>
      <c r="AW74" s="16">
        <v>40.050000000000004</v>
      </c>
      <c r="AX74" s="16">
        <v>58.78</v>
      </c>
      <c r="AY74" s="65"/>
      <c r="AZ74" s="16">
        <v>13.704000000000001</v>
      </c>
      <c r="BA74" s="16">
        <v>7.6829999999999998</v>
      </c>
      <c r="BB74" s="16">
        <v>8.2469999999999999</v>
      </c>
      <c r="BC74" s="16">
        <v>12.784000000000001</v>
      </c>
      <c r="BD74" s="16">
        <v>17.539000000000001</v>
      </c>
    </row>
    <row r="75" spans="1:56" x14ac:dyDescent="0.25">
      <c r="A75" s="1" t="s">
        <v>1410</v>
      </c>
      <c r="B75">
        <v>80</v>
      </c>
      <c r="D75" s="17">
        <v>2021</v>
      </c>
      <c r="E75" s="17">
        <v>974</v>
      </c>
      <c r="F75" s="17">
        <v>1393</v>
      </c>
      <c r="G75" s="17">
        <v>1718</v>
      </c>
      <c r="H75" s="17">
        <v>2505</v>
      </c>
      <c r="I75" s="17"/>
      <c r="J75" s="17">
        <v>3075</v>
      </c>
      <c r="K75" s="17">
        <v>1648</v>
      </c>
      <c r="L75" s="17">
        <v>1776</v>
      </c>
      <c r="M75" s="17">
        <v>2754</v>
      </c>
      <c r="N75" s="17">
        <v>3847</v>
      </c>
      <c r="O75" s="65"/>
      <c r="P75" s="17">
        <v>819.5</v>
      </c>
      <c r="Q75" s="17">
        <v>879.4</v>
      </c>
      <c r="R75" s="17">
        <v>228.3</v>
      </c>
      <c r="S75" s="17">
        <v>512</v>
      </c>
      <c r="T75" s="17">
        <v>908</v>
      </c>
      <c r="U75" s="65"/>
      <c r="V75" s="15">
        <v>2.2200000000000002</v>
      </c>
      <c r="W75" s="15">
        <v>1.486</v>
      </c>
      <c r="X75" s="15">
        <v>1.3029999999999999</v>
      </c>
      <c r="Y75" s="15">
        <v>1.7589999999999999</v>
      </c>
      <c r="Z75" s="15">
        <v>2.4740000000000002</v>
      </c>
      <c r="AA75" s="65"/>
      <c r="AB75" s="16">
        <v>18.78</v>
      </c>
      <c r="AC75" s="16">
        <v>12.17</v>
      </c>
      <c r="AD75" s="16">
        <v>11.87</v>
      </c>
      <c r="AE75" s="16">
        <v>15.68</v>
      </c>
      <c r="AF75" s="16">
        <v>21.39</v>
      </c>
      <c r="AG75" s="65"/>
      <c r="AH75" s="16">
        <v>12.75</v>
      </c>
      <c r="AI75" s="16">
        <v>13.530000000000001</v>
      </c>
      <c r="AJ75" s="16">
        <v>3.0100000000000002</v>
      </c>
      <c r="AK75" s="16">
        <v>7.51</v>
      </c>
      <c r="AL75" s="16">
        <v>17.82</v>
      </c>
      <c r="AM75" s="65"/>
      <c r="AN75" s="17">
        <v>507.4</v>
      </c>
      <c r="AO75" s="17">
        <v>257.7</v>
      </c>
      <c r="AP75" s="17">
        <v>341.8</v>
      </c>
      <c r="AQ75" s="17">
        <v>446.1</v>
      </c>
      <c r="AR75" s="17">
        <v>628.1</v>
      </c>
      <c r="AS75" s="65"/>
      <c r="AT75" s="16">
        <v>36.74</v>
      </c>
      <c r="AU75" s="16">
        <v>25.95</v>
      </c>
      <c r="AV75" s="16">
        <v>19.82</v>
      </c>
      <c r="AW75" s="16">
        <v>27.490000000000002</v>
      </c>
      <c r="AX75" s="16">
        <v>44.790000000000006</v>
      </c>
      <c r="AY75" s="65"/>
      <c r="AZ75" s="16">
        <v>11.465</v>
      </c>
      <c r="BA75" s="16">
        <v>6.47</v>
      </c>
      <c r="BB75" s="16">
        <v>7.2489999999999997</v>
      </c>
      <c r="BC75" s="16">
        <v>9.6029999999999998</v>
      </c>
      <c r="BD75" s="16">
        <v>13.694000000000001</v>
      </c>
    </row>
    <row r="76" spans="1:56" x14ac:dyDescent="0.25">
      <c r="A76" s="1" t="s">
        <v>1411</v>
      </c>
      <c r="B76">
        <v>46</v>
      </c>
      <c r="D76" s="17">
        <v>2608</v>
      </c>
      <c r="E76" s="17">
        <v>981</v>
      </c>
      <c r="F76" s="17">
        <v>1962</v>
      </c>
      <c r="G76" s="17">
        <v>2468</v>
      </c>
      <c r="H76" s="17">
        <v>3184</v>
      </c>
      <c r="I76" s="17"/>
      <c r="J76" s="17">
        <v>2899</v>
      </c>
      <c r="K76" s="17">
        <v>1771</v>
      </c>
      <c r="L76" s="17">
        <v>1736</v>
      </c>
      <c r="M76" s="17">
        <v>2595</v>
      </c>
      <c r="N76" s="17">
        <v>3713</v>
      </c>
      <c r="O76" s="65"/>
      <c r="P76" s="17">
        <v>836.7</v>
      </c>
      <c r="Q76" s="17">
        <v>574.4</v>
      </c>
      <c r="R76" s="17">
        <v>426.5</v>
      </c>
      <c r="S76" s="17">
        <v>644.5</v>
      </c>
      <c r="T76" s="17">
        <v>1158.9000000000001</v>
      </c>
      <c r="U76" s="65"/>
      <c r="V76" s="15">
        <v>2.0649999999999999</v>
      </c>
      <c r="W76" s="15">
        <v>1.4490000000000001</v>
      </c>
      <c r="X76" s="15">
        <v>1.1579999999999999</v>
      </c>
      <c r="Y76" s="15">
        <v>1.532</v>
      </c>
      <c r="Z76" s="15">
        <v>2.4580000000000002</v>
      </c>
      <c r="AA76" s="65"/>
      <c r="AB76" s="16">
        <v>25.42</v>
      </c>
      <c r="AC76" s="16">
        <v>14.16</v>
      </c>
      <c r="AD76" s="16">
        <v>14.92</v>
      </c>
      <c r="AE76" s="16">
        <v>20.64</v>
      </c>
      <c r="AF76" s="16">
        <v>31.81</v>
      </c>
      <c r="AG76" s="65"/>
      <c r="AH76" s="16">
        <v>14.55</v>
      </c>
      <c r="AI76" s="16">
        <v>9.85</v>
      </c>
      <c r="AJ76" s="16">
        <v>7.2700000000000005</v>
      </c>
      <c r="AK76" s="16">
        <v>10.51</v>
      </c>
      <c r="AL76" s="16">
        <v>19.02</v>
      </c>
      <c r="AM76" s="65"/>
      <c r="AN76" s="17">
        <v>495.9</v>
      </c>
      <c r="AO76" s="17">
        <v>268.60000000000002</v>
      </c>
      <c r="AP76" s="17">
        <v>317.60000000000002</v>
      </c>
      <c r="AQ76" s="17">
        <v>410</v>
      </c>
      <c r="AR76" s="17">
        <v>628.70000000000005</v>
      </c>
      <c r="AS76" s="65"/>
      <c r="AT76" s="16">
        <v>24.9</v>
      </c>
      <c r="AU76" s="16">
        <v>17.93</v>
      </c>
      <c r="AV76" s="16">
        <v>12.82</v>
      </c>
      <c r="AW76" s="16">
        <v>18.309999999999999</v>
      </c>
      <c r="AX76" s="16">
        <v>33.01</v>
      </c>
      <c r="AY76" s="65"/>
      <c r="AZ76" s="16">
        <v>10.099</v>
      </c>
      <c r="BA76" s="16">
        <v>5.3380000000000001</v>
      </c>
      <c r="BB76" s="16">
        <v>6.7569999999999997</v>
      </c>
      <c r="BC76" s="16">
        <v>8.2349999999999994</v>
      </c>
      <c r="BD76" s="16">
        <v>12.845000000000001</v>
      </c>
    </row>
    <row r="77" spans="1:56" x14ac:dyDescent="0.25">
      <c r="A77" s="1" t="s">
        <v>1412</v>
      </c>
      <c r="B77">
        <v>143</v>
      </c>
      <c r="D77" s="17">
        <v>2157.1</v>
      </c>
      <c r="E77" s="17">
        <v>931.1</v>
      </c>
      <c r="F77" s="17">
        <v>1461.5</v>
      </c>
      <c r="G77" s="17">
        <v>2031.5</v>
      </c>
      <c r="H77" s="17">
        <v>2664.2</v>
      </c>
      <c r="I77" s="17"/>
      <c r="J77" s="17">
        <v>2259</v>
      </c>
      <c r="K77" s="17">
        <v>1411</v>
      </c>
      <c r="L77" s="17">
        <v>1204</v>
      </c>
      <c r="M77" s="17">
        <v>1910</v>
      </c>
      <c r="N77" s="17">
        <v>2916</v>
      </c>
      <c r="O77" s="65"/>
      <c r="P77" s="17">
        <v>512.29999999999995</v>
      </c>
      <c r="Q77" s="17">
        <v>494</v>
      </c>
      <c r="R77" s="17">
        <v>219.9</v>
      </c>
      <c r="S77" s="17">
        <v>339.5</v>
      </c>
      <c r="T77" s="17">
        <v>637.1</v>
      </c>
      <c r="U77" s="65"/>
      <c r="V77" s="15">
        <v>0.38929999999999998</v>
      </c>
      <c r="W77" s="15">
        <v>0.81659999999999999</v>
      </c>
      <c r="X77" s="15">
        <v>0.80110000000000003</v>
      </c>
      <c r="Y77" s="15">
        <v>1.1981999999999999</v>
      </c>
      <c r="Z77" s="15">
        <v>1.8068</v>
      </c>
      <c r="AA77" s="65"/>
      <c r="AB77" s="16">
        <v>13.84</v>
      </c>
      <c r="AC77" s="16">
        <v>6.9809999999999999</v>
      </c>
      <c r="AD77" s="16">
        <v>9.2059999999999995</v>
      </c>
      <c r="AE77" s="16">
        <v>12.456</v>
      </c>
      <c r="AF77" s="16">
        <v>16.907</v>
      </c>
      <c r="AG77" s="65"/>
      <c r="AH77" s="16">
        <v>12.359</v>
      </c>
      <c r="AI77" s="16">
        <v>11.114000000000001</v>
      </c>
      <c r="AJ77" s="16">
        <v>5.0389999999999997</v>
      </c>
      <c r="AK77" s="16">
        <v>9.4090000000000007</v>
      </c>
      <c r="AL77" s="16">
        <v>15.946999999999999</v>
      </c>
      <c r="AM77" s="65"/>
      <c r="AN77" s="17">
        <v>360</v>
      </c>
      <c r="AO77" s="17">
        <v>184.9</v>
      </c>
      <c r="AP77" s="17">
        <v>230</v>
      </c>
      <c r="AQ77" s="17">
        <v>317.3</v>
      </c>
      <c r="AR77" s="17">
        <v>457.3</v>
      </c>
      <c r="AS77" s="65"/>
      <c r="AT77" s="16">
        <v>16.86</v>
      </c>
      <c r="AU77" s="16">
        <v>14.02</v>
      </c>
      <c r="AV77" s="16">
        <v>7.93</v>
      </c>
      <c r="AW77" s="16">
        <v>13.520000000000001</v>
      </c>
      <c r="AX77" s="16">
        <v>20.86</v>
      </c>
      <c r="AY77" s="65"/>
      <c r="AZ77" s="16">
        <v>7.5309999999999997</v>
      </c>
      <c r="BA77" s="16">
        <v>4.0949999999999998</v>
      </c>
      <c r="BB77" s="16">
        <v>4.5</v>
      </c>
      <c r="BC77" s="16">
        <v>6.4139999999999997</v>
      </c>
      <c r="BD77" s="16">
        <v>9.2490000000000006</v>
      </c>
    </row>
    <row r="78" spans="1:56" x14ac:dyDescent="0.25">
      <c r="A78" s="1" t="s">
        <v>1413</v>
      </c>
      <c r="B78">
        <v>16</v>
      </c>
      <c r="D78" s="17">
        <v>3421</v>
      </c>
      <c r="E78" s="17">
        <v>2064</v>
      </c>
      <c r="F78" s="17">
        <v>1544</v>
      </c>
      <c r="G78" s="17">
        <v>2788</v>
      </c>
      <c r="H78" s="17">
        <v>5510</v>
      </c>
      <c r="I78" s="17"/>
      <c r="J78" s="17">
        <v>3439</v>
      </c>
      <c r="K78" s="17">
        <v>2998</v>
      </c>
      <c r="L78" s="17">
        <v>1800</v>
      </c>
      <c r="M78" s="17">
        <v>2547</v>
      </c>
      <c r="N78" s="17">
        <v>4085</v>
      </c>
      <c r="O78" s="65"/>
      <c r="P78" s="17">
        <v>5494</v>
      </c>
      <c r="Q78" s="17">
        <v>9247</v>
      </c>
      <c r="R78" s="17">
        <v>812</v>
      </c>
      <c r="S78" s="17">
        <v>1153</v>
      </c>
      <c r="T78" s="17">
        <v>3968</v>
      </c>
      <c r="U78" s="65"/>
      <c r="V78" s="15">
        <v>8.02</v>
      </c>
      <c r="W78" s="15">
        <v>11.08</v>
      </c>
      <c r="X78" s="15">
        <v>1.72</v>
      </c>
      <c r="Y78" s="15">
        <v>3.23</v>
      </c>
      <c r="Z78" s="15">
        <v>8.5500000000000007</v>
      </c>
      <c r="AA78" s="65"/>
      <c r="AB78" s="16">
        <v>46.2</v>
      </c>
      <c r="AC78" s="16">
        <v>58.8</v>
      </c>
      <c r="AD78" s="16">
        <v>9.6</v>
      </c>
      <c r="AE78" s="16">
        <v>17.3</v>
      </c>
      <c r="AF78" s="16">
        <v>86.6</v>
      </c>
      <c r="AG78" s="65"/>
      <c r="AH78" s="16">
        <v>74.800000000000011</v>
      </c>
      <c r="AI78" s="16">
        <v>129.80000000000001</v>
      </c>
      <c r="AJ78" s="16">
        <v>12.8</v>
      </c>
      <c r="AK78" s="16">
        <v>15.2</v>
      </c>
      <c r="AL78" s="16">
        <v>36.1</v>
      </c>
      <c r="AM78" s="65"/>
      <c r="AN78" s="17">
        <v>916</v>
      </c>
      <c r="AO78" s="17">
        <v>970</v>
      </c>
      <c r="AP78" s="17">
        <v>274</v>
      </c>
      <c r="AQ78" s="17">
        <v>403</v>
      </c>
      <c r="AR78" s="17">
        <v>1721</v>
      </c>
      <c r="AS78" s="65"/>
      <c r="AT78" s="16">
        <v>127.6</v>
      </c>
      <c r="AU78" s="16">
        <v>210.60000000000002</v>
      </c>
      <c r="AV78" s="16">
        <v>21.7</v>
      </c>
      <c r="AW78" s="16">
        <v>32.099999999999994</v>
      </c>
      <c r="AX78" s="16">
        <v>72.5</v>
      </c>
      <c r="AY78" s="65"/>
      <c r="AZ78" s="16">
        <v>29.6</v>
      </c>
      <c r="BA78" s="16">
        <v>42.3</v>
      </c>
      <c r="BB78" s="16">
        <v>6.7</v>
      </c>
      <c r="BC78" s="16">
        <v>10.4</v>
      </c>
      <c r="BD78" s="16">
        <v>30.3</v>
      </c>
    </row>
    <row r="79" spans="1:56" x14ac:dyDescent="0.25">
      <c r="A79" s="1" t="s">
        <v>1414</v>
      </c>
      <c r="B79">
        <v>144</v>
      </c>
      <c r="D79" s="17">
        <v>2373.9</v>
      </c>
      <c r="E79" s="17">
        <v>1045.5</v>
      </c>
      <c r="F79" s="17">
        <v>1607.3</v>
      </c>
      <c r="G79" s="17">
        <v>2165.5</v>
      </c>
      <c r="H79" s="17">
        <v>2972.4</v>
      </c>
      <c r="I79" s="17"/>
      <c r="J79" s="17">
        <v>1669.1</v>
      </c>
      <c r="K79" s="17">
        <v>862.5</v>
      </c>
      <c r="L79" s="17">
        <v>1092.3</v>
      </c>
      <c r="M79" s="17">
        <v>1457.4</v>
      </c>
      <c r="N79" s="17">
        <v>2044.5</v>
      </c>
      <c r="O79" s="65"/>
      <c r="P79" s="17">
        <v>815.6</v>
      </c>
      <c r="Q79" s="17">
        <v>796.9</v>
      </c>
      <c r="R79" s="17">
        <v>341.1</v>
      </c>
      <c r="S79" s="17">
        <v>570.9</v>
      </c>
      <c r="T79" s="17">
        <v>891</v>
      </c>
      <c r="U79" s="65"/>
      <c r="V79" s="15">
        <v>0.6643</v>
      </c>
      <c r="W79" s="15">
        <v>1.1244000000000001</v>
      </c>
      <c r="X79" s="15">
        <v>0.86599999999999999</v>
      </c>
      <c r="Y79" s="15">
        <v>1.3289</v>
      </c>
      <c r="Z79" s="15">
        <v>2.1579000000000002</v>
      </c>
      <c r="AA79" s="65"/>
      <c r="AB79" s="16">
        <v>17.565999999999999</v>
      </c>
      <c r="AC79" s="16">
        <v>8.9120000000000008</v>
      </c>
      <c r="AD79" s="16">
        <v>11.601000000000001</v>
      </c>
      <c r="AE79" s="16">
        <v>15.255000000000001</v>
      </c>
      <c r="AF79" s="16">
        <v>21.164000000000001</v>
      </c>
      <c r="AG79" s="65"/>
      <c r="AH79" s="16">
        <v>14.45</v>
      </c>
      <c r="AI79" s="16">
        <v>13.6</v>
      </c>
      <c r="AJ79" s="16">
        <v>6.41</v>
      </c>
      <c r="AK79" s="16">
        <v>10.35</v>
      </c>
      <c r="AL79" s="16">
        <v>17.100000000000001</v>
      </c>
      <c r="AM79" s="65"/>
      <c r="AN79" s="17">
        <v>332</v>
      </c>
      <c r="AO79" s="17">
        <v>152.6</v>
      </c>
      <c r="AP79" s="17">
        <v>210.9</v>
      </c>
      <c r="AQ79" s="17">
        <v>303.60000000000002</v>
      </c>
      <c r="AR79" s="17">
        <v>400.3</v>
      </c>
      <c r="AS79" s="65"/>
      <c r="AT79" s="16">
        <v>24.11</v>
      </c>
      <c r="AU79" s="16">
        <v>22.18</v>
      </c>
      <c r="AV79" s="16">
        <v>10.42</v>
      </c>
      <c r="AW79" s="16">
        <v>17.260000000000002</v>
      </c>
      <c r="AX79" s="16">
        <v>28.580000000000002</v>
      </c>
      <c r="AY79" s="65"/>
      <c r="AZ79" s="16">
        <v>7.6429999999999998</v>
      </c>
      <c r="BA79" s="16">
        <v>5.0410000000000004</v>
      </c>
      <c r="BB79" s="16">
        <v>4.3760000000000003</v>
      </c>
      <c r="BC79" s="16">
        <v>6.4930000000000003</v>
      </c>
      <c r="BD79" s="16">
        <v>9.0329999999999995</v>
      </c>
    </row>
    <row r="80" spans="1:56" x14ac:dyDescent="0.25">
      <c r="A80" s="1" t="s">
        <v>1415</v>
      </c>
      <c r="B80">
        <v>32</v>
      </c>
      <c r="D80" s="17">
        <v>2482</v>
      </c>
      <c r="E80" s="17">
        <v>892</v>
      </c>
      <c r="F80" s="17">
        <v>1756</v>
      </c>
      <c r="G80" s="17">
        <v>2425</v>
      </c>
      <c r="H80" s="17">
        <v>3169</v>
      </c>
      <c r="I80" s="17"/>
      <c r="J80" s="17">
        <v>2182</v>
      </c>
      <c r="K80" s="17">
        <v>1336</v>
      </c>
      <c r="L80" s="17">
        <v>1257</v>
      </c>
      <c r="M80" s="17">
        <v>1731</v>
      </c>
      <c r="N80" s="17">
        <v>3007</v>
      </c>
      <c r="O80" s="65"/>
      <c r="P80" s="17">
        <v>753</v>
      </c>
      <c r="Q80" s="17">
        <v>685</v>
      </c>
      <c r="R80" s="17">
        <v>278</v>
      </c>
      <c r="S80" s="17">
        <v>555</v>
      </c>
      <c r="T80" s="17">
        <v>866</v>
      </c>
      <c r="U80" s="65"/>
      <c r="V80" s="15">
        <v>1.7509999999999999</v>
      </c>
      <c r="W80" s="15">
        <v>1.3560000000000001</v>
      </c>
      <c r="X80" s="15">
        <v>0.92600000000000005</v>
      </c>
      <c r="Y80" s="15">
        <v>1.22</v>
      </c>
      <c r="Z80" s="15">
        <v>2.101</v>
      </c>
      <c r="AA80" s="65"/>
      <c r="AB80" s="16">
        <v>23.85</v>
      </c>
      <c r="AC80" s="16">
        <v>16.82</v>
      </c>
      <c r="AD80" s="16">
        <v>12.55</v>
      </c>
      <c r="AE80" s="16">
        <v>18.63</v>
      </c>
      <c r="AF80" s="16">
        <v>23.95</v>
      </c>
      <c r="AG80" s="65"/>
      <c r="AH80" s="16">
        <v>15.17</v>
      </c>
      <c r="AI80" s="16">
        <v>14.59</v>
      </c>
      <c r="AJ80" s="16">
        <v>6.37</v>
      </c>
      <c r="AK80" s="16">
        <v>9.1199999999999992</v>
      </c>
      <c r="AL80" s="16">
        <v>18.309999999999999</v>
      </c>
      <c r="AM80" s="65"/>
      <c r="AN80" s="17">
        <v>427.5</v>
      </c>
      <c r="AO80" s="17">
        <v>269.5</v>
      </c>
      <c r="AP80" s="17">
        <v>258.2</v>
      </c>
      <c r="AQ80" s="17">
        <v>330.1</v>
      </c>
      <c r="AR80" s="17">
        <v>531</v>
      </c>
      <c r="AS80" s="65"/>
      <c r="AT80" s="16">
        <v>22.009999999999998</v>
      </c>
      <c r="AU80" s="16">
        <v>20.61</v>
      </c>
      <c r="AV80" s="16">
        <v>9.25</v>
      </c>
      <c r="AW80" s="16">
        <v>14.82</v>
      </c>
      <c r="AX80" s="16">
        <v>24.85</v>
      </c>
      <c r="AY80" s="65"/>
      <c r="AZ80" s="16">
        <v>8.34</v>
      </c>
      <c r="BA80" s="16">
        <v>6.37</v>
      </c>
      <c r="BB80" s="16">
        <v>4.4000000000000004</v>
      </c>
      <c r="BC80" s="16">
        <v>6.7</v>
      </c>
      <c r="BD80" s="16">
        <v>9.85</v>
      </c>
    </row>
    <row r="81" spans="1:56" x14ac:dyDescent="0.25">
      <c r="A81" s="1" t="s">
        <v>1416</v>
      </c>
      <c r="B81">
        <v>96</v>
      </c>
      <c r="D81" s="17">
        <v>2104</v>
      </c>
      <c r="E81" s="17">
        <v>1071</v>
      </c>
      <c r="F81" s="17">
        <v>1363</v>
      </c>
      <c r="G81" s="17">
        <v>1888</v>
      </c>
      <c r="H81" s="17">
        <v>2650</v>
      </c>
      <c r="I81" s="17"/>
      <c r="J81" s="17">
        <v>3410</v>
      </c>
      <c r="K81" s="17">
        <v>2097</v>
      </c>
      <c r="L81" s="17">
        <v>2054</v>
      </c>
      <c r="M81" s="17">
        <v>3000</v>
      </c>
      <c r="N81" s="17">
        <v>3940</v>
      </c>
      <c r="O81" s="65"/>
      <c r="P81" s="17">
        <v>1050</v>
      </c>
      <c r="Q81" s="17">
        <v>1105</v>
      </c>
      <c r="R81" s="17">
        <v>322</v>
      </c>
      <c r="S81" s="17">
        <v>620</v>
      </c>
      <c r="T81" s="17">
        <v>1338</v>
      </c>
      <c r="U81" s="65"/>
      <c r="V81" s="15">
        <v>2.472</v>
      </c>
      <c r="W81" s="15">
        <v>2.1840000000000002</v>
      </c>
      <c r="X81" s="15">
        <v>1.248</v>
      </c>
      <c r="Y81" s="15">
        <v>1.9159999999999999</v>
      </c>
      <c r="Z81" s="15">
        <v>3.0739999999999998</v>
      </c>
      <c r="AA81" s="65"/>
      <c r="AB81" s="16">
        <v>18.940000000000001</v>
      </c>
      <c r="AC81" s="16">
        <v>14.92</v>
      </c>
      <c r="AD81" s="16">
        <v>11</v>
      </c>
      <c r="AE81" s="16">
        <v>15.5</v>
      </c>
      <c r="AF81" s="16">
        <v>20.43</v>
      </c>
      <c r="AG81" s="65"/>
      <c r="AH81" s="16">
        <v>17.77</v>
      </c>
      <c r="AI81" s="16">
        <v>18.989999999999998</v>
      </c>
      <c r="AJ81" s="16">
        <v>4.38</v>
      </c>
      <c r="AK81" s="16">
        <v>9.6900000000000013</v>
      </c>
      <c r="AL81" s="16">
        <v>24.61</v>
      </c>
      <c r="AM81" s="65"/>
      <c r="AN81" s="17">
        <v>521.29999999999995</v>
      </c>
      <c r="AO81" s="17">
        <v>265.39999999999998</v>
      </c>
      <c r="AP81" s="17">
        <v>340.7</v>
      </c>
      <c r="AQ81" s="17">
        <v>474.2</v>
      </c>
      <c r="AR81" s="17">
        <v>652.9</v>
      </c>
      <c r="AS81" s="65"/>
      <c r="AT81" s="16">
        <v>43.2</v>
      </c>
      <c r="AU81" s="16">
        <v>34.93</v>
      </c>
      <c r="AV81" s="16">
        <v>17.41</v>
      </c>
      <c r="AW81" s="16">
        <v>32.550000000000004</v>
      </c>
      <c r="AX81" s="16">
        <v>63.32</v>
      </c>
      <c r="AY81" s="65"/>
      <c r="AZ81" s="16">
        <v>12.760999999999999</v>
      </c>
      <c r="BA81" s="16">
        <v>7.5449999999999999</v>
      </c>
      <c r="BB81" s="16">
        <v>7.7329999999999997</v>
      </c>
      <c r="BC81" s="16">
        <v>10.343</v>
      </c>
      <c r="BD81" s="16">
        <v>16.521000000000001</v>
      </c>
    </row>
    <row r="82" spans="1:56" x14ac:dyDescent="0.25">
      <c r="A82" s="1" t="s">
        <v>1417</v>
      </c>
      <c r="B82">
        <v>31</v>
      </c>
      <c r="D82" s="17">
        <v>2851</v>
      </c>
      <c r="E82" s="17">
        <v>1532</v>
      </c>
      <c r="F82" s="17">
        <v>1781</v>
      </c>
      <c r="G82" s="17">
        <v>2506</v>
      </c>
      <c r="H82" s="17">
        <v>3145</v>
      </c>
      <c r="I82" s="17"/>
      <c r="J82" s="17">
        <v>3338</v>
      </c>
      <c r="K82" s="17">
        <v>2166</v>
      </c>
      <c r="L82" s="17">
        <v>1614</v>
      </c>
      <c r="M82" s="17">
        <v>2617</v>
      </c>
      <c r="N82" s="17">
        <v>4905</v>
      </c>
      <c r="O82" s="65"/>
      <c r="P82" s="17">
        <v>2282</v>
      </c>
      <c r="Q82" s="17">
        <v>2912</v>
      </c>
      <c r="R82" s="17">
        <v>926</v>
      </c>
      <c r="S82" s="17">
        <v>1394</v>
      </c>
      <c r="T82" s="17">
        <v>2048</v>
      </c>
      <c r="U82" s="65"/>
      <c r="V82" s="15">
        <v>3.5659999999999998</v>
      </c>
      <c r="W82" s="15">
        <v>3.3769999999999998</v>
      </c>
      <c r="X82" s="15">
        <v>1.5589999999999999</v>
      </c>
      <c r="Y82" s="15">
        <v>2.7770000000000001</v>
      </c>
      <c r="Z82" s="15">
        <v>4.22</v>
      </c>
      <c r="AA82" s="65"/>
      <c r="AB82" s="16">
        <v>34.020000000000003</v>
      </c>
      <c r="AC82" s="16">
        <v>25.22</v>
      </c>
      <c r="AD82" s="16">
        <v>16.27</v>
      </c>
      <c r="AE82" s="16">
        <v>23.29</v>
      </c>
      <c r="AF82" s="16">
        <v>41.37</v>
      </c>
      <c r="AG82" s="65"/>
      <c r="AH82" s="16">
        <v>37.67</v>
      </c>
      <c r="AI82" s="16">
        <v>47.199999999999996</v>
      </c>
      <c r="AJ82" s="16">
        <v>14.17</v>
      </c>
      <c r="AK82" s="16">
        <v>22.55</v>
      </c>
      <c r="AL82" s="16">
        <v>34.33</v>
      </c>
      <c r="AM82" s="65"/>
      <c r="AN82" s="17">
        <v>624.9</v>
      </c>
      <c r="AO82" s="17">
        <v>400.5</v>
      </c>
      <c r="AP82" s="17">
        <v>316.2</v>
      </c>
      <c r="AQ82" s="17">
        <v>503.1</v>
      </c>
      <c r="AR82" s="17">
        <v>712.1</v>
      </c>
      <c r="AS82" s="65"/>
      <c r="AT82" s="16">
        <v>58.4</v>
      </c>
      <c r="AU82" s="16">
        <v>72.599999999999994</v>
      </c>
      <c r="AV82" s="16">
        <v>24.299999999999997</v>
      </c>
      <c r="AW82" s="16">
        <v>37.199999999999996</v>
      </c>
      <c r="AX82" s="16">
        <v>53.5</v>
      </c>
      <c r="AY82" s="65"/>
      <c r="AZ82" s="16">
        <v>17.21</v>
      </c>
      <c r="BA82" s="16">
        <v>16.05</v>
      </c>
      <c r="BB82" s="16">
        <v>8.67</v>
      </c>
      <c r="BC82" s="16">
        <v>13.57</v>
      </c>
      <c r="BD82" s="16">
        <v>15.94</v>
      </c>
    </row>
    <row r="83" spans="1:56" x14ac:dyDescent="0.25">
      <c r="A83" s="1" t="s">
        <v>1418</v>
      </c>
      <c r="B83">
        <v>95</v>
      </c>
      <c r="D83" s="17">
        <v>1896.7</v>
      </c>
      <c r="E83" s="17">
        <v>965.1</v>
      </c>
      <c r="F83" s="17">
        <v>1226.7</v>
      </c>
      <c r="G83" s="17">
        <v>1827.3</v>
      </c>
      <c r="H83" s="17">
        <v>2330.6999999999998</v>
      </c>
      <c r="I83" s="17"/>
      <c r="J83" s="17">
        <v>3108</v>
      </c>
      <c r="K83" s="17">
        <v>1679</v>
      </c>
      <c r="L83" s="17">
        <v>1798</v>
      </c>
      <c r="M83" s="17">
        <v>3120</v>
      </c>
      <c r="N83" s="17">
        <v>3882</v>
      </c>
      <c r="O83" s="65"/>
      <c r="P83" s="17">
        <v>898</v>
      </c>
      <c r="Q83" s="17">
        <v>1436</v>
      </c>
      <c r="R83" s="17">
        <v>200</v>
      </c>
      <c r="S83" s="17">
        <v>472</v>
      </c>
      <c r="T83" s="17">
        <v>896</v>
      </c>
      <c r="U83" s="65"/>
      <c r="V83" s="15">
        <v>2.59</v>
      </c>
      <c r="W83" s="15">
        <v>2.3719999999999999</v>
      </c>
      <c r="X83" s="15">
        <v>1.3939999999999999</v>
      </c>
      <c r="Y83" s="15">
        <v>1.97</v>
      </c>
      <c r="Z83" s="15">
        <v>2.843</v>
      </c>
      <c r="AA83" s="65"/>
      <c r="AB83" s="16">
        <v>16.07</v>
      </c>
      <c r="AC83" s="16">
        <v>12.1</v>
      </c>
      <c r="AD83" s="16">
        <v>9.67</v>
      </c>
      <c r="AE83" s="16">
        <v>12.92</v>
      </c>
      <c r="AF83" s="16">
        <v>19.37</v>
      </c>
      <c r="AG83" s="65"/>
      <c r="AH83" s="16">
        <v>12.8</v>
      </c>
      <c r="AI83" s="16">
        <v>16.13</v>
      </c>
      <c r="AJ83" s="16">
        <v>3.13</v>
      </c>
      <c r="AK83" s="16">
        <v>6.6899999999999995</v>
      </c>
      <c r="AL83" s="16">
        <v>18.82</v>
      </c>
      <c r="AM83" s="65"/>
      <c r="AN83" s="17">
        <v>499.9</v>
      </c>
      <c r="AO83" s="17">
        <v>237.7</v>
      </c>
      <c r="AP83" s="17">
        <v>325</v>
      </c>
      <c r="AQ83" s="17">
        <v>459.4</v>
      </c>
      <c r="AR83" s="17">
        <v>617.29999999999995</v>
      </c>
      <c r="AS83" s="65"/>
      <c r="AT83" s="16">
        <v>34.96</v>
      </c>
      <c r="AU83" s="16">
        <v>35.76</v>
      </c>
      <c r="AV83" s="16">
        <v>14.99</v>
      </c>
      <c r="AW83" s="16">
        <v>22.59</v>
      </c>
      <c r="AX83" s="16">
        <v>40.57</v>
      </c>
      <c r="AY83" s="65"/>
      <c r="AZ83" s="16">
        <v>10.926</v>
      </c>
      <c r="BA83" s="16">
        <v>6.4820000000000002</v>
      </c>
      <c r="BB83" s="16">
        <v>6.5650000000000004</v>
      </c>
      <c r="BC83" s="16">
        <v>9.6969999999999992</v>
      </c>
      <c r="BD83" s="16">
        <v>13.246</v>
      </c>
    </row>
    <row r="84" spans="1:56" x14ac:dyDescent="0.25">
      <c r="A84" s="1" t="s">
        <v>1419</v>
      </c>
      <c r="B84">
        <v>32</v>
      </c>
      <c r="D84" s="17">
        <v>2585</v>
      </c>
      <c r="E84" s="17">
        <v>976</v>
      </c>
      <c r="F84" s="17">
        <v>1964</v>
      </c>
      <c r="G84" s="17">
        <v>2220</v>
      </c>
      <c r="H84" s="17">
        <v>3270</v>
      </c>
      <c r="I84" s="17"/>
      <c r="J84" s="17">
        <v>2127</v>
      </c>
      <c r="K84" s="17">
        <v>1256</v>
      </c>
      <c r="L84" s="17">
        <v>1119</v>
      </c>
      <c r="M84" s="17">
        <v>1832</v>
      </c>
      <c r="N84" s="17">
        <v>2646</v>
      </c>
      <c r="O84" s="65"/>
      <c r="P84" s="17">
        <v>507.4</v>
      </c>
      <c r="Q84" s="17">
        <v>508.3</v>
      </c>
      <c r="R84" s="17">
        <v>189.1</v>
      </c>
      <c r="S84" s="17">
        <v>353.4</v>
      </c>
      <c r="T84" s="17">
        <v>592.29999999999995</v>
      </c>
      <c r="U84" s="65"/>
      <c r="V84" s="15">
        <v>1.0680000000000001</v>
      </c>
      <c r="W84" s="15">
        <v>0.66200000000000003</v>
      </c>
      <c r="X84" s="15">
        <v>0.61799999999999999</v>
      </c>
      <c r="Y84" s="15">
        <v>0.84199999999999997</v>
      </c>
      <c r="Z84" s="15">
        <v>1.3120000000000001</v>
      </c>
      <c r="AA84" s="65"/>
      <c r="AB84" s="16">
        <v>15.6</v>
      </c>
      <c r="AC84" s="16">
        <v>6.99</v>
      </c>
      <c r="AD84" s="16">
        <v>11.21</v>
      </c>
      <c r="AE84" s="16">
        <v>13.9</v>
      </c>
      <c r="AF84" s="16">
        <v>19.41</v>
      </c>
      <c r="AG84" s="65"/>
      <c r="AH84" s="16">
        <v>12.94</v>
      </c>
      <c r="AI84" s="16">
        <v>11.709999999999999</v>
      </c>
      <c r="AJ84" s="16">
        <v>5.3</v>
      </c>
      <c r="AK84" s="16">
        <v>9.1199999999999992</v>
      </c>
      <c r="AL84" s="16">
        <v>16.36</v>
      </c>
      <c r="AM84" s="65"/>
      <c r="AN84" s="17">
        <v>319.89999999999998</v>
      </c>
      <c r="AO84" s="17">
        <v>168.6</v>
      </c>
      <c r="AP84" s="17">
        <v>202.4</v>
      </c>
      <c r="AQ84" s="17">
        <v>274.60000000000002</v>
      </c>
      <c r="AR84" s="17">
        <v>355.2</v>
      </c>
      <c r="AS84" s="65"/>
      <c r="AT84" s="16">
        <v>16.88</v>
      </c>
      <c r="AU84" s="16">
        <v>15.02</v>
      </c>
      <c r="AV84" s="16">
        <v>8.0300000000000011</v>
      </c>
      <c r="AW84" s="16">
        <v>14.27</v>
      </c>
      <c r="AX84" s="16">
        <v>18.75</v>
      </c>
      <c r="AY84" s="65"/>
      <c r="AZ84" s="16">
        <v>6.8840000000000003</v>
      </c>
      <c r="BA84" s="16">
        <v>4.3490000000000002</v>
      </c>
      <c r="BB84" s="16">
        <v>4.601</v>
      </c>
      <c r="BC84" s="16">
        <v>5.9450000000000003</v>
      </c>
      <c r="BD84" s="16">
        <v>8.4789999999999992</v>
      </c>
    </row>
    <row r="85" spans="1:56" x14ac:dyDescent="0.25">
      <c r="A85" s="1" t="s">
        <v>1420</v>
      </c>
      <c r="B85">
        <v>126</v>
      </c>
      <c r="D85" s="17">
        <v>3589</v>
      </c>
      <c r="E85" s="17">
        <v>1540</v>
      </c>
      <c r="F85" s="17">
        <v>2558</v>
      </c>
      <c r="G85" s="17">
        <v>3290</v>
      </c>
      <c r="H85" s="17">
        <v>4493</v>
      </c>
      <c r="I85" s="17"/>
      <c r="J85" s="17">
        <v>4772</v>
      </c>
      <c r="K85" s="17">
        <v>2963</v>
      </c>
      <c r="L85" s="17">
        <v>2622</v>
      </c>
      <c r="M85" s="17">
        <v>4181</v>
      </c>
      <c r="N85" s="17">
        <v>5705</v>
      </c>
      <c r="O85" s="65"/>
      <c r="P85" s="17">
        <v>644.70000000000005</v>
      </c>
      <c r="Q85" s="17">
        <v>479.6</v>
      </c>
      <c r="R85" s="17">
        <v>305.60000000000002</v>
      </c>
      <c r="S85" s="17">
        <v>551.4</v>
      </c>
      <c r="T85" s="17">
        <v>803.8</v>
      </c>
      <c r="U85" s="65"/>
      <c r="V85" s="15">
        <v>2.3039999999999998</v>
      </c>
      <c r="W85" s="15">
        <v>1.73</v>
      </c>
      <c r="X85" s="15">
        <v>1.2410000000000001</v>
      </c>
      <c r="Y85" s="15">
        <v>1.79</v>
      </c>
      <c r="Z85" s="15">
        <v>2.8079999999999998</v>
      </c>
      <c r="AA85" s="65"/>
      <c r="AB85" s="16">
        <v>31.98</v>
      </c>
      <c r="AC85" s="16">
        <v>17.2</v>
      </c>
      <c r="AD85" s="16">
        <v>20.6</v>
      </c>
      <c r="AE85" s="16">
        <v>28.24</v>
      </c>
      <c r="AF85" s="16">
        <v>40.56</v>
      </c>
      <c r="AG85" s="65"/>
      <c r="AH85" s="16">
        <v>14.193000000000001</v>
      </c>
      <c r="AI85" s="16">
        <v>10.139000000000001</v>
      </c>
      <c r="AJ85" s="16">
        <v>7.3070000000000004</v>
      </c>
      <c r="AK85" s="16">
        <v>11.225999999999999</v>
      </c>
      <c r="AL85" s="16">
        <v>18.667999999999999</v>
      </c>
      <c r="AM85" s="65"/>
      <c r="AN85" s="17">
        <v>674.5</v>
      </c>
      <c r="AO85" s="17">
        <v>388.9</v>
      </c>
      <c r="AP85" s="17">
        <v>411.5</v>
      </c>
      <c r="AQ85" s="17">
        <v>551.79999999999995</v>
      </c>
      <c r="AR85" s="17">
        <v>862.9</v>
      </c>
      <c r="AS85" s="65"/>
      <c r="AT85" s="16">
        <v>27.73</v>
      </c>
      <c r="AU85" s="16">
        <v>20.88</v>
      </c>
      <c r="AV85" s="16">
        <v>13.57</v>
      </c>
      <c r="AW85" s="16">
        <v>22.21</v>
      </c>
      <c r="AX85" s="16">
        <v>35.54</v>
      </c>
      <c r="AY85" s="65"/>
      <c r="AZ85" s="16">
        <v>11.603999999999999</v>
      </c>
      <c r="BA85" s="16">
        <v>6.4390000000000001</v>
      </c>
      <c r="BB85" s="16">
        <v>7.0890000000000004</v>
      </c>
      <c r="BC85" s="16">
        <v>9.9290000000000003</v>
      </c>
      <c r="BD85" s="16">
        <v>14.275</v>
      </c>
    </row>
    <row r="86" spans="1:56" x14ac:dyDescent="0.25">
      <c r="A86" s="1" t="s">
        <v>1421</v>
      </c>
      <c r="B86">
        <v>110</v>
      </c>
      <c r="D86" s="17">
        <v>2755</v>
      </c>
      <c r="E86" s="17">
        <v>1355</v>
      </c>
      <c r="F86" s="17">
        <v>1759</v>
      </c>
      <c r="G86" s="17">
        <v>2414</v>
      </c>
      <c r="H86" s="17">
        <v>3428</v>
      </c>
      <c r="I86" s="17"/>
      <c r="J86" s="17">
        <v>3264</v>
      </c>
      <c r="K86" s="17">
        <v>1750</v>
      </c>
      <c r="L86" s="17">
        <v>1867</v>
      </c>
      <c r="M86" s="17">
        <v>2956</v>
      </c>
      <c r="N86" s="17">
        <v>4160</v>
      </c>
      <c r="O86" s="65"/>
      <c r="P86" s="17">
        <v>1614</v>
      </c>
      <c r="Q86" s="17">
        <v>1970</v>
      </c>
      <c r="R86" s="17">
        <v>663</v>
      </c>
      <c r="S86" s="17">
        <v>1117</v>
      </c>
      <c r="T86" s="17">
        <v>1807</v>
      </c>
      <c r="U86" s="65"/>
      <c r="V86" s="15">
        <v>3.3290000000000002</v>
      </c>
      <c r="W86" s="15">
        <v>2.41</v>
      </c>
      <c r="X86" s="15">
        <v>1.825</v>
      </c>
      <c r="Y86" s="15">
        <v>2.645</v>
      </c>
      <c r="Z86" s="15">
        <v>3.84</v>
      </c>
      <c r="AA86" s="65"/>
      <c r="AB86" s="16">
        <v>22.99</v>
      </c>
      <c r="AC86" s="16">
        <v>13.54</v>
      </c>
      <c r="AD86" s="16">
        <v>13.83</v>
      </c>
      <c r="AE86" s="16">
        <v>19.760000000000002</v>
      </c>
      <c r="AF86" s="16">
        <v>28.79</v>
      </c>
      <c r="AG86" s="65"/>
      <c r="AH86" s="16">
        <v>25.49</v>
      </c>
      <c r="AI86" s="16">
        <v>26.91</v>
      </c>
      <c r="AJ86" s="16">
        <v>11.08</v>
      </c>
      <c r="AK86" s="16">
        <v>18.12</v>
      </c>
      <c r="AL86" s="16">
        <v>31.58</v>
      </c>
      <c r="AM86" s="65"/>
      <c r="AN86" s="17">
        <v>576.20000000000005</v>
      </c>
      <c r="AO86" s="17">
        <v>263.8</v>
      </c>
      <c r="AP86" s="17">
        <v>374.7</v>
      </c>
      <c r="AQ86" s="17">
        <v>502.4</v>
      </c>
      <c r="AR86" s="17">
        <v>722.8</v>
      </c>
      <c r="AS86" s="65"/>
      <c r="AT86" s="16">
        <v>50.68</v>
      </c>
      <c r="AU86" s="16">
        <v>51.46</v>
      </c>
      <c r="AV86" s="16">
        <v>21.53</v>
      </c>
      <c r="AW86" s="16">
        <v>37.119999999999997</v>
      </c>
      <c r="AX86" s="16">
        <v>62.25</v>
      </c>
      <c r="AY86" s="65"/>
      <c r="AZ86" s="16">
        <v>14.664</v>
      </c>
      <c r="BA86" s="16">
        <v>9.9719999999999995</v>
      </c>
      <c r="BB86" s="16">
        <v>8.8070000000000004</v>
      </c>
      <c r="BC86" s="16">
        <v>12.47</v>
      </c>
      <c r="BD86" s="16">
        <v>16.933</v>
      </c>
    </row>
    <row r="87" spans="1:56" x14ac:dyDescent="0.25">
      <c r="A87" s="1" t="s">
        <v>1422</v>
      </c>
      <c r="B87">
        <v>63</v>
      </c>
      <c r="D87" s="17">
        <v>2727</v>
      </c>
      <c r="E87" s="17">
        <v>1188</v>
      </c>
      <c r="F87" s="17">
        <v>1947</v>
      </c>
      <c r="G87" s="17">
        <v>2423</v>
      </c>
      <c r="H87" s="17">
        <v>3326</v>
      </c>
      <c r="I87" s="17"/>
      <c r="J87" s="17">
        <v>3613</v>
      </c>
      <c r="K87" s="17">
        <v>2136</v>
      </c>
      <c r="L87" s="17">
        <v>1780</v>
      </c>
      <c r="M87" s="17">
        <v>3127</v>
      </c>
      <c r="N87" s="17">
        <v>4617</v>
      </c>
      <c r="O87" s="65"/>
      <c r="P87" s="17">
        <v>837.3</v>
      </c>
      <c r="Q87" s="17">
        <v>644.6</v>
      </c>
      <c r="R87" s="17">
        <v>419.7</v>
      </c>
      <c r="S87" s="17">
        <v>634.4</v>
      </c>
      <c r="T87" s="17">
        <v>1066</v>
      </c>
      <c r="U87" s="65"/>
      <c r="V87" s="15">
        <v>2.5139999999999998</v>
      </c>
      <c r="W87" s="15">
        <v>1.639</v>
      </c>
      <c r="X87" s="15">
        <v>1.3149999999999999</v>
      </c>
      <c r="Y87" s="15">
        <v>1.9950000000000001</v>
      </c>
      <c r="Z87" s="15">
        <v>3.3730000000000002</v>
      </c>
      <c r="AA87" s="65"/>
      <c r="AB87" s="16">
        <v>27.82</v>
      </c>
      <c r="AC87" s="16">
        <v>15.69</v>
      </c>
      <c r="AD87" s="16">
        <v>16.11</v>
      </c>
      <c r="AE87" s="16">
        <v>25.88</v>
      </c>
      <c r="AF87" s="16">
        <v>37.92</v>
      </c>
      <c r="AG87" s="65"/>
      <c r="AH87" s="16">
        <v>15.92</v>
      </c>
      <c r="AI87" s="16">
        <v>13.09</v>
      </c>
      <c r="AJ87" s="16">
        <v>7.16</v>
      </c>
      <c r="AK87" s="16">
        <v>11.59</v>
      </c>
      <c r="AL87" s="16">
        <v>18.73</v>
      </c>
      <c r="AM87" s="65"/>
      <c r="AN87" s="17">
        <v>627.79999999999995</v>
      </c>
      <c r="AO87" s="17">
        <v>338.6</v>
      </c>
      <c r="AP87" s="17">
        <v>359.3</v>
      </c>
      <c r="AQ87" s="17">
        <v>502.8</v>
      </c>
      <c r="AR87" s="17">
        <v>822.9</v>
      </c>
      <c r="AS87" s="65"/>
      <c r="AT87" s="16">
        <v>30.07</v>
      </c>
      <c r="AU87" s="16">
        <v>21.91</v>
      </c>
      <c r="AV87" s="16">
        <v>13.780000000000001</v>
      </c>
      <c r="AW87" s="16">
        <v>22.1</v>
      </c>
      <c r="AX87" s="16">
        <v>40.980000000000004</v>
      </c>
      <c r="AY87" s="65"/>
      <c r="AZ87" s="16">
        <v>12.188000000000001</v>
      </c>
      <c r="BA87" s="16">
        <v>6.3529999999999998</v>
      </c>
      <c r="BB87" s="16">
        <v>7.4470000000000001</v>
      </c>
      <c r="BC87" s="16">
        <v>9.9809999999999999</v>
      </c>
      <c r="BD87" s="16">
        <v>17.027999999999999</v>
      </c>
    </row>
    <row r="88" spans="1:56" x14ac:dyDescent="0.25">
      <c r="A88" s="1" t="s">
        <v>1423</v>
      </c>
      <c r="B88">
        <v>32</v>
      </c>
      <c r="D88" s="17">
        <v>2398</v>
      </c>
      <c r="E88" s="17">
        <v>1114</v>
      </c>
      <c r="F88" s="17">
        <v>1640</v>
      </c>
      <c r="G88" s="17">
        <v>2173</v>
      </c>
      <c r="H88" s="17">
        <v>3101</v>
      </c>
      <c r="I88" s="17"/>
      <c r="J88" s="17">
        <v>2065</v>
      </c>
      <c r="K88" s="17">
        <v>1374</v>
      </c>
      <c r="L88" s="17">
        <v>1095</v>
      </c>
      <c r="M88" s="17">
        <v>1697</v>
      </c>
      <c r="N88" s="17">
        <v>2880</v>
      </c>
      <c r="O88" s="65"/>
      <c r="P88" s="17">
        <v>431.5</v>
      </c>
      <c r="Q88" s="17">
        <v>271.3</v>
      </c>
      <c r="R88" s="17">
        <v>226.1</v>
      </c>
      <c r="S88" s="17">
        <v>388.8</v>
      </c>
      <c r="T88" s="17">
        <v>612.6</v>
      </c>
      <c r="U88" s="65"/>
      <c r="V88" s="15">
        <v>1.157</v>
      </c>
      <c r="W88" s="15">
        <v>0.78900000000000003</v>
      </c>
      <c r="X88" s="15">
        <v>0.69</v>
      </c>
      <c r="Y88" s="15">
        <v>0.97899999999999998</v>
      </c>
      <c r="Z88" s="15">
        <v>1.343</v>
      </c>
      <c r="AA88" s="65"/>
      <c r="AB88" s="16">
        <v>23.13</v>
      </c>
      <c r="AC88" s="16">
        <v>12.18</v>
      </c>
      <c r="AD88" s="16">
        <v>13.56</v>
      </c>
      <c r="AE88" s="16">
        <v>21.61</v>
      </c>
      <c r="AF88" s="16">
        <v>29.83</v>
      </c>
      <c r="AG88" s="65"/>
      <c r="AH88" s="16">
        <v>11.129999999999999</v>
      </c>
      <c r="AI88" s="16">
        <v>8.08</v>
      </c>
      <c r="AJ88" s="16">
        <v>4.83</v>
      </c>
      <c r="AK88" s="16">
        <v>8.75</v>
      </c>
      <c r="AL88" s="16">
        <v>15.78</v>
      </c>
      <c r="AM88" s="65"/>
      <c r="AN88" s="17">
        <v>349</v>
      </c>
      <c r="AO88" s="17">
        <v>196.7</v>
      </c>
      <c r="AP88" s="17">
        <v>221.6</v>
      </c>
      <c r="AQ88" s="17">
        <v>328.3</v>
      </c>
      <c r="AR88" s="17">
        <v>436.4</v>
      </c>
      <c r="AS88" s="65"/>
      <c r="AT88" s="16">
        <v>13.19</v>
      </c>
      <c r="AU88" s="16">
        <v>7.51</v>
      </c>
      <c r="AV88" s="16">
        <v>7.53</v>
      </c>
      <c r="AW88" s="16">
        <v>11.549999999999999</v>
      </c>
      <c r="AX88" s="16">
        <v>17.399999999999999</v>
      </c>
      <c r="AY88" s="65"/>
      <c r="AZ88" s="16">
        <v>6.8639999999999999</v>
      </c>
      <c r="BA88" s="16">
        <v>3.8359999999999999</v>
      </c>
      <c r="BB88" s="16">
        <v>4.758</v>
      </c>
      <c r="BC88" s="16">
        <v>6.327</v>
      </c>
      <c r="BD88" s="16">
        <v>7.98</v>
      </c>
    </row>
    <row r="89" spans="1:56" x14ac:dyDescent="0.25">
      <c r="A89" s="1" t="s">
        <v>1424</v>
      </c>
      <c r="B89">
        <v>32</v>
      </c>
      <c r="D89" s="17">
        <v>3847</v>
      </c>
      <c r="E89" s="17">
        <v>1801</v>
      </c>
      <c r="F89" s="17">
        <v>2520</v>
      </c>
      <c r="G89" s="17">
        <v>3737</v>
      </c>
      <c r="H89" s="17">
        <v>5201</v>
      </c>
      <c r="I89" s="17"/>
      <c r="J89" s="17">
        <v>5373</v>
      </c>
      <c r="K89" s="17">
        <v>3370</v>
      </c>
      <c r="L89" s="17">
        <v>2810</v>
      </c>
      <c r="M89" s="17">
        <v>4580</v>
      </c>
      <c r="N89" s="17">
        <v>7619</v>
      </c>
      <c r="O89" s="65"/>
      <c r="P89" s="17">
        <v>1300</v>
      </c>
      <c r="Q89" s="17">
        <v>972</v>
      </c>
      <c r="R89" s="17">
        <v>680</v>
      </c>
      <c r="S89" s="17">
        <v>1005</v>
      </c>
      <c r="T89" s="17">
        <v>1470</v>
      </c>
      <c r="U89" s="65"/>
      <c r="V89" s="15">
        <v>3.9630000000000001</v>
      </c>
      <c r="W89" s="15">
        <v>2.1880000000000002</v>
      </c>
      <c r="X89" s="15">
        <v>2.4470000000000001</v>
      </c>
      <c r="Y89" s="15">
        <v>3.0659999999999998</v>
      </c>
      <c r="Z89" s="15">
        <v>5.3520000000000003</v>
      </c>
      <c r="AA89" s="65"/>
      <c r="AB89" s="16">
        <v>28.67</v>
      </c>
      <c r="AC89" s="16">
        <v>15.37</v>
      </c>
      <c r="AD89" s="16">
        <v>16.260000000000002</v>
      </c>
      <c r="AE89" s="16">
        <v>23.33</v>
      </c>
      <c r="AF89" s="16">
        <v>40.26</v>
      </c>
      <c r="AG89" s="65"/>
      <c r="AH89" s="16">
        <v>26.09</v>
      </c>
      <c r="AI89" s="16">
        <v>21.29</v>
      </c>
      <c r="AJ89" s="16">
        <v>13.350000000000001</v>
      </c>
      <c r="AK89" s="16">
        <v>20.150000000000002</v>
      </c>
      <c r="AL89" s="16">
        <v>25.73</v>
      </c>
      <c r="AM89" s="65"/>
      <c r="AN89" s="17">
        <v>896.8</v>
      </c>
      <c r="AO89" s="17">
        <v>424.2</v>
      </c>
      <c r="AP89" s="17">
        <v>642.4</v>
      </c>
      <c r="AQ89" s="17">
        <v>827.3</v>
      </c>
      <c r="AR89" s="17">
        <v>1122.0999999999999</v>
      </c>
      <c r="AS89" s="65"/>
      <c r="AT89" s="16">
        <v>51.29</v>
      </c>
      <c r="AU89" s="16">
        <v>33.93</v>
      </c>
      <c r="AV89" s="16">
        <v>26.84</v>
      </c>
      <c r="AW89" s="16">
        <v>37.619999999999997</v>
      </c>
      <c r="AX89" s="16">
        <v>73.56</v>
      </c>
      <c r="AY89" s="65"/>
      <c r="AZ89" s="16">
        <v>18.21</v>
      </c>
      <c r="BA89" s="16">
        <v>9.5399999999999991</v>
      </c>
      <c r="BB89" s="16">
        <v>11.96</v>
      </c>
      <c r="BC89" s="16">
        <v>15.76</v>
      </c>
      <c r="BD89" s="16">
        <v>26.21</v>
      </c>
    </row>
    <row r="90" spans="1:56" x14ac:dyDescent="0.25">
      <c r="A90" s="1" t="s">
        <v>1425</v>
      </c>
      <c r="B90">
        <v>64</v>
      </c>
      <c r="D90" s="17">
        <v>2605</v>
      </c>
      <c r="E90" s="17">
        <v>1347</v>
      </c>
      <c r="F90" s="17">
        <v>1584</v>
      </c>
      <c r="G90" s="17">
        <v>2291</v>
      </c>
      <c r="H90" s="17">
        <v>3289</v>
      </c>
      <c r="I90" s="17"/>
      <c r="J90" s="17">
        <v>3814</v>
      </c>
      <c r="K90" s="17">
        <v>2839</v>
      </c>
      <c r="L90" s="17">
        <v>1726</v>
      </c>
      <c r="M90" s="17">
        <v>2997</v>
      </c>
      <c r="N90" s="17">
        <v>4756</v>
      </c>
      <c r="O90" s="65"/>
      <c r="P90" s="17">
        <v>1094</v>
      </c>
      <c r="Q90" s="17">
        <v>1058</v>
      </c>
      <c r="R90" s="17">
        <v>303</v>
      </c>
      <c r="S90" s="17">
        <v>800</v>
      </c>
      <c r="T90" s="17">
        <v>1296</v>
      </c>
      <c r="U90" s="65"/>
      <c r="V90" s="15">
        <v>2.8809999999999998</v>
      </c>
      <c r="W90" s="15">
        <v>2.4020000000000001</v>
      </c>
      <c r="X90" s="15">
        <v>1.3129999999999999</v>
      </c>
      <c r="Y90" s="15">
        <v>2.238</v>
      </c>
      <c r="Z90" s="15">
        <v>3.448</v>
      </c>
      <c r="AA90" s="65"/>
      <c r="AB90" s="16">
        <v>26.1</v>
      </c>
      <c r="AC90" s="16">
        <v>18.940000000000001</v>
      </c>
      <c r="AD90" s="16">
        <v>12.64</v>
      </c>
      <c r="AE90" s="16">
        <v>20.16</v>
      </c>
      <c r="AF90" s="16">
        <v>34.14</v>
      </c>
      <c r="AG90" s="65"/>
      <c r="AH90" s="16">
        <v>17.600000000000001</v>
      </c>
      <c r="AI90" s="16">
        <v>17.64</v>
      </c>
      <c r="AJ90" s="16">
        <v>6.8</v>
      </c>
      <c r="AK90" s="16">
        <v>12.44</v>
      </c>
      <c r="AL90" s="16">
        <v>21.44</v>
      </c>
      <c r="AM90" s="65"/>
      <c r="AN90" s="17">
        <v>613.4</v>
      </c>
      <c r="AO90" s="17">
        <v>440.7</v>
      </c>
      <c r="AP90" s="17">
        <v>282.60000000000002</v>
      </c>
      <c r="AQ90" s="17">
        <v>526.5</v>
      </c>
      <c r="AR90" s="17">
        <v>719.7</v>
      </c>
      <c r="AS90" s="65"/>
      <c r="AT90" s="16">
        <v>41.67</v>
      </c>
      <c r="AU90" s="16">
        <v>36.380000000000003</v>
      </c>
      <c r="AV90" s="16">
        <v>20.310000000000002</v>
      </c>
      <c r="AW90" s="16">
        <v>33.86</v>
      </c>
      <c r="AX90" s="16">
        <v>52.07</v>
      </c>
      <c r="AY90" s="65"/>
      <c r="AZ90" s="16">
        <v>12.69</v>
      </c>
      <c r="BA90" s="16">
        <v>8.24</v>
      </c>
      <c r="BB90" s="16">
        <v>6.68</v>
      </c>
      <c r="BC90" s="16">
        <v>11.27</v>
      </c>
      <c r="BD90" s="16">
        <v>14.87</v>
      </c>
    </row>
    <row r="91" spans="1:56" x14ac:dyDescent="0.25">
      <c r="A91" s="1" t="s">
        <v>1426</v>
      </c>
      <c r="B91">
        <v>95</v>
      </c>
      <c r="D91" s="17">
        <v>3093</v>
      </c>
      <c r="E91" s="17">
        <v>1368</v>
      </c>
      <c r="F91" s="17">
        <v>2059</v>
      </c>
      <c r="G91" s="17">
        <v>2697</v>
      </c>
      <c r="H91" s="17">
        <v>3861</v>
      </c>
      <c r="I91" s="17"/>
      <c r="J91" s="17">
        <v>4036</v>
      </c>
      <c r="K91" s="17">
        <v>2885</v>
      </c>
      <c r="L91" s="17">
        <v>1945</v>
      </c>
      <c r="M91" s="17">
        <v>2953</v>
      </c>
      <c r="N91" s="17">
        <v>5297</v>
      </c>
      <c r="O91" s="65"/>
      <c r="P91" s="17">
        <v>1258</v>
      </c>
      <c r="Q91" s="17">
        <v>1071</v>
      </c>
      <c r="R91" s="17">
        <v>584</v>
      </c>
      <c r="S91" s="17">
        <v>934</v>
      </c>
      <c r="T91" s="17">
        <v>1664</v>
      </c>
      <c r="U91" s="65"/>
      <c r="V91" s="15">
        <v>2.8559999999999999</v>
      </c>
      <c r="W91" s="15">
        <v>1.6870000000000001</v>
      </c>
      <c r="X91" s="15">
        <v>1.671</v>
      </c>
      <c r="Y91" s="15">
        <v>2.27</v>
      </c>
      <c r="Z91" s="15">
        <v>3.7320000000000002</v>
      </c>
      <c r="AA91" s="65"/>
      <c r="AB91" s="16">
        <v>27.09</v>
      </c>
      <c r="AC91" s="16">
        <v>15.64</v>
      </c>
      <c r="AD91" s="16">
        <v>15.5</v>
      </c>
      <c r="AE91" s="16">
        <v>23.08</v>
      </c>
      <c r="AF91" s="16">
        <v>33.19</v>
      </c>
      <c r="AG91" s="65"/>
      <c r="AH91" s="16">
        <v>24.299999999999997</v>
      </c>
      <c r="AI91" s="16">
        <v>20.049999999999997</v>
      </c>
      <c r="AJ91" s="16">
        <v>10.64</v>
      </c>
      <c r="AK91" s="16">
        <v>18.02</v>
      </c>
      <c r="AL91" s="16">
        <v>31.5</v>
      </c>
      <c r="AM91" s="65"/>
      <c r="AN91" s="17">
        <v>691.8</v>
      </c>
      <c r="AO91" s="17">
        <v>384</v>
      </c>
      <c r="AP91" s="17">
        <v>412.1</v>
      </c>
      <c r="AQ91" s="17">
        <v>592</v>
      </c>
      <c r="AR91" s="17">
        <v>899.4</v>
      </c>
      <c r="AS91" s="65"/>
      <c r="AT91" s="16">
        <v>39.419999999999995</v>
      </c>
      <c r="AU91" s="16">
        <v>29.75</v>
      </c>
      <c r="AV91" s="16">
        <v>19.98</v>
      </c>
      <c r="AW91" s="16">
        <v>31.52</v>
      </c>
      <c r="AX91" s="16">
        <v>53.67</v>
      </c>
      <c r="AY91" s="65"/>
      <c r="AZ91" s="16">
        <v>14.622999999999999</v>
      </c>
      <c r="BA91" s="16">
        <v>8.7040000000000006</v>
      </c>
      <c r="BB91" s="16">
        <v>8.3810000000000002</v>
      </c>
      <c r="BC91" s="16">
        <v>13.032</v>
      </c>
      <c r="BD91" s="16">
        <v>18.683</v>
      </c>
    </row>
    <row r="92" spans="1:56" x14ac:dyDescent="0.25">
      <c r="A92" s="1" t="s">
        <v>1427</v>
      </c>
      <c r="B92">
        <v>46</v>
      </c>
      <c r="D92" s="17">
        <v>2474</v>
      </c>
      <c r="E92" s="17">
        <v>1328</v>
      </c>
      <c r="F92" s="17">
        <v>1542</v>
      </c>
      <c r="G92" s="17">
        <v>2256</v>
      </c>
      <c r="H92" s="17">
        <v>3339</v>
      </c>
      <c r="I92" s="17"/>
      <c r="J92" s="17">
        <v>3414</v>
      </c>
      <c r="K92" s="17">
        <v>2534</v>
      </c>
      <c r="L92" s="17">
        <v>1354</v>
      </c>
      <c r="M92" s="17">
        <v>2536</v>
      </c>
      <c r="N92" s="17">
        <v>5042</v>
      </c>
      <c r="O92" s="65"/>
      <c r="P92" s="17">
        <v>543.29999999999995</v>
      </c>
      <c r="Q92" s="17">
        <v>442.1</v>
      </c>
      <c r="R92" s="17">
        <v>227.1</v>
      </c>
      <c r="S92" s="17">
        <v>439</v>
      </c>
      <c r="T92" s="17">
        <v>640.79999999999995</v>
      </c>
      <c r="U92" s="65"/>
      <c r="V92" s="15">
        <v>1.9790000000000001</v>
      </c>
      <c r="W92" s="15">
        <v>1.542</v>
      </c>
      <c r="X92" s="15">
        <v>0.94799999999999995</v>
      </c>
      <c r="Y92" s="15">
        <v>1.454</v>
      </c>
      <c r="Z92" s="15">
        <v>2.2690000000000001</v>
      </c>
      <c r="AA92" s="65"/>
      <c r="AB92" s="16">
        <v>23.75</v>
      </c>
      <c r="AC92" s="16">
        <v>18.12</v>
      </c>
      <c r="AD92" s="16">
        <v>12.3</v>
      </c>
      <c r="AE92" s="16">
        <v>17.579999999999998</v>
      </c>
      <c r="AF92" s="16">
        <v>30.72</v>
      </c>
      <c r="AG92" s="65"/>
      <c r="AH92" s="16">
        <v>11.709999999999999</v>
      </c>
      <c r="AI92" s="16">
        <v>9.33</v>
      </c>
      <c r="AJ92" s="16">
        <v>3.92</v>
      </c>
      <c r="AK92" s="16">
        <v>8.9200000000000017</v>
      </c>
      <c r="AL92" s="16">
        <v>17.989999999999998</v>
      </c>
      <c r="AM92" s="65"/>
      <c r="AN92" s="17">
        <v>532.5</v>
      </c>
      <c r="AO92" s="17">
        <v>376.6</v>
      </c>
      <c r="AP92" s="17">
        <v>294.2</v>
      </c>
      <c r="AQ92" s="17">
        <v>386.1</v>
      </c>
      <c r="AR92" s="17">
        <v>615.9</v>
      </c>
      <c r="AS92" s="65"/>
      <c r="AT92" s="16">
        <v>18.29</v>
      </c>
      <c r="AU92" s="16">
        <v>15.520000000000001</v>
      </c>
      <c r="AV92" s="16">
        <v>7.54</v>
      </c>
      <c r="AW92" s="16">
        <v>14.05</v>
      </c>
      <c r="AX92" s="16">
        <v>24.46</v>
      </c>
      <c r="AY92" s="65"/>
      <c r="AZ92" s="16">
        <v>8.8849999999999998</v>
      </c>
      <c r="BA92" s="16">
        <v>5.5810000000000004</v>
      </c>
      <c r="BB92" s="16">
        <v>5.0739999999999998</v>
      </c>
      <c r="BC92" s="16">
        <v>7.7089999999999996</v>
      </c>
      <c r="BD92" s="16">
        <v>11.692</v>
      </c>
    </row>
    <row r="93" spans="1:56" x14ac:dyDescent="0.25">
      <c r="A93" s="1" t="s">
        <v>1428</v>
      </c>
      <c r="B93">
        <v>16</v>
      </c>
      <c r="D93" s="17">
        <v>2286</v>
      </c>
      <c r="E93" s="17">
        <v>1145</v>
      </c>
      <c r="F93" s="17">
        <v>1534</v>
      </c>
      <c r="G93" s="17">
        <v>2287</v>
      </c>
      <c r="H93" s="17">
        <v>2770</v>
      </c>
      <c r="I93" s="17"/>
      <c r="J93" s="17">
        <v>1826</v>
      </c>
      <c r="K93" s="17">
        <v>925</v>
      </c>
      <c r="L93" s="17">
        <v>1086</v>
      </c>
      <c r="M93" s="17">
        <v>1693</v>
      </c>
      <c r="N93" s="17">
        <v>2783</v>
      </c>
      <c r="O93" s="65"/>
      <c r="P93" s="17">
        <v>435.1</v>
      </c>
      <c r="Q93" s="17">
        <v>230.1</v>
      </c>
      <c r="R93" s="17">
        <v>233.2</v>
      </c>
      <c r="S93" s="17">
        <v>397.7</v>
      </c>
      <c r="T93" s="17">
        <v>616.5</v>
      </c>
      <c r="U93" s="65"/>
      <c r="V93" s="15">
        <v>0.98399999999999999</v>
      </c>
      <c r="W93" s="15">
        <v>0.51800000000000002</v>
      </c>
      <c r="X93" s="15">
        <v>0.65300000000000002</v>
      </c>
      <c r="Y93" s="15">
        <v>0.88900000000000001</v>
      </c>
      <c r="Z93" s="15">
        <v>1.1359999999999999</v>
      </c>
      <c r="AA93" s="65"/>
      <c r="AB93" s="16">
        <v>13.88</v>
      </c>
      <c r="AC93" s="16">
        <v>4.83</v>
      </c>
      <c r="AD93" s="16">
        <v>10.07</v>
      </c>
      <c r="AE93" s="16">
        <v>13.75</v>
      </c>
      <c r="AF93" s="16">
        <v>15.92</v>
      </c>
      <c r="AG93" s="65"/>
      <c r="AH93" s="16">
        <v>12.27</v>
      </c>
      <c r="AI93" s="16">
        <v>5.22</v>
      </c>
      <c r="AJ93" s="16">
        <v>7.7</v>
      </c>
      <c r="AK93" s="16">
        <v>11.690000000000001</v>
      </c>
      <c r="AL93" s="16">
        <v>16.150000000000002</v>
      </c>
      <c r="AM93" s="65"/>
      <c r="AN93" s="17">
        <v>279.39999999999998</v>
      </c>
      <c r="AO93" s="17">
        <v>129.9</v>
      </c>
      <c r="AP93" s="17">
        <v>167.4</v>
      </c>
      <c r="AQ93" s="17">
        <v>258.2</v>
      </c>
      <c r="AR93" s="17">
        <v>351.1</v>
      </c>
      <c r="AS93" s="65"/>
      <c r="AT93" s="16">
        <v>14.58</v>
      </c>
      <c r="AU93" s="16">
        <v>6.79</v>
      </c>
      <c r="AV93" s="16">
        <v>7.95</v>
      </c>
      <c r="AW93" s="16">
        <v>14.540000000000001</v>
      </c>
      <c r="AX93" s="16">
        <v>19.630000000000003</v>
      </c>
      <c r="AY93" s="65"/>
      <c r="AZ93" s="16">
        <v>6.3789999999999996</v>
      </c>
      <c r="BA93" s="16">
        <v>3.012</v>
      </c>
      <c r="BB93" s="16">
        <v>4.46</v>
      </c>
      <c r="BC93" s="16">
        <v>5.79</v>
      </c>
      <c r="BD93" s="16">
        <v>7.5289999999999999</v>
      </c>
    </row>
    <row r="94" spans="1:56" x14ac:dyDescent="0.25">
      <c r="A94" s="1" t="s">
        <v>1429</v>
      </c>
      <c r="B94">
        <v>111</v>
      </c>
      <c r="D94" s="17">
        <v>2165</v>
      </c>
      <c r="E94" s="17">
        <v>1119</v>
      </c>
      <c r="F94" s="17">
        <v>1322</v>
      </c>
      <c r="G94" s="17">
        <v>2007</v>
      </c>
      <c r="H94" s="17">
        <v>2831</v>
      </c>
      <c r="I94" s="17"/>
      <c r="J94" s="17">
        <v>3108</v>
      </c>
      <c r="K94" s="17">
        <v>1933</v>
      </c>
      <c r="L94" s="17">
        <v>1504</v>
      </c>
      <c r="M94" s="17">
        <v>2893</v>
      </c>
      <c r="N94" s="17">
        <v>4057</v>
      </c>
      <c r="O94" s="65"/>
      <c r="P94" s="17">
        <v>868</v>
      </c>
      <c r="Q94" s="17">
        <v>1163</v>
      </c>
      <c r="R94" s="17">
        <v>190</v>
      </c>
      <c r="S94" s="17">
        <v>418</v>
      </c>
      <c r="T94" s="17">
        <v>866</v>
      </c>
      <c r="U94" s="65"/>
      <c r="V94" s="15">
        <v>2.452</v>
      </c>
      <c r="W94" s="15">
        <v>1.736</v>
      </c>
      <c r="X94" s="15">
        <v>1.1870000000000001</v>
      </c>
      <c r="Y94" s="15">
        <v>2.1269999999999998</v>
      </c>
      <c r="Z94" s="15">
        <v>3.218</v>
      </c>
      <c r="AA94" s="65"/>
      <c r="AB94" s="16">
        <v>27.58</v>
      </c>
      <c r="AC94" s="16">
        <v>27.09</v>
      </c>
      <c r="AD94" s="16">
        <v>11.77</v>
      </c>
      <c r="AE94" s="16">
        <v>18.48</v>
      </c>
      <c r="AF94" s="16">
        <v>32.19</v>
      </c>
      <c r="AG94" s="65"/>
      <c r="AH94" s="16">
        <v>14.93</v>
      </c>
      <c r="AI94" s="16">
        <v>18.63</v>
      </c>
      <c r="AJ94" s="16">
        <v>3.31</v>
      </c>
      <c r="AK94" s="16">
        <v>6.8999999999999995</v>
      </c>
      <c r="AL94" s="16">
        <v>19.189999999999998</v>
      </c>
      <c r="AM94" s="65"/>
      <c r="AN94" s="17">
        <v>555</v>
      </c>
      <c r="AO94" s="17">
        <v>327.9</v>
      </c>
      <c r="AP94" s="17">
        <v>310.7</v>
      </c>
      <c r="AQ94" s="17">
        <v>490.1</v>
      </c>
      <c r="AR94" s="17">
        <v>740.9</v>
      </c>
      <c r="AS94" s="65"/>
      <c r="AT94" s="16">
        <v>54.769999999999996</v>
      </c>
      <c r="AU94" s="16">
        <v>53.72</v>
      </c>
      <c r="AV94" s="16">
        <v>19.12</v>
      </c>
      <c r="AW94" s="16">
        <v>31.3</v>
      </c>
      <c r="AX94" s="16">
        <v>73.89</v>
      </c>
      <c r="AY94" s="65"/>
      <c r="AZ94" s="16">
        <v>12.539</v>
      </c>
      <c r="BA94" s="16">
        <v>8.0540000000000003</v>
      </c>
      <c r="BB94" s="16">
        <v>6.7880000000000003</v>
      </c>
      <c r="BC94" s="16">
        <v>10.898999999999999</v>
      </c>
      <c r="BD94" s="16">
        <v>16.401</v>
      </c>
    </row>
    <row r="95" spans="1:56" x14ac:dyDescent="0.25">
      <c r="A95" s="1" t="s">
        <v>1430</v>
      </c>
      <c r="B95">
        <v>48</v>
      </c>
      <c r="D95" s="17">
        <v>2092</v>
      </c>
      <c r="E95" s="17">
        <v>1007</v>
      </c>
      <c r="F95" s="17">
        <v>1353</v>
      </c>
      <c r="G95" s="17">
        <v>1890</v>
      </c>
      <c r="H95" s="17">
        <v>2597</v>
      </c>
      <c r="I95" s="17"/>
      <c r="J95" s="17">
        <v>3168</v>
      </c>
      <c r="K95" s="17">
        <v>1549</v>
      </c>
      <c r="L95" s="17">
        <v>2083</v>
      </c>
      <c r="M95" s="17">
        <v>2831</v>
      </c>
      <c r="N95" s="17">
        <v>4189</v>
      </c>
      <c r="O95" s="65"/>
      <c r="P95" s="17">
        <v>1177</v>
      </c>
      <c r="Q95" s="17">
        <v>1134</v>
      </c>
      <c r="R95" s="17">
        <v>505</v>
      </c>
      <c r="S95" s="17">
        <v>855</v>
      </c>
      <c r="T95" s="17">
        <v>1343</v>
      </c>
      <c r="U95" s="65"/>
      <c r="V95" s="15">
        <v>2.2450000000000001</v>
      </c>
      <c r="W95" s="15">
        <v>1.3260000000000001</v>
      </c>
      <c r="X95" s="15">
        <v>1.4159999999999999</v>
      </c>
      <c r="Y95" s="15">
        <v>1.919</v>
      </c>
      <c r="Z95" s="15">
        <v>2.76</v>
      </c>
      <c r="AA95" s="65"/>
      <c r="AB95" s="16">
        <v>24.03</v>
      </c>
      <c r="AC95" s="16">
        <v>16.739999999999998</v>
      </c>
      <c r="AD95" s="16">
        <v>13.68</v>
      </c>
      <c r="AE95" s="16">
        <v>20.420000000000002</v>
      </c>
      <c r="AF95" s="16">
        <v>25.8</v>
      </c>
      <c r="AG95" s="65"/>
      <c r="AH95" s="16">
        <v>17.45</v>
      </c>
      <c r="AI95" s="16">
        <v>17</v>
      </c>
      <c r="AJ95" s="16">
        <v>6.49</v>
      </c>
      <c r="AK95" s="16">
        <v>12.87</v>
      </c>
      <c r="AL95" s="16">
        <v>19.920000000000002</v>
      </c>
      <c r="AM95" s="65"/>
      <c r="AN95" s="17">
        <v>556.1</v>
      </c>
      <c r="AO95" s="17">
        <v>249.7</v>
      </c>
      <c r="AP95" s="17">
        <v>389.6</v>
      </c>
      <c r="AQ95" s="17">
        <v>451</v>
      </c>
      <c r="AR95" s="17">
        <v>686.5</v>
      </c>
      <c r="AS95" s="65"/>
      <c r="AT95" s="16">
        <v>42.86</v>
      </c>
      <c r="AU95" s="16">
        <v>31.099999999999998</v>
      </c>
      <c r="AV95" s="16">
        <v>21.930000000000003</v>
      </c>
      <c r="AW95" s="16">
        <v>31.25</v>
      </c>
      <c r="AX95" s="16">
        <v>63.27000000000001</v>
      </c>
      <c r="AY95" s="65"/>
      <c r="AZ95" s="16">
        <v>12.759</v>
      </c>
      <c r="BA95" s="16">
        <v>6.7590000000000003</v>
      </c>
      <c r="BB95" s="16">
        <v>8.468</v>
      </c>
      <c r="BC95" s="16">
        <v>10.96</v>
      </c>
      <c r="BD95" s="16">
        <v>16.969000000000001</v>
      </c>
    </row>
    <row r="96" spans="1:56" x14ac:dyDescent="0.25">
      <c r="A96" s="1" t="s">
        <v>1431</v>
      </c>
      <c r="B96">
        <v>47</v>
      </c>
      <c r="D96" s="17">
        <v>3441</v>
      </c>
      <c r="E96" s="17">
        <v>1623</v>
      </c>
      <c r="F96" s="17">
        <v>2348</v>
      </c>
      <c r="G96" s="17">
        <v>3187</v>
      </c>
      <c r="H96" s="17">
        <v>4498</v>
      </c>
      <c r="I96" s="17"/>
      <c r="J96" s="17">
        <v>4417</v>
      </c>
      <c r="K96" s="17">
        <v>3028</v>
      </c>
      <c r="L96" s="17">
        <v>2111</v>
      </c>
      <c r="M96" s="17">
        <v>3814</v>
      </c>
      <c r="N96" s="17">
        <v>5570</v>
      </c>
      <c r="O96" s="65"/>
      <c r="P96" s="17">
        <v>1710</v>
      </c>
      <c r="Q96" s="17">
        <v>1375</v>
      </c>
      <c r="R96" s="17">
        <v>748</v>
      </c>
      <c r="S96" s="17">
        <v>1258</v>
      </c>
      <c r="T96" s="17">
        <v>2066</v>
      </c>
      <c r="U96" s="65"/>
      <c r="V96" s="15">
        <v>4.7240000000000002</v>
      </c>
      <c r="W96" s="15">
        <v>2.4929999999999999</v>
      </c>
      <c r="X96" s="15">
        <v>2.7490000000000001</v>
      </c>
      <c r="Y96" s="15">
        <v>4.6820000000000004</v>
      </c>
      <c r="Z96" s="15">
        <v>6.5629999999999997</v>
      </c>
      <c r="AA96" s="65"/>
      <c r="AB96" s="16">
        <v>36.68</v>
      </c>
      <c r="AC96" s="16">
        <v>18.920000000000002</v>
      </c>
      <c r="AD96" s="16">
        <v>19.96</v>
      </c>
      <c r="AE96" s="16">
        <v>34.119999999999997</v>
      </c>
      <c r="AF96" s="16">
        <v>48.54</v>
      </c>
      <c r="AG96" s="65"/>
      <c r="AH96" s="16">
        <v>30.33</v>
      </c>
      <c r="AI96" s="16">
        <v>24.16</v>
      </c>
      <c r="AJ96" s="16">
        <v>12.97</v>
      </c>
      <c r="AK96" s="16">
        <v>20.96</v>
      </c>
      <c r="AL96" s="16">
        <v>41.78</v>
      </c>
      <c r="AM96" s="65"/>
      <c r="AN96" s="17">
        <v>894.8</v>
      </c>
      <c r="AO96" s="17">
        <v>510.9</v>
      </c>
      <c r="AP96" s="17">
        <v>483.5</v>
      </c>
      <c r="AQ96" s="17">
        <v>819.6</v>
      </c>
      <c r="AR96" s="17">
        <v>1194</v>
      </c>
      <c r="AS96" s="65"/>
      <c r="AT96" s="16">
        <v>51.64</v>
      </c>
      <c r="AU96" s="16">
        <v>38.199999999999996</v>
      </c>
      <c r="AV96" s="16">
        <v>22.970000000000002</v>
      </c>
      <c r="AW96" s="16">
        <v>40</v>
      </c>
      <c r="AX96" s="16">
        <v>68.849999999999994</v>
      </c>
      <c r="AY96" s="65"/>
      <c r="AZ96" s="16">
        <v>17.07</v>
      </c>
      <c r="BA96" s="16">
        <v>9.3699999999999992</v>
      </c>
      <c r="BB96" s="16">
        <v>9.5399999999999991</v>
      </c>
      <c r="BC96" s="16">
        <v>15.32</v>
      </c>
      <c r="BD96" s="16">
        <v>22.93</v>
      </c>
    </row>
    <row r="97" spans="1:56" x14ac:dyDescent="0.25">
      <c r="A97" s="1" t="s">
        <v>1432</v>
      </c>
      <c r="B97">
        <v>16</v>
      </c>
      <c r="D97" s="17">
        <v>2236</v>
      </c>
      <c r="E97" s="17">
        <v>816</v>
      </c>
      <c r="F97" s="17">
        <v>1577</v>
      </c>
      <c r="G97" s="17">
        <v>2046</v>
      </c>
      <c r="H97" s="17">
        <v>2705</v>
      </c>
      <c r="I97" s="17"/>
      <c r="J97" s="17">
        <v>3150</v>
      </c>
      <c r="K97" s="17">
        <v>1362</v>
      </c>
      <c r="L97" s="17">
        <v>2160</v>
      </c>
      <c r="M97" s="17">
        <v>3007</v>
      </c>
      <c r="N97" s="17">
        <v>4323</v>
      </c>
      <c r="O97" s="65"/>
      <c r="P97" s="17">
        <v>2299</v>
      </c>
      <c r="Q97" s="17">
        <v>2190</v>
      </c>
      <c r="R97" s="17">
        <v>761</v>
      </c>
      <c r="S97" s="17">
        <v>1160</v>
      </c>
      <c r="T97" s="17">
        <v>3888</v>
      </c>
      <c r="U97" s="65"/>
      <c r="V97" s="15">
        <v>3.2549999999999999</v>
      </c>
      <c r="W97" s="15">
        <v>2.2810000000000001</v>
      </c>
      <c r="X97" s="15">
        <v>1.54</v>
      </c>
      <c r="Y97" s="15">
        <v>2.2029999999999998</v>
      </c>
      <c r="Z97" s="15">
        <v>4.7969999999999997</v>
      </c>
      <c r="AA97" s="65"/>
      <c r="AB97" s="16">
        <v>23.44</v>
      </c>
      <c r="AC97" s="16">
        <v>12.82</v>
      </c>
      <c r="AD97" s="16">
        <v>13.8</v>
      </c>
      <c r="AE97" s="16">
        <v>19.510000000000002</v>
      </c>
      <c r="AF97" s="16">
        <v>31.16</v>
      </c>
      <c r="AG97" s="65"/>
      <c r="AH97" s="16">
        <v>34.619999999999997</v>
      </c>
      <c r="AI97" s="16">
        <v>33.07</v>
      </c>
      <c r="AJ97" s="16">
        <v>14.1</v>
      </c>
      <c r="AK97" s="16">
        <v>18.04</v>
      </c>
      <c r="AL97" s="16">
        <v>57.93</v>
      </c>
      <c r="AM97" s="65"/>
      <c r="AN97" s="17">
        <v>507.4</v>
      </c>
      <c r="AO97" s="17">
        <v>206.2</v>
      </c>
      <c r="AP97" s="17">
        <v>341.6</v>
      </c>
      <c r="AQ97" s="17">
        <v>525.4</v>
      </c>
      <c r="AR97" s="17">
        <v>610.9</v>
      </c>
      <c r="AS97" s="65"/>
      <c r="AT97" s="16">
        <v>57.3</v>
      </c>
      <c r="AU97" s="16">
        <v>51.5</v>
      </c>
      <c r="AV97" s="16">
        <v>22.599999999999998</v>
      </c>
      <c r="AW97" s="16">
        <v>30.3</v>
      </c>
      <c r="AX97" s="16">
        <v>97.699999999999989</v>
      </c>
      <c r="AY97" s="65"/>
      <c r="AZ97" s="16">
        <v>15.84</v>
      </c>
      <c r="BA97" s="16">
        <v>10.130000000000001</v>
      </c>
      <c r="BB97" s="16">
        <v>8.3699999999999992</v>
      </c>
      <c r="BC97" s="16">
        <v>12.32</v>
      </c>
      <c r="BD97" s="16">
        <v>22.95</v>
      </c>
    </row>
    <row r="98" spans="1:56" x14ac:dyDescent="0.25">
      <c r="A98" s="1" t="s">
        <v>1433</v>
      </c>
      <c r="B98">
        <v>64</v>
      </c>
      <c r="D98" s="17">
        <v>2526</v>
      </c>
      <c r="E98" s="17">
        <v>1434</v>
      </c>
      <c r="F98" s="17">
        <v>1537</v>
      </c>
      <c r="G98" s="17">
        <v>2219</v>
      </c>
      <c r="H98" s="17">
        <v>2936</v>
      </c>
      <c r="I98" s="17"/>
      <c r="J98" s="17">
        <v>2738</v>
      </c>
      <c r="K98" s="17">
        <v>2409</v>
      </c>
      <c r="L98" s="17">
        <v>1161</v>
      </c>
      <c r="M98" s="17">
        <v>1806</v>
      </c>
      <c r="N98" s="17">
        <v>3647</v>
      </c>
      <c r="O98" s="65"/>
      <c r="P98" s="17">
        <v>860</v>
      </c>
      <c r="Q98" s="17">
        <v>1102</v>
      </c>
      <c r="R98" s="17">
        <v>365</v>
      </c>
      <c r="S98" s="17">
        <v>601</v>
      </c>
      <c r="T98" s="17">
        <v>1003</v>
      </c>
      <c r="U98" s="65"/>
      <c r="V98" s="15">
        <v>1.835</v>
      </c>
      <c r="W98" s="15">
        <v>1.8260000000000001</v>
      </c>
      <c r="X98" s="15">
        <v>0.91400000000000003</v>
      </c>
      <c r="Y98" s="15">
        <v>1.454</v>
      </c>
      <c r="Z98" s="15">
        <v>2.024</v>
      </c>
      <c r="AA98" s="65"/>
      <c r="AB98" s="16">
        <v>23.16</v>
      </c>
      <c r="AC98" s="16">
        <v>12.72</v>
      </c>
      <c r="AD98" s="16">
        <v>13.74</v>
      </c>
      <c r="AE98" s="16">
        <v>21.44</v>
      </c>
      <c r="AF98" s="16">
        <v>28.27</v>
      </c>
      <c r="AG98" s="65"/>
      <c r="AH98" s="16">
        <v>16.400000000000002</v>
      </c>
      <c r="AI98" s="16">
        <v>16.920000000000002</v>
      </c>
      <c r="AJ98" s="16">
        <v>7.4</v>
      </c>
      <c r="AK98" s="16">
        <v>13.799999999999999</v>
      </c>
      <c r="AL98" s="16">
        <v>20.77</v>
      </c>
      <c r="AM98" s="65"/>
      <c r="AN98" s="17">
        <v>447.4</v>
      </c>
      <c r="AO98" s="17">
        <v>307.2</v>
      </c>
      <c r="AP98" s="17">
        <v>251.5</v>
      </c>
      <c r="AQ98" s="17">
        <v>373.5</v>
      </c>
      <c r="AR98" s="17">
        <v>596.79999999999995</v>
      </c>
      <c r="AS98" s="65"/>
      <c r="AT98" s="16">
        <v>23.59</v>
      </c>
      <c r="AU98" s="16">
        <v>28.19</v>
      </c>
      <c r="AV98" s="16">
        <v>10.130000000000001</v>
      </c>
      <c r="AW98" s="16">
        <v>17.87</v>
      </c>
      <c r="AX98" s="16">
        <v>28.53</v>
      </c>
      <c r="AY98" s="65"/>
      <c r="AZ98" s="16">
        <v>9.4</v>
      </c>
      <c r="BA98" s="16">
        <v>8.23</v>
      </c>
      <c r="BB98" s="16">
        <v>4.49</v>
      </c>
      <c r="BC98" s="16">
        <v>7.73</v>
      </c>
      <c r="BD98" s="16">
        <v>12.63</v>
      </c>
    </row>
    <row r="99" spans="1:56" x14ac:dyDescent="0.25">
      <c r="A99" s="1" t="s">
        <v>1434</v>
      </c>
      <c r="B99">
        <v>32</v>
      </c>
      <c r="D99" s="17">
        <v>2465</v>
      </c>
      <c r="E99" s="17">
        <v>968</v>
      </c>
      <c r="F99" s="17">
        <v>1704</v>
      </c>
      <c r="G99" s="17">
        <v>2220</v>
      </c>
      <c r="H99" s="17">
        <v>3074</v>
      </c>
      <c r="I99" s="17"/>
      <c r="J99" s="17">
        <v>3618</v>
      </c>
      <c r="K99" s="17">
        <v>1948</v>
      </c>
      <c r="L99" s="17">
        <v>1929</v>
      </c>
      <c r="M99" s="17">
        <v>3594</v>
      </c>
      <c r="N99" s="17">
        <v>4621</v>
      </c>
      <c r="O99" s="65"/>
      <c r="P99" s="17">
        <v>570.20000000000005</v>
      </c>
      <c r="Q99" s="17">
        <v>339.4</v>
      </c>
      <c r="R99" s="17">
        <v>327.10000000000002</v>
      </c>
      <c r="S99" s="17">
        <v>510.3</v>
      </c>
      <c r="T99" s="17">
        <v>729.9</v>
      </c>
      <c r="U99" s="65"/>
      <c r="V99" s="15">
        <v>1.649</v>
      </c>
      <c r="W99" s="15">
        <v>0.745</v>
      </c>
      <c r="X99" s="15">
        <v>0.98299999999999998</v>
      </c>
      <c r="Y99" s="15">
        <v>1.712</v>
      </c>
      <c r="Z99" s="15">
        <v>1.903</v>
      </c>
      <c r="AA99" s="65"/>
      <c r="AB99" s="16">
        <v>16.773</v>
      </c>
      <c r="AC99" s="16">
        <v>5.274</v>
      </c>
      <c r="AD99" s="16">
        <v>13.661</v>
      </c>
      <c r="AE99" s="16">
        <v>16.396000000000001</v>
      </c>
      <c r="AF99" s="16">
        <v>19.922000000000001</v>
      </c>
      <c r="AG99" s="65"/>
      <c r="AH99" s="16">
        <v>13.15</v>
      </c>
      <c r="AI99" s="16">
        <v>8.67</v>
      </c>
      <c r="AJ99" s="16">
        <v>7.45</v>
      </c>
      <c r="AK99" s="16">
        <v>10.45</v>
      </c>
      <c r="AL99" s="16">
        <v>16.119999999999997</v>
      </c>
      <c r="AM99" s="65"/>
      <c r="AN99" s="17">
        <v>492.8</v>
      </c>
      <c r="AO99" s="17">
        <v>223.6</v>
      </c>
      <c r="AP99" s="17">
        <v>338.5</v>
      </c>
      <c r="AQ99" s="17">
        <v>484.6</v>
      </c>
      <c r="AR99" s="17">
        <v>629.9</v>
      </c>
      <c r="AS99" s="65"/>
      <c r="AT99" s="16">
        <v>20.95</v>
      </c>
      <c r="AU99" s="16">
        <v>11.31</v>
      </c>
      <c r="AV99" s="16">
        <v>12.27</v>
      </c>
      <c r="AW99" s="16">
        <v>20.440000000000001</v>
      </c>
      <c r="AX99" s="16">
        <v>26.89</v>
      </c>
      <c r="AY99" s="65"/>
      <c r="AZ99" s="16">
        <v>9.9789999999999992</v>
      </c>
      <c r="BA99" s="16">
        <v>4.468</v>
      </c>
      <c r="BB99" s="16">
        <v>6.3760000000000003</v>
      </c>
      <c r="BC99" s="16">
        <v>9.4459999999999997</v>
      </c>
      <c r="BD99" s="16">
        <v>12.474</v>
      </c>
    </row>
    <row r="100" spans="1:56" x14ac:dyDescent="0.25">
      <c r="A100" s="1" t="s">
        <v>1435</v>
      </c>
      <c r="B100">
        <v>64</v>
      </c>
      <c r="D100" s="17">
        <v>2934</v>
      </c>
      <c r="E100" s="17">
        <v>1528</v>
      </c>
      <c r="F100" s="17">
        <v>1840</v>
      </c>
      <c r="G100" s="17">
        <v>2612</v>
      </c>
      <c r="H100" s="17">
        <v>3733</v>
      </c>
      <c r="I100" s="17"/>
      <c r="J100" s="17">
        <v>3554</v>
      </c>
      <c r="K100" s="17">
        <v>2742</v>
      </c>
      <c r="L100" s="17">
        <v>1824</v>
      </c>
      <c r="M100" s="17">
        <v>2651</v>
      </c>
      <c r="N100" s="17">
        <v>4482</v>
      </c>
      <c r="O100" s="65"/>
      <c r="P100" s="17">
        <v>834</v>
      </c>
      <c r="Q100" s="17">
        <v>805</v>
      </c>
      <c r="R100" s="17">
        <v>332</v>
      </c>
      <c r="S100" s="17">
        <v>625</v>
      </c>
      <c r="T100" s="17">
        <v>1073</v>
      </c>
      <c r="U100" s="65"/>
      <c r="V100" s="15">
        <v>2.1429999999999998</v>
      </c>
      <c r="W100" s="15">
        <v>1.5780000000000001</v>
      </c>
      <c r="X100" s="15">
        <v>1.1279999999999999</v>
      </c>
      <c r="Y100" s="15">
        <v>1.5509999999999999</v>
      </c>
      <c r="Z100" s="15">
        <v>2.649</v>
      </c>
      <c r="AA100" s="65"/>
      <c r="AB100" s="16">
        <v>24.66</v>
      </c>
      <c r="AC100" s="16">
        <v>12.05</v>
      </c>
      <c r="AD100" s="16">
        <v>16.239999999999998</v>
      </c>
      <c r="AE100" s="16">
        <v>21.35</v>
      </c>
      <c r="AF100" s="16">
        <v>31.23</v>
      </c>
      <c r="AG100" s="65"/>
      <c r="AH100" s="16">
        <v>20.549999999999997</v>
      </c>
      <c r="AI100" s="16">
        <v>18.579999999999998</v>
      </c>
      <c r="AJ100" s="16">
        <v>9.48</v>
      </c>
      <c r="AK100" s="16">
        <v>15.23</v>
      </c>
      <c r="AL100" s="16">
        <v>23.380000000000003</v>
      </c>
      <c r="AM100" s="65"/>
      <c r="AN100" s="17">
        <v>550.70000000000005</v>
      </c>
      <c r="AO100" s="17">
        <v>355.6</v>
      </c>
      <c r="AP100" s="17">
        <v>325.10000000000002</v>
      </c>
      <c r="AQ100" s="17">
        <v>431.5</v>
      </c>
      <c r="AR100" s="17">
        <v>721</v>
      </c>
      <c r="AS100" s="65"/>
      <c r="AT100" s="16">
        <v>24.93</v>
      </c>
      <c r="AU100" s="16">
        <v>20.41</v>
      </c>
      <c r="AV100" s="16">
        <v>11.700000000000001</v>
      </c>
      <c r="AW100" s="16">
        <v>20.62</v>
      </c>
      <c r="AX100" s="16">
        <v>30.290000000000003</v>
      </c>
      <c r="AY100" s="65"/>
      <c r="AZ100" s="16">
        <v>10.83</v>
      </c>
      <c r="BA100" s="16">
        <v>6.5709999999999997</v>
      </c>
      <c r="BB100" s="16">
        <v>6.6269999999999998</v>
      </c>
      <c r="BC100" s="16">
        <v>8.8729999999999993</v>
      </c>
      <c r="BD100" s="16">
        <v>13.664999999999999</v>
      </c>
    </row>
    <row r="101" spans="1:56" x14ac:dyDescent="0.25">
      <c r="A101" s="1" t="s">
        <v>1436</v>
      </c>
      <c r="B101">
        <v>48</v>
      </c>
      <c r="D101" s="17">
        <v>2188</v>
      </c>
      <c r="E101" s="17">
        <v>1335</v>
      </c>
      <c r="F101" s="17">
        <v>1300</v>
      </c>
      <c r="G101" s="17">
        <v>2062</v>
      </c>
      <c r="H101" s="17">
        <v>2688</v>
      </c>
      <c r="I101" s="17"/>
      <c r="J101" s="17">
        <v>3795</v>
      </c>
      <c r="K101" s="17">
        <v>2573</v>
      </c>
      <c r="L101" s="17">
        <v>2186</v>
      </c>
      <c r="M101" s="17">
        <v>3281</v>
      </c>
      <c r="N101" s="17">
        <v>4770</v>
      </c>
      <c r="O101" s="65"/>
      <c r="P101" s="17">
        <v>889</v>
      </c>
      <c r="Q101" s="17">
        <v>850</v>
      </c>
      <c r="R101" s="17">
        <v>339</v>
      </c>
      <c r="S101" s="17">
        <v>604</v>
      </c>
      <c r="T101" s="17">
        <v>1015</v>
      </c>
      <c r="U101" s="65"/>
      <c r="V101" s="15">
        <v>2.6859999999999999</v>
      </c>
      <c r="W101" s="15">
        <v>2.0739999999999998</v>
      </c>
      <c r="X101" s="15">
        <v>1.4350000000000001</v>
      </c>
      <c r="Y101" s="15">
        <v>1.9450000000000001</v>
      </c>
      <c r="Z101" s="15">
        <v>3.202</v>
      </c>
      <c r="AA101" s="65"/>
      <c r="AB101" s="16">
        <v>25.28</v>
      </c>
      <c r="AC101" s="16">
        <v>26.51</v>
      </c>
      <c r="AD101" s="16">
        <v>13.43</v>
      </c>
      <c r="AE101" s="16">
        <v>16.84</v>
      </c>
      <c r="AF101" s="16">
        <v>30.15</v>
      </c>
      <c r="AG101" s="65"/>
      <c r="AH101" s="16">
        <v>14.65</v>
      </c>
      <c r="AI101" s="16">
        <v>11.93</v>
      </c>
      <c r="AJ101" s="16">
        <v>6.05</v>
      </c>
      <c r="AK101" s="16">
        <v>13.66</v>
      </c>
      <c r="AL101" s="16">
        <v>18.059999999999999</v>
      </c>
      <c r="AM101" s="65"/>
      <c r="AN101" s="17">
        <v>574</v>
      </c>
      <c r="AO101" s="17">
        <v>359.4</v>
      </c>
      <c r="AP101" s="17">
        <v>346.5</v>
      </c>
      <c r="AQ101" s="17">
        <v>524.6</v>
      </c>
      <c r="AR101" s="17">
        <v>729.2</v>
      </c>
      <c r="AS101" s="65"/>
      <c r="AT101" s="16">
        <v>55.22</v>
      </c>
      <c r="AU101" s="16">
        <v>57.410000000000004</v>
      </c>
      <c r="AV101" s="16">
        <v>23.02</v>
      </c>
      <c r="AW101" s="16">
        <v>36.369999999999997</v>
      </c>
      <c r="AX101" s="16">
        <v>73.569999999999993</v>
      </c>
      <c r="AY101" s="65"/>
      <c r="AZ101" s="16">
        <v>13.26</v>
      </c>
      <c r="BA101" s="16">
        <v>8.0299999999999994</v>
      </c>
      <c r="BB101" s="16">
        <v>7.99</v>
      </c>
      <c r="BC101" s="16">
        <v>11.97</v>
      </c>
      <c r="BD101" s="16">
        <v>15.35</v>
      </c>
    </row>
    <row r="102" spans="1:56" x14ac:dyDescent="0.25">
      <c r="A102" s="1" t="s">
        <v>1437</v>
      </c>
      <c r="B102">
        <v>64</v>
      </c>
      <c r="D102" s="17">
        <v>2419</v>
      </c>
      <c r="E102" s="17">
        <v>1111</v>
      </c>
      <c r="F102" s="17">
        <v>1464</v>
      </c>
      <c r="G102" s="17">
        <v>2463</v>
      </c>
      <c r="H102" s="17">
        <v>3164</v>
      </c>
      <c r="I102" s="17"/>
      <c r="J102" s="17">
        <v>3042</v>
      </c>
      <c r="K102" s="17">
        <v>2253</v>
      </c>
      <c r="L102" s="17">
        <v>1345</v>
      </c>
      <c r="M102" s="17">
        <v>2367</v>
      </c>
      <c r="N102" s="17">
        <v>4061</v>
      </c>
      <c r="O102" s="65"/>
      <c r="P102" s="17">
        <v>945</v>
      </c>
      <c r="Q102" s="17">
        <v>1095</v>
      </c>
      <c r="R102" s="17">
        <v>359</v>
      </c>
      <c r="S102" s="17">
        <v>615</v>
      </c>
      <c r="T102" s="17">
        <v>1008</v>
      </c>
      <c r="U102" s="65"/>
      <c r="V102" s="15">
        <v>1.7829999999999999</v>
      </c>
      <c r="W102" s="15">
        <v>1.2070000000000001</v>
      </c>
      <c r="X102" s="15">
        <v>0.76800000000000002</v>
      </c>
      <c r="Y102" s="15">
        <v>1.474</v>
      </c>
      <c r="Z102" s="15">
        <v>2.4700000000000002</v>
      </c>
      <c r="AA102" s="65"/>
      <c r="AB102" s="16">
        <v>23.62</v>
      </c>
      <c r="AC102" s="16">
        <v>11.46</v>
      </c>
      <c r="AD102" s="16">
        <v>16.350000000000001</v>
      </c>
      <c r="AE102" s="16">
        <v>21.91</v>
      </c>
      <c r="AF102" s="16">
        <v>27.52</v>
      </c>
      <c r="AG102" s="65"/>
      <c r="AH102" s="16">
        <v>17.840000000000003</v>
      </c>
      <c r="AI102" s="16">
        <v>20.350000000000001</v>
      </c>
      <c r="AJ102" s="16">
        <v>7.51</v>
      </c>
      <c r="AK102" s="16">
        <v>12.11</v>
      </c>
      <c r="AL102" s="16">
        <v>17.39</v>
      </c>
      <c r="AM102" s="65"/>
      <c r="AN102" s="17">
        <v>475.4</v>
      </c>
      <c r="AO102" s="17">
        <v>271.60000000000002</v>
      </c>
      <c r="AP102" s="17">
        <v>259.2</v>
      </c>
      <c r="AQ102" s="17">
        <v>402.4</v>
      </c>
      <c r="AR102" s="17">
        <v>653.29999999999995</v>
      </c>
      <c r="AS102" s="65"/>
      <c r="AT102" s="16">
        <v>25.94</v>
      </c>
      <c r="AU102" s="16">
        <v>28.42</v>
      </c>
      <c r="AV102" s="16">
        <v>12.68</v>
      </c>
      <c r="AW102" s="16">
        <v>17.47</v>
      </c>
      <c r="AX102" s="16">
        <v>27.11</v>
      </c>
      <c r="AY102" s="65"/>
      <c r="AZ102" s="16">
        <v>10.191000000000001</v>
      </c>
      <c r="BA102" s="16">
        <v>7.1589999999999998</v>
      </c>
      <c r="BB102" s="16">
        <v>5.3559999999999999</v>
      </c>
      <c r="BC102" s="16">
        <v>8.68</v>
      </c>
      <c r="BD102" s="16">
        <v>13.438000000000001</v>
      </c>
    </row>
    <row r="103" spans="1:56" x14ac:dyDescent="0.25">
      <c r="A103" s="1" t="s">
        <v>1438</v>
      </c>
      <c r="B103">
        <v>79</v>
      </c>
      <c r="D103" s="17">
        <v>2329</v>
      </c>
      <c r="E103" s="17">
        <v>1111</v>
      </c>
      <c r="F103" s="17">
        <v>1499</v>
      </c>
      <c r="G103" s="17">
        <v>2066</v>
      </c>
      <c r="H103" s="17">
        <v>2925</v>
      </c>
      <c r="I103" s="17"/>
      <c r="J103" s="17">
        <v>3061</v>
      </c>
      <c r="K103" s="17">
        <v>1745</v>
      </c>
      <c r="L103" s="17">
        <v>1498</v>
      </c>
      <c r="M103" s="17">
        <v>2883</v>
      </c>
      <c r="N103" s="17">
        <v>4230</v>
      </c>
      <c r="O103" s="65"/>
      <c r="P103" s="17">
        <v>1058</v>
      </c>
      <c r="Q103" s="17">
        <v>917</v>
      </c>
      <c r="R103" s="17">
        <v>422</v>
      </c>
      <c r="S103" s="17">
        <v>792</v>
      </c>
      <c r="T103" s="17">
        <v>1287</v>
      </c>
      <c r="U103" s="65"/>
      <c r="V103" s="15">
        <v>2.081</v>
      </c>
      <c r="W103" s="15">
        <v>1.4550000000000001</v>
      </c>
      <c r="X103" s="15">
        <v>1.032</v>
      </c>
      <c r="Y103" s="15">
        <v>1.597</v>
      </c>
      <c r="Z103" s="15">
        <v>2.8039999999999998</v>
      </c>
      <c r="AA103" s="65"/>
      <c r="AB103" s="16">
        <v>19.59</v>
      </c>
      <c r="AC103" s="16">
        <v>10.53</v>
      </c>
      <c r="AD103" s="16">
        <v>11.89</v>
      </c>
      <c r="AE103" s="16">
        <v>17.5</v>
      </c>
      <c r="AF103" s="16">
        <v>23.73</v>
      </c>
      <c r="AG103" s="65"/>
      <c r="AH103" s="16">
        <v>21.56</v>
      </c>
      <c r="AI103" s="16">
        <v>18.259999999999998</v>
      </c>
      <c r="AJ103" s="16">
        <v>7.91</v>
      </c>
      <c r="AK103" s="16">
        <v>15.66</v>
      </c>
      <c r="AL103" s="16">
        <v>30.360000000000003</v>
      </c>
      <c r="AM103" s="65"/>
      <c r="AN103" s="17">
        <v>515.70000000000005</v>
      </c>
      <c r="AO103" s="17">
        <v>250.9</v>
      </c>
      <c r="AP103" s="17">
        <v>331.6</v>
      </c>
      <c r="AQ103" s="17">
        <v>439.6</v>
      </c>
      <c r="AR103" s="17">
        <v>690.3</v>
      </c>
      <c r="AS103" s="65"/>
      <c r="AT103" s="16">
        <v>32.300000000000004</v>
      </c>
      <c r="AU103" s="16">
        <v>25.1</v>
      </c>
      <c r="AV103" s="16">
        <v>14.26</v>
      </c>
      <c r="AW103" s="16">
        <v>24.14</v>
      </c>
      <c r="AX103" s="16">
        <v>42.75</v>
      </c>
      <c r="AY103" s="65"/>
      <c r="AZ103" s="16">
        <v>12.122</v>
      </c>
      <c r="BA103" s="16">
        <v>6.766</v>
      </c>
      <c r="BB103" s="16">
        <v>7.02</v>
      </c>
      <c r="BC103" s="16">
        <v>9.8810000000000002</v>
      </c>
      <c r="BD103" s="16">
        <v>16.276</v>
      </c>
    </row>
    <row r="104" spans="1:56" x14ac:dyDescent="0.25">
      <c r="A104" s="1" t="s">
        <v>1439</v>
      </c>
      <c r="B104">
        <v>48</v>
      </c>
      <c r="D104" s="17">
        <v>1966</v>
      </c>
      <c r="E104" s="17">
        <v>1385</v>
      </c>
      <c r="F104" s="17">
        <v>1009</v>
      </c>
      <c r="G104" s="17">
        <v>1594</v>
      </c>
      <c r="H104" s="17">
        <v>2334</v>
      </c>
      <c r="I104" s="17"/>
      <c r="J104" s="17">
        <v>2273</v>
      </c>
      <c r="K104" s="17">
        <v>1890</v>
      </c>
      <c r="L104" s="17">
        <v>1053</v>
      </c>
      <c r="M104" s="17">
        <v>1806</v>
      </c>
      <c r="N104" s="17">
        <v>2711</v>
      </c>
      <c r="O104" s="65"/>
      <c r="P104" s="17">
        <v>531.70000000000005</v>
      </c>
      <c r="Q104" s="17">
        <v>675.8</v>
      </c>
      <c r="R104" s="17">
        <v>150.9</v>
      </c>
      <c r="S104" s="17">
        <v>365.1</v>
      </c>
      <c r="T104" s="17">
        <v>681.3</v>
      </c>
      <c r="U104" s="65"/>
      <c r="V104" s="15">
        <v>1.347</v>
      </c>
      <c r="W104" s="15">
        <v>1.504</v>
      </c>
      <c r="X104" s="15">
        <v>0.66200000000000003</v>
      </c>
      <c r="Y104" s="15">
        <v>0.999</v>
      </c>
      <c r="Z104" s="15">
        <v>1.5249999999999999</v>
      </c>
      <c r="AA104" s="65"/>
      <c r="AB104" s="16">
        <v>18.27</v>
      </c>
      <c r="AC104" s="16">
        <v>11.68</v>
      </c>
      <c r="AD104" s="16">
        <v>11.04</v>
      </c>
      <c r="AE104" s="16">
        <v>14.26</v>
      </c>
      <c r="AF104" s="16">
        <v>22.53</v>
      </c>
      <c r="AG104" s="65"/>
      <c r="AH104" s="16">
        <v>10.47</v>
      </c>
      <c r="AI104" s="16">
        <v>10.85</v>
      </c>
      <c r="AJ104" s="16">
        <v>3.78</v>
      </c>
      <c r="AK104" s="16">
        <v>6.5500000000000007</v>
      </c>
      <c r="AL104" s="16">
        <v>12.65</v>
      </c>
      <c r="AM104" s="65"/>
      <c r="AN104" s="17">
        <v>368.7</v>
      </c>
      <c r="AO104" s="17">
        <v>240.5</v>
      </c>
      <c r="AP104" s="17">
        <v>201.8</v>
      </c>
      <c r="AQ104" s="17">
        <v>322.3</v>
      </c>
      <c r="AR104" s="17">
        <v>440.6</v>
      </c>
      <c r="AS104" s="65"/>
      <c r="AT104" s="16">
        <v>17.68</v>
      </c>
      <c r="AU104" s="16">
        <v>19.93</v>
      </c>
      <c r="AV104" s="16">
        <v>5.91</v>
      </c>
      <c r="AW104" s="16">
        <v>11.010000000000002</v>
      </c>
      <c r="AX104" s="16">
        <v>18.309999999999999</v>
      </c>
      <c r="AY104" s="65"/>
      <c r="AZ104" s="16">
        <v>7.0519999999999996</v>
      </c>
      <c r="BA104" s="16">
        <v>4.9450000000000003</v>
      </c>
      <c r="BB104" s="16">
        <v>4.2539999999999996</v>
      </c>
      <c r="BC104" s="16">
        <v>5.8559999999999999</v>
      </c>
      <c r="BD104" s="16">
        <v>8.2650000000000006</v>
      </c>
    </row>
    <row r="105" spans="1:56" x14ac:dyDescent="0.25">
      <c r="A105" s="1" t="s">
        <v>1440</v>
      </c>
      <c r="B105">
        <v>79</v>
      </c>
      <c r="D105" s="17">
        <v>2506</v>
      </c>
      <c r="E105" s="17">
        <v>1101</v>
      </c>
      <c r="F105" s="17">
        <v>1653</v>
      </c>
      <c r="G105" s="17">
        <v>2313</v>
      </c>
      <c r="H105" s="17">
        <v>3037</v>
      </c>
      <c r="I105" s="17"/>
      <c r="J105" s="17">
        <v>2097</v>
      </c>
      <c r="K105" s="17">
        <v>1161</v>
      </c>
      <c r="L105" s="17">
        <v>1309</v>
      </c>
      <c r="M105" s="17">
        <v>1760</v>
      </c>
      <c r="N105" s="17">
        <v>2569</v>
      </c>
      <c r="O105" s="65"/>
      <c r="P105" s="17">
        <v>618.20000000000005</v>
      </c>
      <c r="Q105" s="17">
        <v>632.1</v>
      </c>
      <c r="R105" s="17">
        <v>249.8</v>
      </c>
      <c r="S105" s="17">
        <v>453.8</v>
      </c>
      <c r="T105" s="17">
        <v>803.8</v>
      </c>
      <c r="U105" s="65"/>
      <c r="V105" s="15">
        <v>1.6830000000000001</v>
      </c>
      <c r="W105" s="15">
        <v>1.381</v>
      </c>
      <c r="X105" s="15">
        <v>0.73499999999999999</v>
      </c>
      <c r="Y105" s="15">
        <v>1.2809999999999999</v>
      </c>
      <c r="Z105" s="15">
        <v>2.149</v>
      </c>
      <c r="AA105" s="65"/>
      <c r="AB105" s="16">
        <v>18.16</v>
      </c>
      <c r="AC105" s="16">
        <v>9.9499999999999993</v>
      </c>
      <c r="AD105" s="16">
        <v>11.64</v>
      </c>
      <c r="AE105" s="16">
        <v>15.9</v>
      </c>
      <c r="AF105" s="16">
        <v>22.91</v>
      </c>
      <c r="AG105" s="65"/>
      <c r="AH105" s="16">
        <v>13.57</v>
      </c>
      <c r="AI105" s="16">
        <v>13.14</v>
      </c>
      <c r="AJ105" s="16">
        <v>5.77</v>
      </c>
      <c r="AK105" s="16">
        <v>9.6</v>
      </c>
      <c r="AL105" s="16">
        <v>16.52</v>
      </c>
      <c r="AM105" s="65"/>
      <c r="AN105" s="17">
        <v>389.2</v>
      </c>
      <c r="AO105" s="17">
        <v>220.6</v>
      </c>
      <c r="AP105" s="17">
        <v>226.3</v>
      </c>
      <c r="AQ105" s="17">
        <v>306.7</v>
      </c>
      <c r="AR105" s="17">
        <v>513.4</v>
      </c>
      <c r="AS105" s="65"/>
      <c r="AT105" s="16">
        <v>17.760000000000002</v>
      </c>
      <c r="AU105" s="16">
        <v>17.11</v>
      </c>
      <c r="AV105" s="16">
        <v>7.4799999999999995</v>
      </c>
      <c r="AW105" s="16">
        <v>12.69</v>
      </c>
      <c r="AX105" s="16">
        <v>22.37</v>
      </c>
      <c r="AY105" s="65"/>
      <c r="AZ105" s="16">
        <v>7.5890000000000004</v>
      </c>
      <c r="BA105" s="16">
        <v>4.74</v>
      </c>
      <c r="BB105" s="16">
        <v>4.46</v>
      </c>
      <c r="BC105" s="16">
        <v>6.1660000000000004</v>
      </c>
      <c r="BD105" s="16">
        <v>9.0980000000000008</v>
      </c>
    </row>
    <row r="106" spans="1:56" x14ac:dyDescent="0.25">
      <c r="A106" s="1" t="s">
        <v>1441</v>
      </c>
      <c r="B106">
        <v>16</v>
      </c>
      <c r="D106" s="17">
        <v>1833</v>
      </c>
      <c r="E106" s="17">
        <v>746</v>
      </c>
      <c r="F106" s="17">
        <v>1270</v>
      </c>
      <c r="G106" s="17">
        <v>1736</v>
      </c>
      <c r="H106" s="17">
        <v>2547</v>
      </c>
      <c r="I106" s="17"/>
      <c r="J106" s="17">
        <v>2501</v>
      </c>
      <c r="K106" s="17">
        <v>1213</v>
      </c>
      <c r="L106" s="17">
        <v>1542</v>
      </c>
      <c r="M106" s="17">
        <v>2162</v>
      </c>
      <c r="N106" s="17">
        <v>3505</v>
      </c>
      <c r="O106" s="65"/>
      <c r="P106" s="17">
        <v>1193</v>
      </c>
      <c r="Q106" s="17">
        <v>918</v>
      </c>
      <c r="R106" s="17">
        <v>663</v>
      </c>
      <c r="S106" s="17">
        <v>885</v>
      </c>
      <c r="T106" s="17">
        <v>1703</v>
      </c>
      <c r="U106" s="65"/>
      <c r="V106" s="15">
        <v>2.7490000000000001</v>
      </c>
      <c r="W106" s="15">
        <v>1.583</v>
      </c>
      <c r="X106" s="15">
        <v>1.7370000000000001</v>
      </c>
      <c r="Y106" s="15">
        <v>2.6360000000000001</v>
      </c>
      <c r="Z106" s="15">
        <v>3.1930000000000001</v>
      </c>
      <c r="AA106" s="65"/>
      <c r="AB106" s="16">
        <v>19.54</v>
      </c>
      <c r="AC106" s="16">
        <v>16.7</v>
      </c>
      <c r="AD106" s="16">
        <v>9.1999999999999993</v>
      </c>
      <c r="AE106" s="16">
        <v>15.24</v>
      </c>
      <c r="AF106" s="16">
        <v>23.56</v>
      </c>
      <c r="AG106" s="65"/>
      <c r="AH106" s="16">
        <v>20.88</v>
      </c>
      <c r="AI106" s="16">
        <v>20</v>
      </c>
      <c r="AJ106" s="16">
        <v>7.28</v>
      </c>
      <c r="AK106" s="16">
        <v>10.34</v>
      </c>
      <c r="AL106" s="16">
        <v>33.230000000000004</v>
      </c>
      <c r="AM106" s="65"/>
      <c r="AN106" s="17">
        <v>453.6</v>
      </c>
      <c r="AO106" s="17">
        <v>188.4</v>
      </c>
      <c r="AP106" s="17">
        <v>318.7</v>
      </c>
      <c r="AQ106" s="17">
        <v>413.3</v>
      </c>
      <c r="AR106" s="17">
        <v>587.4</v>
      </c>
      <c r="AS106" s="65"/>
      <c r="AT106" s="16">
        <v>37.28</v>
      </c>
      <c r="AU106" s="16">
        <v>27.54</v>
      </c>
      <c r="AV106" s="16">
        <v>19.279999999999998</v>
      </c>
      <c r="AW106" s="16">
        <v>26.23</v>
      </c>
      <c r="AX106" s="16">
        <v>53.940000000000005</v>
      </c>
      <c r="AY106" s="65"/>
      <c r="AZ106" s="16">
        <v>11.85</v>
      </c>
      <c r="BA106" s="16">
        <v>6.56</v>
      </c>
      <c r="BB106" s="16">
        <v>6.96</v>
      </c>
      <c r="BC106" s="16">
        <v>11.4</v>
      </c>
      <c r="BD106" s="16">
        <v>14.16</v>
      </c>
    </row>
    <row r="107" spans="1:56" x14ac:dyDescent="0.25">
      <c r="A107" s="1" t="s">
        <v>1442</v>
      </c>
      <c r="B107">
        <v>31</v>
      </c>
      <c r="D107" s="17">
        <v>2695</v>
      </c>
      <c r="E107" s="17">
        <v>1578</v>
      </c>
      <c r="F107" s="17">
        <v>1750</v>
      </c>
      <c r="G107" s="17">
        <v>2249</v>
      </c>
      <c r="H107" s="17">
        <v>3300</v>
      </c>
      <c r="I107" s="17"/>
      <c r="J107" s="17">
        <v>3436</v>
      </c>
      <c r="K107" s="17">
        <v>3273</v>
      </c>
      <c r="L107" s="17">
        <v>1283</v>
      </c>
      <c r="M107" s="17">
        <v>2078</v>
      </c>
      <c r="N107" s="17">
        <v>3855</v>
      </c>
      <c r="O107" s="65"/>
      <c r="P107" s="17">
        <v>688</v>
      </c>
      <c r="Q107" s="17">
        <v>640</v>
      </c>
      <c r="R107" s="17">
        <v>291</v>
      </c>
      <c r="S107" s="17">
        <v>493</v>
      </c>
      <c r="T107" s="17">
        <v>771</v>
      </c>
      <c r="U107" s="65"/>
      <c r="V107" s="15">
        <v>1.9079999999999999</v>
      </c>
      <c r="W107" s="15">
        <v>1.877</v>
      </c>
      <c r="X107" s="15">
        <v>0.84399999999999997</v>
      </c>
      <c r="Y107" s="15">
        <v>1.212</v>
      </c>
      <c r="Z107" s="15">
        <v>2.0569999999999999</v>
      </c>
      <c r="AA107" s="65"/>
      <c r="AB107" s="16">
        <v>19.47</v>
      </c>
      <c r="AC107" s="16">
        <v>14.45</v>
      </c>
      <c r="AD107" s="16">
        <v>9.9</v>
      </c>
      <c r="AE107" s="16">
        <v>15.53</v>
      </c>
      <c r="AF107" s="16">
        <v>24.41</v>
      </c>
      <c r="AG107" s="65"/>
      <c r="AH107" s="16">
        <v>17.36</v>
      </c>
      <c r="AI107" s="16">
        <v>13.74</v>
      </c>
      <c r="AJ107" s="16">
        <v>7.56</v>
      </c>
      <c r="AK107" s="16">
        <v>11.41</v>
      </c>
      <c r="AL107" s="16">
        <v>25.82</v>
      </c>
      <c r="AM107" s="65"/>
      <c r="AN107" s="17">
        <v>501.5</v>
      </c>
      <c r="AO107" s="17">
        <v>389.1</v>
      </c>
      <c r="AP107" s="17">
        <v>263.8</v>
      </c>
      <c r="AQ107" s="17">
        <v>405.6</v>
      </c>
      <c r="AR107" s="17">
        <v>553.5</v>
      </c>
      <c r="AS107" s="65"/>
      <c r="AT107" s="16">
        <v>23.84</v>
      </c>
      <c r="AU107" s="16">
        <v>20.029999999999998</v>
      </c>
      <c r="AV107" s="16">
        <v>10.92</v>
      </c>
      <c r="AW107" s="16">
        <v>19.060000000000002</v>
      </c>
      <c r="AX107" s="16">
        <v>28.150000000000002</v>
      </c>
      <c r="AY107" s="65"/>
      <c r="AZ107" s="16">
        <v>10.63</v>
      </c>
      <c r="BA107" s="16">
        <v>7.92</v>
      </c>
      <c r="BB107" s="16">
        <v>5.19</v>
      </c>
      <c r="BC107" s="16">
        <v>7.25</v>
      </c>
      <c r="BD107" s="16">
        <v>13.32</v>
      </c>
    </row>
    <row r="108" spans="1:56" x14ac:dyDescent="0.25">
      <c r="A108" s="1" t="s">
        <v>1443</v>
      </c>
      <c r="B108">
        <v>16</v>
      </c>
      <c r="D108" s="17">
        <v>2694</v>
      </c>
      <c r="E108" s="17">
        <v>996</v>
      </c>
      <c r="F108" s="17">
        <v>1883</v>
      </c>
      <c r="G108" s="17">
        <v>2485</v>
      </c>
      <c r="H108" s="17">
        <v>3220</v>
      </c>
      <c r="I108" s="17"/>
      <c r="J108" s="17">
        <v>2321</v>
      </c>
      <c r="K108" s="17">
        <v>1420</v>
      </c>
      <c r="L108" s="17">
        <v>1308</v>
      </c>
      <c r="M108" s="17">
        <v>2073</v>
      </c>
      <c r="N108" s="17">
        <v>2952</v>
      </c>
      <c r="O108" s="65"/>
      <c r="P108" s="17">
        <v>631.79999999999995</v>
      </c>
      <c r="Q108" s="17">
        <v>284.39999999999998</v>
      </c>
      <c r="R108" s="17">
        <v>381.4</v>
      </c>
      <c r="S108" s="17">
        <v>624.6</v>
      </c>
      <c r="T108" s="17">
        <v>870.4</v>
      </c>
      <c r="U108" s="65"/>
      <c r="V108" s="15">
        <v>1.3120000000000001</v>
      </c>
      <c r="W108" s="15">
        <v>0.84</v>
      </c>
      <c r="X108" s="15">
        <v>0.67300000000000004</v>
      </c>
      <c r="Y108" s="15">
        <v>1.167</v>
      </c>
      <c r="Z108" s="15">
        <v>1.7689999999999999</v>
      </c>
      <c r="AA108" s="65"/>
      <c r="AB108" s="16">
        <v>17.22</v>
      </c>
      <c r="AC108" s="16">
        <v>10.4</v>
      </c>
      <c r="AD108" s="16">
        <v>11.69</v>
      </c>
      <c r="AE108" s="16">
        <v>13.51</v>
      </c>
      <c r="AF108" s="16">
        <v>18.53</v>
      </c>
      <c r="AG108" s="65"/>
      <c r="AH108" s="16">
        <v>15.23</v>
      </c>
      <c r="AI108" s="16">
        <v>7.28</v>
      </c>
      <c r="AJ108" s="16">
        <v>9.85</v>
      </c>
      <c r="AK108" s="16">
        <v>15.450000000000001</v>
      </c>
      <c r="AL108" s="16">
        <v>16.93</v>
      </c>
      <c r="AM108" s="65"/>
      <c r="AN108" s="17">
        <v>338.4</v>
      </c>
      <c r="AO108" s="17">
        <v>197</v>
      </c>
      <c r="AP108" s="17">
        <v>191.7</v>
      </c>
      <c r="AQ108" s="17">
        <v>300.2</v>
      </c>
      <c r="AR108" s="17">
        <v>426.2</v>
      </c>
      <c r="AS108" s="65"/>
      <c r="AT108" s="16">
        <v>19.5</v>
      </c>
      <c r="AU108" s="16">
        <v>6.42</v>
      </c>
      <c r="AV108" s="16">
        <v>16.150000000000002</v>
      </c>
      <c r="AW108" s="16">
        <v>18.89</v>
      </c>
      <c r="AX108" s="16">
        <v>24.01</v>
      </c>
      <c r="AY108" s="65"/>
      <c r="AZ108" s="16">
        <v>8.5069999999999997</v>
      </c>
      <c r="BA108" s="16">
        <v>3.383</v>
      </c>
      <c r="BB108" s="16">
        <v>5.4669999999999996</v>
      </c>
      <c r="BC108" s="16">
        <v>8.7970000000000006</v>
      </c>
      <c r="BD108" s="16">
        <v>10.073</v>
      </c>
    </row>
    <row r="109" spans="1:56" x14ac:dyDescent="0.25">
      <c r="A109" s="1" t="s">
        <v>1444</v>
      </c>
      <c r="B109">
        <v>79</v>
      </c>
      <c r="D109" s="17">
        <v>2261</v>
      </c>
      <c r="E109" s="17">
        <v>1046</v>
      </c>
      <c r="F109" s="17">
        <v>1362</v>
      </c>
      <c r="G109" s="17">
        <v>2204</v>
      </c>
      <c r="H109" s="17">
        <v>2996</v>
      </c>
      <c r="I109" s="17"/>
      <c r="J109" s="17">
        <v>2386</v>
      </c>
      <c r="K109" s="17">
        <v>1586</v>
      </c>
      <c r="L109" s="17">
        <v>1312</v>
      </c>
      <c r="M109" s="17">
        <v>2011</v>
      </c>
      <c r="N109" s="17">
        <v>3066</v>
      </c>
      <c r="O109" s="65"/>
      <c r="P109" s="17">
        <v>949.9</v>
      </c>
      <c r="Q109" s="17">
        <v>781.1</v>
      </c>
      <c r="R109" s="17">
        <v>392.8</v>
      </c>
      <c r="S109" s="17">
        <v>727</v>
      </c>
      <c r="T109" s="17">
        <v>1193.5999999999999</v>
      </c>
      <c r="U109" s="65"/>
      <c r="V109" s="15">
        <v>1.7889999999999999</v>
      </c>
      <c r="W109" s="15">
        <v>1.141</v>
      </c>
      <c r="X109" s="15">
        <v>1.0309999999999999</v>
      </c>
      <c r="Y109" s="15">
        <v>1.5</v>
      </c>
      <c r="Z109" s="15">
        <v>2.0739999999999998</v>
      </c>
      <c r="AA109" s="65"/>
      <c r="AB109" s="16">
        <v>21.7</v>
      </c>
      <c r="AC109" s="16">
        <v>10.8</v>
      </c>
      <c r="AD109" s="16">
        <v>13.04</v>
      </c>
      <c r="AE109" s="16">
        <v>21.19</v>
      </c>
      <c r="AF109" s="16">
        <v>28.68</v>
      </c>
      <c r="AG109" s="65"/>
      <c r="AH109" s="16">
        <v>18.25</v>
      </c>
      <c r="AI109" s="16">
        <v>14.75</v>
      </c>
      <c r="AJ109" s="16">
        <v>7.22</v>
      </c>
      <c r="AK109" s="16">
        <v>14.540000000000001</v>
      </c>
      <c r="AL109" s="16">
        <v>24.240000000000002</v>
      </c>
      <c r="AM109" s="65"/>
      <c r="AN109" s="17">
        <v>419.6</v>
      </c>
      <c r="AO109" s="17">
        <v>211.1</v>
      </c>
      <c r="AP109" s="17">
        <v>272.39999999999998</v>
      </c>
      <c r="AQ109" s="17">
        <v>372.8</v>
      </c>
      <c r="AR109" s="17">
        <v>525.70000000000005</v>
      </c>
      <c r="AS109" s="65"/>
      <c r="AT109" s="16">
        <v>26.68</v>
      </c>
      <c r="AU109" s="16">
        <v>21.98</v>
      </c>
      <c r="AV109" s="16">
        <v>13.010000000000002</v>
      </c>
      <c r="AW109" s="16">
        <v>21.7</v>
      </c>
      <c r="AX109" s="16">
        <v>30.96</v>
      </c>
      <c r="AY109" s="65"/>
      <c r="AZ109" s="16">
        <v>9.9380000000000006</v>
      </c>
      <c r="BA109" s="16">
        <v>6.2009999999999996</v>
      </c>
      <c r="BB109" s="16">
        <v>5.9820000000000002</v>
      </c>
      <c r="BC109" s="16">
        <v>8.1310000000000002</v>
      </c>
      <c r="BD109" s="16">
        <v>12.564</v>
      </c>
    </row>
    <row r="110" spans="1:56" x14ac:dyDescent="0.25">
      <c r="A110" s="1" t="s">
        <v>1445</v>
      </c>
      <c r="B110">
        <v>16</v>
      </c>
      <c r="D110" s="17">
        <v>2815</v>
      </c>
      <c r="E110" s="17">
        <v>1309</v>
      </c>
      <c r="F110" s="17">
        <v>1825</v>
      </c>
      <c r="G110" s="17">
        <v>2714</v>
      </c>
      <c r="H110" s="17">
        <v>3315</v>
      </c>
      <c r="I110" s="17"/>
      <c r="J110" s="17">
        <v>3991</v>
      </c>
      <c r="K110" s="17">
        <v>4349</v>
      </c>
      <c r="L110" s="17">
        <v>1446</v>
      </c>
      <c r="M110" s="17">
        <v>2234</v>
      </c>
      <c r="N110" s="17">
        <v>5616</v>
      </c>
      <c r="O110" s="65"/>
      <c r="P110" s="17">
        <v>754</v>
      </c>
      <c r="Q110" s="17">
        <v>484</v>
      </c>
      <c r="R110" s="17">
        <v>402</v>
      </c>
      <c r="S110" s="17">
        <v>590</v>
      </c>
      <c r="T110" s="17">
        <v>982</v>
      </c>
      <c r="U110" s="65"/>
      <c r="V110" s="15">
        <v>2.2530000000000001</v>
      </c>
      <c r="W110" s="15">
        <v>1.923</v>
      </c>
      <c r="X110" s="15">
        <v>1.3839999999999999</v>
      </c>
      <c r="Y110" s="15">
        <v>1.6919999999999999</v>
      </c>
      <c r="Z110" s="15">
        <v>2.472</v>
      </c>
      <c r="AA110" s="65"/>
      <c r="AB110" s="16">
        <v>32.520000000000003</v>
      </c>
      <c r="AC110" s="16">
        <v>20.170000000000002</v>
      </c>
      <c r="AD110" s="16">
        <v>24.67</v>
      </c>
      <c r="AE110" s="16">
        <v>30.04</v>
      </c>
      <c r="AF110" s="16">
        <v>34.06</v>
      </c>
      <c r="AG110" s="65"/>
      <c r="AH110" s="16">
        <v>13.729999999999999</v>
      </c>
      <c r="AI110" s="16">
        <v>7.7200000000000006</v>
      </c>
      <c r="AJ110" s="16">
        <v>7.6</v>
      </c>
      <c r="AK110" s="16">
        <v>10.47</v>
      </c>
      <c r="AL110" s="16">
        <v>20.190000000000001</v>
      </c>
      <c r="AM110" s="65"/>
      <c r="AN110" s="17">
        <v>609</v>
      </c>
      <c r="AO110" s="17">
        <v>449</v>
      </c>
      <c r="AP110" s="17">
        <v>360</v>
      </c>
      <c r="AQ110" s="17">
        <v>462</v>
      </c>
      <c r="AR110" s="17">
        <v>755</v>
      </c>
      <c r="AS110" s="65"/>
      <c r="AT110" s="16">
        <v>20.490000000000002</v>
      </c>
      <c r="AU110" s="16">
        <v>11.889999999999999</v>
      </c>
      <c r="AV110" s="16">
        <v>9.7999999999999989</v>
      </c>
      <c r="AW110" s="16">
        <v>18.350000000000001</v>
      </c>
      <c r="AX110" s="16">
        <v>29.71</v>
      </c>
      <c r="AY110" s="65"/>
      <c r="AZ110" s="16">
        <v>10.199999999999999</v>
      </c>
      <c r="BA110" s="16">
        <v>7.58</v>
      </c>
      <c r="BB110" s="16">
        <v>5.0599999999999996</v>
      </c>
      <c r="BC110" s="16">
        <v>7.9</v>
      </c>
      <c r="BD110" s="16">
        <v>13.79</v>
      </c>
    </row>
    <row r="111" spans="1:56" x14ac:dyDescent="0.25">
      <c r="A111" s="1" t="s">
        <v>1446</v>
      </c>
      <c r="B111">
        <v>32</v>
      </c>
      <c r="D111" s="17">
        <v>2405</v>
      </c>
      <c r="E111" s="17">
        <v>1160</v>
      </c>
      <c r="F111" s="17">
        <v>1422</v>
      </c>
      <c r="G111" s="17">
        <v>2193</v>
      </c>
      <c r="H111" s="17">
        <v>3081</v>
      </c>
      <c r="I111" s="17"/>
      <c r="J111" s="17">
        <v>2218</v>
      </c>
      <c r="K111" s="17">
        <v>1757</v>
      </c>
      <c r="L111" s="17">
        <v>1008</v>
      </c>
      <c r="M111" s="17">
        <v>1762</v>
      </c>
      <c r="N111" s="17">
        <v>2675</v>
      </c>
      <c r="O111" s="65"/>
      <c r="P111" s="17">
        <v>666</v>
      </c>
      <c r="Q111" s="17">
        <v>714</v>
      </c>
      <c r="R111" s="17">
        <v>227</v>
      </c>
      <c r="S111" s="17">
        <v>422</v>
      </c>
      <c r="T111" s="17">
        <v>882</v>
      </c>
      <c r="U111" s="65"/>
      <c r="V111" s="15">
        <v>1.4259999999999999</v>
      </c>
      <c r="W111" s="15">
        <v>1.484</v>
      </c>
      <c r="X111" s="15">
        <v>0.52400000000000002</v>
      </c>
      <c r="Y111" s="15">
        <v>0.85699999999999998</v>
      </c>
      <c r="Z111" s="15">
        <v>1.599</v>
      </c>
      <c r="AA111" s="65"/>
      <c r="AB111" s="16">
        <v>26.06</v>
      </c>
      <c r="AC111" s="16">
        <v>13.35</v>
      </c>
      <c r="AD111" s="16">
        <v>16.010000000000002</v>
      </c>
      <c r="AE111" s="16">
        <v>23.03</v>
      </c>
      <c r="AF111" s="16">
        <v>34.21</v>
      </c>
      <c r="AG111" s="65"/>
      <c r="AH111" s="16">
        <v>13.4</v>
      </c>
      <c r="AI111" s="16">
        <v>12.66</v>
      </c>
      <c r="AJ111" s="16">
        <v>5.8100000000000005</v>
      </c>
      <c r="AK111" s="16">
        <v>9.629999999999999</v>
      </c>
      <c r="AL111" s="16">
        <v>16.240000000000002</v>
      </c>
      <c r="AM111" s="65"/>
      <c r="AN111" s="17">
        <v>369.2</v>
      </c>
      <c r="AO111" s="17">
        <v>280.60000000000002</v>
      </c>
      <c r="AP111" s="17">
        <v>185.4</v>
      </c>
      <c r="AQ111" s="17">
        <v>283.10000000000002</v>
      </c>
      <c r="AR111" s="17">
        <v>445.3</v>
      </c>
      <c r="AS111" s="65"/>
      <c r="AT111" s="16">
        <v>19.239999999999998</v>
      </c>
      <c r="AU111" s="16">
        <v>19.380000000000003</v>
      </c>
      <c r="AV111" s="16">
        <v>7.6499999999999995</v>
      </c>
      <c r="AW111" s="16">
        <v>11.709999999999999</v>
      </c>
      <c r="AX111" s="16">
        <v>24.32</v>
      </c>
      <c r="AY111" s="65"/>
      <c r="AZ111" s="16">
        <v>7.2560000000000002</v>
      </c>
      <c r="BA111" s="16">
        <v>5.6269999999999998</v>
      </c>
      <c r="BB111" s="16">
        <v>3.67</v>
      </c>
      <c r="BC111" s="16">
        <v>5.157</v>
      </c>
      <c r="BD111" s="16">
        <v>8.875</v>
      </c>
    </row>
    <row r="112" spans="1:56" x14ac:dyDescent="0.25">
      <c r="A112" s="1" t="s">
        <v>1447</v>
      </c>
      <c r="B112">
        <v>63</v>
      </c>
      <c r="D112" s="17">
        <v>2415</v>
      </c>
      <c r="E112" s="17">
        <v>1588</v>
      </c>
      <c r="F112" s="17">
        <v>1321</v>
      </c>
      <c r="G112" s="17">
        <v>2140</v>
      </c>
      <c r="H112" s="17">
        <v>3287</v>
      </c>
      <c r="I112" s="17"/>
      <c r="J112" s="17">
        <v>2890</v>
      </c>
      <c r="K112" s="17">
        <v>3000</v>
      </c>
      <c r="L112" s="17">
        <v>1210</v>
      </c>
      <c r="M112" s="17">
        <v>1755</v>
      </c>
      <c r="N112" s="17">
        <v>3760</v>
      </c>
      <c r="O112" s="65"/>
      <c r="P112" s="17">
        <v>861</v>
      </c>
      <c r="Q112" s="17">
        <v>806</v>
      </c>
      <c r="R112" s="17">
        <v>374</v>
      </c>
      <c r="S112" s="17">
        <v>691</v>
      </c>
      <c r="T112" s="17">
        <v>1018</v>
      </c>
      <c r="U112" s="65"/>
      <c r="V112" s="15">
        <v>1.839</v>
      </c>
      <c r="W112" s="15">
        <v>1.7889999999999999</v>
      </c>
      <c r="X112" s="15">
        <v>0.68600000000000005</v>
      </c>
      <c r="Y112" s="15">
        <v>1.3620000000000001</v>
      </c>
      <c r="Z112" s="15">
        <v>2.1850000000000001</v>
      </c>
      <c r="AA112" s="65"/>
      <c r="AB112" s="16">
        <v>21.08</v>
      </c>
      <c r="AC112" s="16">
        <v>14.85</v>
      </c>
      <c r="AD112" s="16">
        <v>12.79</v>
      </c>
      <c r="AE112" s="16">
        <v>18.45</v>
      </c>
      <c r="AF112" s="16">
        <v>27.14</v>
      </c>
      <c r="AG112" s="65"/>
      <c r="AH112" s="16">
        <v>18.259999999999998</v>
      </c>
      <c r="AI112" s="16">
        <v>18.07</v>
      </c>
      <c r="AJ112" s="16">
        <v>6.7799999999999994</v>
      </c>
      <c r="AK112" s="16">
        <v>14.49</v>
      </c>
      <c r="AL112" s="16">
        <v>21.4</v>
      </c>
      <c r="AM112" s="65"/>
      <c r="AN112" s="17">
        <v>449.9</v>
      </c>
      <c r="AO112" s="17">
        <v>370.9</v>
      </c>
      <c r="AP112" s="17">
        <v>210.7</v>
      </c>
      <c r="AQ112" s="17">
        <v>359.2</v>
      </c>
      <c r="AR112" s="17">
        <v>616.6</v>
      </c>
      <c r="AS112" s="65"/>
      <c r="AT112" s="16">
        <v>25.95</v>
      </c>
      <c r="AU112" s="16">
        <v>25.23</v>
      </c>
      <c r="AV112" s="16">
        <v>9.82</v>
      </c>
      <c r="AW112" s="16">
        <v>23.54</v>
      </c>
      <c r="AX112" s="16">
        <v>32.32</v>
      </c>
      <c r="AY112" s="65"/>
      <c r="AZ112" s="16">
        <v>10.27</v>
      </c>
      <c r="BA112" s="16">
        <v>8.2899999999999991</v>
      </c>
      <c r="BB112" s="16">
        <v>4.75</v>
      </c>
      <c r="BC112" s="16">
        <v>7.98</v>
      </c>
      <c r="BD112" s="16">
        <v>13.37</v>
      </c>
    </row>
    <row r="113" spans="1:56" x14ac:dyDescent="0.25">
      <c r="A113" s="1" t="s">
        <v>1448</v>
      </c>
      <c r="B113">
        <v>187</v>
      </c>
      <c r="D113" s="17">
        <v>3095.7</v>
      </c>
      <c r="E113" s="17">
        <v>1314.8</v>
      </c>
      <c r="F113" s="17">
        <v>2249</v>
      </c>
      <c r="G113" s="17">
        <v>2977.7</v>
      </c>
      <c r="H113" s="17">
        <v>3889.2</v>
      </c>
      <c r="I113" s="17"/>
      <c r="J113" s="17">
        <v>4469</v>
      </c>
      <c r="K113" s="17">
        <v>2705</v>
      </c>
      <c r="L113" s="17">
        <v>2780</v>
      </c>
      <c r="M113" s="17">
        <v>4162</v>
      </c>
      <c r="N113" s="17">
        <v>5346</v>
      </c>
      <c r="O113" s="65"/>
      <c r="P113" s="17">
        <v>1339</v>
      </c>
      <c r="Q113" s="17">
        <v>1178.7</v>
      </c>
      <c r="R113" s="17">
        <v>600.6</v>
      </c>
      <c r="S113" s="17">
        <v>869.2</v>
      </c>
      <c r="T113" s="17">
        <v>1737</v>
      </c>
      <c r="U113" s="65"/>
      <c r="V113" s="15">
        <v>3.67</v>
      </c>
      <c r="W113" s="15">
        <v>2.6669999999999998</v>
      </c>
      <c r="X113" s="15">
        <v>1.8560000000000001</v>
      </c>
      <c r="Y113" s="15">
        <v>2.6890000000000001</v>
      </c>
      <c r="Z113" s="15">
        <v>4.6210000000000004</v>
      </c>
      <c r="AA113" s="65"/>
      <c r="AB113" s="16">
        <v>35.21</v>
      </c>
      <c r="AC113" s="16">
        <v>24.5</v>
      </c>
      <c r="AD113" s="16">
        <v>18.41</v>
      </c>
      <c r="AE113" s="16">
        <v>27.05</v>
      </c>
      <c r="AF113" s="16">
        <v>44.63</v>
      </c>
      <c r="AG113" s="65"/>
      <c r="AH113" s="16">
        <v>22.41</v>
      </c>
      <c r="AI113" s="16">
        <v>18.54</v>
      </c>
      <c r="AJ113" s="16">
        <v>10.68</v>
      </c>
      <c r="AK113" s="16">
        <v>16.639999999999997</v>
      </c>
      <c r="AL113" s="16">
        <v>28.88</v>
      </c>
      <c r="AM113" s="65"/>
      <c r="AN113" s="17">
        <v>808.2</v>
      </c>
      <c r="AO113" s="17">
        <v>442.7</v>
      </c>
      <c r="AP113" s="17">
        <v>502.4</v>
      </c>
      <c r="AQ113" s="17">
        <v>713.7</v>
      </c>
      <c r="AR113" s="17">
        <v>1017.1</v>
      </c>
      <c r="AS113" s="65"/>
      <c r="AT113" s="16">
        <v>45.14</v>
      </c>
      <c r="AU113" s="16">
        <v>33.36</v>
      </c>
      <c r="AV113" s="16">
        <v>22.32</v>
      </c>
      <c r="AW113" s="16">
        <v>34.020000000000003</v>
      </c>
      <c r="AX113" s="16">
        <v>55.96</v>
      </c>
      <c r="AY113" s="65"/>
      <c r="AZ113" s="16">
        <v>15.773999999999999</v>
      </c>
      <c r="BA113" s="16">
        <v>8.3539999999999992</v>
      </c>
      <c r="BB113" s="16">
        <v>10.071</v>
      </c>
      <c r="BC113" s="16">
        <v>13.89</v>
      </c>
      <c r="BD113" s="16">
        <v>19.271999999999998</v>
      </c>
    </row>
    <row r="114" spans="1:56" x14ac:dyDescent="0.25">
      <c r="A114" s="1" t="s">
        <v>1449</v>
      </c>
      <c r="B114">
        <v>32</v>
      </c>
      <c r="D114" s="17">
        <v>3343</v>
      </c>
      <c r="E114" s="17">
        <v>1562</v>
      </c>
      <c r="F114" s="17">
        <v>1994</v>
      </c>
      <c r="G114" s="17">
        <v>2711</v>
      </c>
      <c r="H114" s="17">
        <v>4689</v>
      </c>
      <c r="I114" s="17"/>
      <c r="J114" s="17">
        <v>2994</v>
      </c>
      <c r="K114" s="17">
        <v>2108</v>
      </c>
      <c r="L114" s="17">
        <v>1520</v>
      </c>
      <c r="M114" s="17">
        <v>2552</v>
      </c>
      <c r="N114" s="17">
        <v>3782</v>
      </c>
      <c r="O114" s="65"/>
      <c r="P114" s="17">
        <v>1673</v>
      </c>
      <c r="Q114" s="17">
        <v>1492</v>
      </c>
      <c r="R114" s="17">
        <v>809</v>
      </c>
      <c r="S114" s="17">
        <v>1341</v>
      </c>
      <c r="T114" s="17">
        <v>1819</v>
      </c>
      <c r="U114" s="65"/>
      <c r="V114" s="15">
        <v>2.9390000000000001</v>
      </c>
      <c r="W114" s="15">
        <v>2.044</v>
      </c>
      <c r="X114" s="15">
        <v>1.389</v>
      </c>
      <c r="Y114" s="15">
        <v>2.2829999999999999</v>
      </c>
      <c r="Z114" s="15">
        <v>4.3680000000000003</v>
      </c>
      <c r="AA114" s="65"/>
      <c r="AB114" s="16">
        <v>24.58</v>
      </c>
      <c r="AC114" s="16">
        <v>12.44</v>
      </c>
      <c r="AD114" s="16">
        <v>14.05</v>
      </c>
      <c r="AE114" s="16">
        <v>23.32</v>
      </c>
      <c r="AF114" s="16">
        <v>29.12</v>
      </c>
      <c r="AG114" s="65"/>
      <c r="AH114" s="16">
        <v>28.98</v>
      </c>
      <c r="AI114" s="16">
        <v>27.21</v>
      </c>
      <c r="AJ114" s="16">
        <v>12.5</v>
      </c>
      <c r="AK114" s="16">
        <v>23.68</v>
      </c>
      <c r="AL114" s="16">
        <v>36.269999999999996</v>
      </c>
      <c r="AM114" s="65"/>
      <c r="AN114" s="17">
        <v>644.29999999999995</v>
      </c>
      <c r="AO114" s="17">
        <v>329.5</v>
      </c>
      <c r="AP114" s="17">
        <v>372.3</v>
      </c>
      <c r="AQ114" s="17">
        <v>580.6</v>
      </c>
      <c r="AR114" s="17">
        <v>785.1</v>
      </c>
      <c r="AS114" s="65"/>
      <c r="AT114" s="16">
        <v>39.669999999999995</v>
      </c>
      <c r="AU114" s="16">
        <v>35.979999999999997</v>
      </c>
      <c r="AV114" s="16">
        <v>19.779999999999998</v>
      </c>
      <c r="AW114" s="16">
        <v>31.3</v>
      </c>
      <c r="AX114" s="16">
        <v>41.92</v>
      </c>
      <c r="AY114" s="65"/>
      <c r="AZ114" s="16">
        <v>13.39</v>
      </c>
      <c r="BA114" s="16">
        <v>9.0299999999999994</v>
      </c>
      <c r="BB114" s="16">
        <v>6.95</v>
      </c>
      <c r="BC114" s="16">
        <v>11.21</v>
      </c>
      <c r="BD114" s="16">
        <v>17.850000000000001</v>
      </c>
    </row>
    <row r="115" spans="1:56" x14ac:dyDescent="0.25">
      <c r="A115" s="1" t="s">
        <v>1450</v>
      </c>
      <c r="B115">
        <v>47</v>
      </c>
      <c r="D115" s="17">
        <v>1923</v>
      </c>
      <c r="E115" s="17">
        <v>1342</v>
      </c>
      <c r="F115" s="17">
        <v>1122</v>
      </c>
      <c r="G115" s="17">
        <v>1718</v>
      </c>
      <c r="H115" s="17">
        <v>2268</v>
      </c>
      <c r="I115" s="17"/>
      <c r="J115" s="17">
        <v>3455</v>
      </c>
      <c r="K115" s="17">
        <v>2489</v>
      </c>
      <c r="L115" s="17">
        <v>1803</v>
      </c>
      <c r="M115" s="17">
        <v>2923</v>
      </c>
      <c r="N115" s="17">
        <v>4047</v>
      </c>
      <c r="O115" s="65"/>
      <c r="P115" s="17">
        <v>876</v>
      </c>
      <c r="Q115" s="17">
        <v>915</v>
      </c>
      <c r="R115" s="17">
        <v>278</v>
      </c>
      <c r="S115" s="17">
        <v>427</v>
      </c>
      <c r="T115" s="17">
        <v>1246</v>
      </c>
      <c r="U115" s="65"/>
      <c r="V115" s="15">
        <v>2.5630000000000002</v>
      </c>
      <c r="W115" s="15">
        <v>1.925</v>
      </c>
      <c r="X115" s="15">
        <v>1.4770000000000001</v>
      </c>
      <c r="Y115" s="15">
        <v>2.0219999999999998</v>
      </c>
      <c r="Z115" s="15">
        <v>3.1269999999999998</v>
      </c>
      <c r="AA115" s="65"/>
      <c r="AB115" s="16">
        <v>31.86</v>
      </c>
      <c r="AC115" s="16">
        <v>31.65</v>
      </c>
      <c r="AD115" s="16">
        <v>12.07</v>
      </c>
      <c r="AE115" s="16">
        <v>20.170000000000002</v>
      </c>
      <c r="AF115" s="16">
        <v>41.78</v>
      </c>
      <c r="AG115" s="65"/>
      <c r="AH115" s="16">
        <v>13.42</v>
      </c>
      <c r="AI115" s="16">
        <v>13.209999999999999</v>
      </c>
      <c r="AJ115" s="16">
        <v>4.04</v>
      </c>
      <c r="AK115" s="16">
        <v>8</v>
      </c>
      <c r="AL115" s="16">
        <v>18.37</v>
      </c>
      <c r="AM115" s="65"/>
      <c r="AN115" s="17">
        <v>557</v>
      </c>
      <c r="AO115" s="17">
        <v>403.7</v>
      </c>
      <c r="AP115" s="17">
        <v>329</v>
      </c>
      <c r="AQ115" s="17">
        <v>498.6</v>
      </c>
      <c r="AR115" s="17">
        <v>671.9</v>
      </c>
      <c r="AS115" s="65"/>
      <c r="AT115" s="16">
        <v>62.17</v>
      </c>
      <c r="AU115" s="16">
        <v>58.45</v>
      </c>
      <c r="AV115" s="16">
        <v>19.59</v>
      </c>
      <c r="AW115" s="16">
        <v>41.77</v>
      </c>
      <c r="AX115" s="16">
        <v>101.49</v>
      </c>
      <c r="AY115" s="65"/>
      <c r="AZ115" s="16">
        <v>12.19</v>
      </c>
      <c r="BA115" s="16">
        <v>8.18</v>
      </c>
      <c r="BB115" s="16">
        <v>7.78</v>
      </c>
      <c r="BC115" s="16">
        <v>10.49</v>
      </c>
      <c r="BD115" s="16">
        <v>14.48</v>
      </c>
    </row>
    <row r="116" spans="1:56" x14ac:dyDescent="0.25">
      <c r="A116" s="1" t="s">
        <v>1451</v>
      </c>
      <c r="B116">
        <v>245</v>
      </c>
      <c r="D116" s="17">
        <v>2585.1</v>
      </c>
      <c r="E116" s="17">
        <v>1315</v>
      </c>
      <c r="F116" s="17">
        <v>1667.7</v>
      </c>
      <c r="G116" s="17">
        <v>2332</v>
      </c>
      <c r="H116" s="17">
        <v>3180</v>
      </c>
      <c r="I116" s="17"/>
      <c r="J116" s="17">
        <v>2316.9</v>
      </c>
      <c r="K116" s="17">
        <v>1432.8</v>
      </c>
      <c r="L116" s="17">
        <v>1274.3</v>
      </c>
      <c r="M116" s="17">
        <v>1843.7</v>
      </c>
      <c r="N116" s="17">
        <v>3064.7</v>
      </c>
      <c r="O116" s="65"/>
      <c r="P116" s="17">
        <v>1368</v>
      </c>
      <c r="Q116" s="17">
        <v>1623</v>
      </c>
      <c r="R116" s="17">
        <v>592</v>
      </c>
      <c r="S116" s="17">
        <v>965</v>
      </c>
      <c r="T116" s="17">
        <v>1569</v>
      </c>
      <c r="U116" s="65"/>
      <c r="V116" s="15">
        <v>2.34</v>
      </c>
      <c r="W116" s="15">
        <v>2.3889999999999998</v>
      </c>
      <c r="X116" s="15">
        <v>1.1879999999999999</v>
      </c>
      <c r="Y116" s="15">
        <v>1.788</v>
      </c>
      <c r="Z116" s="15">
        <v>2.9319999999999999</v>
      </c>
      <c r="AA116" s="65"/>
      <c r="AB116" s="16">
        <v>20.396000000000001</v>
      </c>
      <c r="AC116" s="16">
        <v>12.279</v>
      </c>
      <c r="AD116" s="16">
        <v>13.34</v>
      </c>
      <c r="AE116" s="16">
        <v>17.25</v>
      </c>
      <c r="AF116" s="16">
        <v>23.585999999999999</v>
      </c>
      <c r="AG116" s="65"/>
      <c r="AH116" s="16">
        <v>30.47</v>
      </c>
      <c r="AI116" s="16">
        <v>29.05</v>
      </c>
      <c r="AJ116" s="16">
        <v>13.26</v>
      </c>
      <c r="AK116" s="16">
        <v>23.43</v>
      </c>
      <c r="AL116" s="16">
        <v>35.97</v>
      </c>
      <c r="AM116" s="65"/>
      <c r="AN116" s="17">
        <v>461.3</v>
      </c>
      <c r="AO116" s="17">
        <v>272.39999999999998</v>
      </c>
      <c r="AP116" s="17">
        <v>278.89999999999998</v>
      </c>
      <c r="AQ116" s="17">
        <v>387.1</v>
      </c>
      <c r="AR116" s="17">
        <v>611.70000000000005</v>
      </c>
      <c r="AS116" s="65"/>
      <c r="AT116" s="16">
        <v>39.29</v>
      </c>
      <c r="AU116" s="16">
        <v>38.339999999999996</v>
      </c>
      <c r="AV116" s="16">
        <v>17.489999999999998</v>
      </c>
      <c r="AW116" s="16">
        <v>30.09</v>
      </c>
      <c r="AX116" s="16">
        <v>47.449999999999996</v>
      </c>
      <c r="AY116" s="65"/>
      <c r="AZ116" s="16">
        <v>12.411</v>
      </c>
      <c r="BA116" s="16">
        <v>8.7140000000000004</v>
      </c>
      <c r="BB116" s="16">
        <v>6.9509999999999996</v>
      </c>
      <c r="BC116" s="16">
        <v>10.007</v>
      </c>
      <c r="BD116" s="16">
        <v>14.913</v>
      </c>
    </row>
    <row r="117" spans="1:56" x14ac:dyDescent="0.25">
      <c r="A117" s="1" t="s">
        <v>1452</v>
      </c>
      <c r="B117">
        <v>64</v>
      </c>
      <c r="D117" s="17">
        <v>2984</v>
      </c>
      <c r="E117" s="17">
        <v>1132</v>
      </c>
      <c r="F117" s="17">
        <v>2150</v>
      </c>
      <c r="G117" s="17">
        <v>2672</v>
      </c>
      <c r="H117" s="17">
        <v>3644</v>
      </c>
      <c r="I117" s="17"/>
      <c r="J117" s="17">
        <v>3146</v>
      </c>
      <c r="K117" s="17">
        <v>2023</v>
      </c>
      <c r="L117" s="17">
        <v>1567</v>
      </c>
      <c r="M117" s="17">
        <v>2892</v>
      </c>
      <c r="N117" s="17">
        <v>4054</v>
      </c>
      <c r="O117" s="65"/>
      <c r="P117" s="17">
        <v>725.7</v>
      </c>
      <c r="Q117" s="17">
        <v>599.6</v>
      </c>
      <c r="R117" s="17">
        <v>354.7</v>
      </c>
      <c r="S117" s="17">
        <v>588.4</v>
      </c>
      <c r="T117" s="17">
        <v>933.1</v>
      </c>
      <c r="U117" s="65"/>
      <c r="V117" s="15">
        <v>2.331</v>
      </c>
      <c r="W117" s="15">
        <v>1.7929999999999999</v>
      </c>
      <c r="X117" s="15">
        <v>1.272</v>
      </c>
      <c r="Y117" s="15">
        <v>1.8169999999999999</v>
      </c>
      <c r="Z117" s="15">
        <v>2.4980000000000002</v>
      </c>
      <c r="AA117" s="65"/>
      <c r="AB117" s="16">
        <v>25.65</v>
      </c>
      <c r="AC117" s="16">
        <v>15.52</v>
      </c>
      <c r="AD117" s="16">
        <v>16.97</v>
      </c>
      <c r="AE117" s="16">
        <v>21.13</v>
      </c>
      <c r="AF117" s="16">
        <v>30.09</v>
      </c>
      <c r="AG117" s="65"/>
      <c r="AH117" s="16">
        <v>13.15</v>
      </c>
      <c r="AI117" s="16">
        <v>10.030000000000001</v>
      </c>
      <c r="AJ117" s="16">
        <v>6.74</v>
      </c>
      <c r="AK117" s="16">
        <v>10.540000000000001</v>
      </c>
      <c r="AL117" s="16">
        <v>16.95</v>
      </c>
      <c r="AM117" s="65"/>
      <c r="AN117" s="17">
        <v>547.70000000000005</v>
      </c>
      <c r="AO117" s="17">
        <v>352.4</v>
      </c>
      <c r="AP117" s="17">
        <v>329</v>
      </c>
      <c r="AQ117" s="17">
        <v>478.7</v>
      </c>
      <c r="AR117" s="17">
        <v>625.9</v>
      </c>
      <c r="AS117" s="65"/>
      <c r="AT117" s="16">
        <v>33.770000000000003</v>
      </c>
      <c r="AU117" s="16">
        <v>28.17</v>
      </c>
      <c r="AV117" s="16">
        <v>17.670000000000002</v>
      </c>
      <c r="AW117" s="16">
        <v>27.95</v>
      </c>
      <c r="AX117" s="16">
        <v>39.11</v>
      </c>
      <c r="AY117" s="65"/>
      <c r="AZ117" s="16">
        <v>11.314</v>
      </c>
      <c r="BA117" s="16">
        <v>7.62</v>
      </c>
      <c r="BB117" s="16">
        <v>6.8570000000000002</v>
      </c>
      <c r="BC117" s="16">
        <v>9.3170000000000002</v>
      </c>
      <c r="BD117" s="16">
        <v>13.856</v>
      </c>
    </row>
    <row r="118" spans="1:56" x14ac:dyDescent="0.25">
      <c r="A118" s="1" t="s">
        <v>1453</v>
      </c>
      <c r="B118">
        <v>47</v>
      </c>
      <c r="D118" s="17">
        <v>3038</v>
      </c>
      <c r="E118" s="17">
        <v>1169</v>
      </c>
      <c r="F118" s="17">
        <v>2337</v>
      </c>
      <c r="G118" s="17">
        <v>2940</v>
      </c>
      <c r="H118" s="17">
        <v>3556</v>
      </c>
      <c r="I118" s="17"/>
      <c r="J118" s="17">
        <v>3453</v>
      </c>
      <c r="K118" s="17">
        <v>2158</v>
      </c>
      <c r="L118" s="17">
        <v>2016</v>
      </c>
      <c r="M118" s="17">
        <v>2988</v>
      </c>
      <c r="N118" s="17">
        <v>4282</v>
      </c>
      <c r="O118" s="65"/>
      <c r="P118" s="17">
        <v>758</v>
      </c>
      <c r="Q118" s="17">
        <v>756</v>
      </c>
      <c r="R118" s="17">
        <v>356</v>
      </c>
      <c r="S118" s="17">
        <v>502</v>
      </c>
      <c r="T118" s="17">
        <v>913</v>
      </c>
      <c r="U118" s="65"/>
      <c r="V118" s="15">
        <v>1.8220000000000001</v>
      </c>
      <c r="W118" s="15">
        <v>1.1160000000000001</v>
      </c>
      <c r="X118" s="15">
        <v>1.1850000000000001</v>
      </c>
      <c r="Y118" s="15">
        <v>1.4750000000000001</v>
      </c>
      <c r="Z118" s="15">
        <v>1.956</v>
      </c>
      <c r="AA118" s="65"/>
      <c r="AB118" s="16">
        <v>29.52</v>
      </c>
      <c r="AC118" s="16">
        <v>16.600000000000001</v>
      </c>
      <c r="AD118" s="16">
        <v>17.14</v>
      </c>
      <c r="AE118" s="16">
        <v>24.91</v>
      </c>
      <c r="AF118" s="16">
        <v>35.520000000000003</v>
      </c>
      <c r="AG118" s="65"/>
      <c r="AH118" s="16">
        <v>18.239999999999998</v>
      </c>
      <c r="AI118" s="16">
        <v>14.46</v>
      </c>
      <c r="AJ118" s="16">
        <v>8.2100000000000009</v>
      </c>
      <c r="AK118" s="16">
        <v>14.7</v>
      </c>
      <c r="AL118" s="16">
        <v>24.61</v>
      </c>
      <c r="AM118" s="65"/>
      <c r="AN118" s="17">
        <v>524.20000000000005</v>
      </c>
      <c r="AO118" s="17">
        <v>279.7</v>
      </c>
      <c r="AP118" s="17">
        <v>320</v>
      </c>
      <c r="AQ118" s="17">
        <v>457.9</v>
      </c>
      <c r="AR118" s="17">
        <v>608.29999999999995</v>
      </c>
      <c r="AS118" s="65"/>
      <c r="AT118" s="16">
        <v>24.89</v>
      </c>
      <c r="AU118" s="16">
        <v>21.46</v>
      </c>
      <c r="AV118" s="16">
        <v>13.84</v>
      </c>
      <c r="AW118" s="16">
        <v>18.89</v>
      </c>
      <c r="AX118" s="16">
        <v>27.86</v>
      </c>
      <c r="AY118" s="65"/>
      <c r="AZ118" s="16">
        <v>11.63</v>
      </c>
      <c r="BA118" s="16">
        <v>7.57</v>
      </c>
      <c r="BB118" s="16">
        <v>7.85</v>
      </c>
      <c r="BC118" s="16">
        <v>9.73</v>
      </c>
      <c r="BD118" s="16">
        <v>12.78</v>
      </c>
    </row>
    <row r="119" spans="1:56" x14ac:dyDescent="0.25">
      <c r="A119" s="1" t="s">
        <v>1454</v>
      </c>
      <c r="B119">
        <v>16</v>
      </c>
      <c r="D119" s="17">
        <v>2487</v>
      </c>
      <c r="E119" s="17">
        <v>806</v>
      </c>
      <c r="F119" s="17">
        <v>2147</v>
      </c>
      <c r="G119" s="17">
        <v>2363</v>
      </c>
      <c r="H119" s="17">
        <v>3011</v>
      </c>
      <c r="I119" s="17"/>
      <c r="J119" s="17">
        <v>2152</v>
      </c>
      <c r="K119" s="17">
        <v>1032</v>
      </c>
      <c r="L119" s="17">
        <v>1461</v>
      </c>
      <c r="M119" s="17">
        <v>2192</v>
      </c>
      <c r="N119" s="17">
        <v>2586</v>
      </c>
      <c r="O119" s="65"/>
      <c r="P119" s="17">
        <v>909</v>
      </c>
      <c r="Q119" s="17">
        <v>604</v>
      </c>
      <c r="R119" s="17">
        <v>399</v>
      </c>
      <c r="S119" s="17">
        <v>711</v>
      </c>
      <c r="T119" s="17">
        <v>1289</v>
      </c>
      <c r="U119" s="65"/>
      <c r="V119" s="15">
        <v>1.6639999999999999</v>
      </c>
      <c r="W119" s="15">
        <v>1.127</v>
      </c>
      <c r="X119" s="15">
        <v>1.0580000000000001</v>
      </c>
      <c r="Y119" s="15">
        <v>1.3759999999999999</v>
      </c>
      <c r="Z119" s="15">
        <v>1.9330000000000001</v>
      </c>
      <c r="AA119" s="65"/>
      <c r="AB119" s="16">
        <v>18.46</v>
      </c>
      <c r="AC119" s="16">
        <v>6.82</v>
      </c>
      <c r="AD119" s="16">
        <v>13.26</v>
      </c>
      <c r="AE119" s="16">
        <v>16.16</v>
      </c>
      <c r="AF119" s="16">
        <v>21.89</v>
      </c>
      <c r="AG119" s="65"/>
      <c r="AH119" s="16">
        <v>21.51</v>
      </c>
      <c r="AI119" s="16">
        <v>14.35</v>
      </c>
      <c r="AJ119" s="16">
        <v>11.37</v>
      </c>
      <c r="AK119" s="16">
        <v>17.260000000000002</v>
      </c>
      <c r="AL119" s="16">
        <v>30.290000000000003</v>
      </c>
      <c r="AM119" s="65"/>
      <c r="AN119" s="17">
        <v>392.4</v>
      </c>
      <c r="AO119" s="17">
        <v>166</v>
      </c>
      <c r="AP119" s="17">
        <v>310.2</v>
      </c>
      <c r="AQ119" s="17">
        <v>374.3</v>
      </c>
      <c r="AR119" s="17">
        <v>460.5</v>
      </c>
      <c r="AS119" s="65"/>
      <c r="AT119" s="16">
        <v>24.17</v>
      </c>
      <c r="AU119" s="16">
        <v>15.440000000000001</v>
      </c>
      <c r="AV119" s="16">
        <v>11.790000000000001</v>
      </c>
      <c r="AW119" s="16">
        <v>19.470000000000002</v>
      </c>
      <c r="AX119" s="16">
        <v>36.700000000000003</v>
      </c>
      <c r="AY119" s="65"/>
      <c r="AZ119" s="16">
        <v>9.4</v>
      </c>
      <c r="BA119" s="16">
        <v>4.33</v>
      </c>
      <c r="BB119" s="16">
        <v>6.21</v>
      </c>
      <c r="BC119" s="16">
        <v>8.7899999999999991</v>
      </c>
      <c r="BD119" s="16">
        <v>12.8</v>
      </c>
    </row>
    <row r="120" spans="1:56" x14ac:dyDescent="0.25">
      <c r="A120" s="1" t="s">
        <v>1455</v>
      </c>
      <c r="B120">
        <v>32</v>
      </c>
      <c r="D120" s="17">
        <v>1807</v>
      </c>
      <c r="E120" s="17">
        <v>990</v>
      </c>
      <c r="F120" s="17">
        <v>1086</v>
      </c>
      <c r="G120" s="17">
        <v>1571</v>
      </c>
      <c r="H120" s="17">
        <v>2193</v>
      </c>
      <c r="I120" s="17"/>
      <c r="J120" s="17">
        <v>2254</v>
      </c>
      <c r="K120" s="17">
        <v>1477</v>
      </c>
      <c r="L120" s="17">
        <v>970</v>
      </c>
      <c r="M120" s="17">
        <v>2132</v>
      </c>
      <c r="N120" s="17">
        <v>3119</v>
      </c>
      <c r="O120" s="65"/>
      <c r="P120" s="17">
        <v>1661</v>
      </c>
      <c r="Q120" s="17">
        <v>1756</v>
      </c>
      <c r="R120" s="17">
        <v>424</v>
      </c>
      <c r="S120" s="17">
        <v>1028</v>
      </c>
      <c r="T120" s="17">
        <v>2336</v>
      </c>
      <c r="U120" s="65"/>
      <c r="V120" s="15">
        <v>2.8660000000000001</v>
      </c>
      <c r="W120" s="15">
        <v>2.589</v>
      </c>
      <c r="X120" s="15">
        <v>1.173</v>
      </c>
      <c r="Y120" s="15">
        <v>2.024</v>
      </c>
      <c r="Z120" s="15">
        <v>3.653</v>
      </c>
      <c r="AA120" s="65"/>
      <c r="AB120" s="16">
        <v>19.29</v>
      </c>
      <c r="AC120" s="16">
        <v>11.61</v>
      </c>
      <c r="AD120" s="16">
        <v>11.45</v>
      </c>
      <c r="AE120" s="16">
        <v>16.920000000000002</v>
      </c>
      <c r="AF120" s="16">
        <v>25.27</v>
      </c>
      <c r="AG120" s="65"/>
      <c r="AH120" s="16">
        <v>19.66</v>
      </c>
      <c r="AI120" s="16">
        <v>20.5</v>
      </c>
      <c r="AJ120" s="16">
        <v>5.04</v>
      </c>
      <c r="AK120" s="16">
        <v>12.200000000000001</v>
      </c>
      <c r="AL120" s="16">
        <v>25.6</v>
      </c>
      <c r="AM120" s="65"/>
      <c r="AN120" s="17">
        <v>405.1</v>
      </c>
      <c r="AO120" s="17">
        <v>232.2</v>
      </c>
      <c r="AP120" s="17">
        <v>246</v>
      </c>
      <c r="AQ120" s="17">
        <v>372.6</v>
      </c>
      <c r="AR120" s="17">
        <v>567.9</v>
      </c>
      <c r="AS120" s="65"/>
      <c r="AT120" s="16">
        <v>46.85</v>
      </c>
      <c r="AU120" s="16">
        <v>40.79</v>
      </c>
      <c r="AV120" s="16">
        <v>17.22</v>
      </c>
      <c r="AW120" s="16">
        <v>30.74</v>
      </c>
      <c r="AX120" s="16">
        <v>66.59</v>
      </c>
      <c r="AY120" s="65"/>
      <c r="AZ120" s="16">
        <v>12.02</v>
      </c>
      <c r="BA120" s="16">
        <v>8.1</v>
      </c>
      <c r="BB120" s="16">
        <v>6.21</v>
      </c>
      <c r="BC120" s="16">
        <v>9.49</v>
      </c>
      <c r="BD120" s="16">
        <v>17.98</v>
      </c>
    </row>
    <row r="121" spans="1:56" x14ac:dyDescent="0.25">
      <c r="A121" s="1" t="s">
        <v>1456</v>
      </c>
      <c r="B121">
        <v>63</v>
      </c>
      <c r="D121" s="17">
        <v>2979</v>
      </c>
      <c r="E121" s="17">
        <v>1278</v>
      </c>
      <c r="F121" s="17">
        <v>2203</v>
      </c>
      <c r="G121" s="17">
        <v>2869</v>
      </c>
      <c r="H121" s="17">
        <v>3681</v>
      </c>
      <c r="I121" s="17"/>
      <c r="J121" s="17">
        <v>3656</v>
      </c>
      <c r="K121" s="17">
        <v>2236</v>
      </c>
      <c r="L121" s="17">
        <v>1743</v>
      </c>
      <c r="M121" s="17">
        <v>3569</v>
      </c>
      <c r="N121" s="17">
        <v>4616</v>
      </c>
      <c r="O121" s="65"/>
      <c r="P121" s="17">
        <v>1077</v>
      </c>
      <c r="Q121" s="17">
        <v>1022</v>
      </c>
      <c r="R121" s="17">
        <v>412</v>
      </c>
      <c r="S121" s="17">
        <v>724</v>
      </c>
      <c r="T121" s="17">
        <v>1340</v>
      </c>
      <c r="U121" s="65"/>
      <c r="V121" s="15">
        <v>2.609</v>
      </c>
      <c r="W121" s="15">
        <v>1.639</v>
      </c>
      <c r="X121" s="15">
        <v>1.411</v>
      </c>
      <c r="Y121" s="15">
        <v>2.2690000000000001</v>
      </c>
      <c r="Z121" s="15">
        <v>2.9620000000000002</v>
      </c>
      <c r="AA121" s="65"/>
      <c r="AB121" s="16">
        <v>22.54</v>
      </c>
      <c r="AC121" s="16">
        <v>11.36</v>
      </c>
      <c r="AD121" s="16">
        <v>15.49</v>
      </c>
      <c r="AE121" s="16">
        <v>20.49</v>
      </c>
      <c r="AF121" s="16">
        <v>25.69</v>
      </c>
      <c r="AG121" s="65"/>
      <c r="AH121" s="16">
        <v>19.7</v>
      </c>
      <c r="AI121" s="16">
        <v>19.12</v>
      </c>
      <c r="AJ121" s="16">
        <v>6.91</v>
      </c>
      <c r="AK121" s="16">
        <v>12.93</v>
      </c>
      <c r="AL121" s="16">
        <v>20.93</v>
      </c>
      <c r="AM121" s="65"/>
      <c r="AN121" s="17">
        <v>602</v>
      </c>
      <c r="AO121" s="17">
        <v>320</v>
      </c>
      <c r="AP121" s="17">
        <v>353.7</v>
      </c>
      <c r="AQ121" s="17">
        <v>539.20000000000005</v>
      </c>
      <c r="AR121" s="17">
        <v>752.9</v>
      </c>
      <c r="AS121" s="65"/>
      <c r="AT121" s="16">
        <v>40.11</v>
      </c>
      <c r="AU121" s="16">
        <v>32.29</v>
      </c>
      <c r="AV121" s="16">
        <v>19.619999999999997</v>
      </c>
      <c r="AW121" s="16">
        <v>33.04</v>
      </c>
      <c r="AX121" s="16">
        <v>51.94</v>
      </c>
      <c r="AY121" s="65"/>
      <c r="AZ121" s="16">
        <v>13.2</v>
      </c>
      <c r="BA121" s="16">
        <v>8</v>
      </c>
      <c r="BB121" s="16">
        <v>7.43</v>
      </c>
      <c r="BC121" s="16">
        <v>11.86</v>
      </c>
      <c r="BD121" s="16">
        <v>16.52</v>
      </c>
    </row>
    <row r="122" spans="1:56" x14ac:dyDescent="0.25">
      <c r="A122" s="1" t="s">
        <v>1457</v>
      </c>
      <c r="B122">
        <v>48</v>
      </c>
      <c r="D122" s="17">
        <v>1550</v>
      </c>
      <c r="E122" s="17">
        <v>779</v>
      </c>
      <c r="F122" s="17">
        <v>990</v>
      </c>
      <c r="G122" s="17">
        <v>1319</v>
      </c>
      <c r="H122" s="17">
        <v>2071</v>
      </c>
      <c r="I122" s="17"/>
      <c r="J122" s="17">
        <v>2617</v>
      </c>
      <c r="K122" s="17">
        <v>1382</v>
      </c>
      <c r="L122" s="17">
        <v>1659</v>
      </c>
      <c r="M122" s="17">
        <v>2272</v>
      </c>
      <c r="N122" s="17">
        <v>3577</v>
      </c>
      <c r="O122" s="65"/>
      <c r="P122" s="17">
        <v>736.4</v>
      </c>
      <c r="Q122" s="17">
        <v>601</v>
      </c>
      <c r="R122" s="17">
        <v>307.3</v>
      </c>
      <c r="S122" s="17">
        <v>564.4</v>
      </c>
      <c r="T122" s="17">
        <v>977.6</v>
      </c>
      <c r="U122" s="65"/>
      <c r="V122" s="15">
        <v>1.5649999999999999</v>
      </c>
      <c r="W122" s="15">
        <v>1.0660000000000001</v>
      </c>
      <c r="X122" s="15">
        <v>0.98599999999999999</v>
      </c>
      <c r="Y122" s="15">
        <v>1.417</v>
      </c>
      <c r="Z122" s="15">
        <v>1.9870000000000001</v>
      </c>
      <c r="AA122" s="65"/>
      <c r="AB122" s="16">
        <v>15.54</v>
      </c>
      <c r="AC122" s="16">
        <v>7.01</v>
      </c>
      <c r="AD122" s="16">
        <v>9.89</v>
      </c>
      <c r="AE122" s="16">
        <v>14.66</v>
      </c>
      <c r="AF122" s="16">
        <v>20.45</v>
      </c>
      <c r="AG122" s="65"/>
      <c r="AH122" s="16">
        <v>12.85</v>
      </c>
      <c r="AI122" s="16">
        <v>12.370000000000001</v>
      </c>
      <c r="AJ122" s="16">
        <v>5.49</v>
      </c>
      <c r="AK122" s="16">
        <v>8.7200000000000006</v>
      </c>
      <c r="AL122" s="16">
        <v>15.970000000000002</v>
      </c>
      <c r="AM122" s="65"/>
      <c r="AN122" s="17">
        <v>410.8</v>
      </c>
      <c r="AO122" s="17">
        <v>181.8</v>
      </c>
      <c r="AP122" s="17">
        <v>275.2</v>
      </c>
      <c r="AQ122" s="17">
        <v>379.6</v>
      </c>
      <c r="AR122" s="17">
        <v>549.1</v>
      </c>
      <c r="AS122" s="65"/>
      <c r="AT122" s="16">
        <v>26.83</v>
      </c>
      <c r="AU122" s="16">
        <v>18.09</v>
      </c>
      <c r="AV122" s="16">
        <v>13.270000000000001</v>
      </c>
      <c r="AW122" s="16">
        <v>22.509999999999998</v>
      </c>
      <c r="AX122" s="16">
        <v>36.76</v>
      </c>
      <c r="AY122" s="65"/>
      <c r="AZ122" s="16">
        <v>9.6029999999999998</v>
      </c>
      <c r="BA122" s="16">
        <v>4.819</v>
      </c>
      <c r="BB122" s="16">
        <v>5.4630000000000001</v>
      </c>
      <c r="BC122" s="16">
        <v>8.766</v>
      </c>
      <c r="BD122" s="16">
        <v>12.647</v>
      </c>
    </row>
    <row r="123" spans="1:56" x14ac:dyDescent="0.25">
      <c r="A123" s="1" t="s">
        <v>1458</v>
      </c>
      <c r="B123">
        <v>94</v>
      </c>
      <c r="D123" s="17">
        <v>2844</v>
      </c>
      <c r="E123" s="17">
        <v>1317</v>
      </c>
      <c r="F123" s="17">
        <v>1958</v>
      </c>
      <c r="G123" s="17">
        <v>2558</v>
      </c>
      <c r="H123" s="17">
        <v>3531</v>
      </c>
      <c r="I123" s="17"/>
      <c r="J123" s="17">
        <v>3195</v>
      </c>
      <c r="K123" s="17">
        <v>1834</v>
      </c>
      <c r="L123" s="17">
        <v>1810</v>
      </c>
      <c r="M123" s="17">
        <v>2901</v>
      </c>
      <c r="N123" s="17">
        <v>3979</v>
      </c>
      <c r="O123" s="65"/>
      <c r="P123" s="17">
        <v>1276</v>
      </c>
      <c r="Q123" s="17">
        <v>1417</v>
      </c>
      <c r="R123" s="17">
        <v>393</v>
      </c>
      <c r="S123" s="17">
        <v>842</v>
      </c>
      <c r="T123" s="17">
        <v>1579</v>
      </c>
      <c r="U123" s="65"/>
      <c r="V123" s="15">
        <v>2.7890000000000001</v>
      </c>
      <c r="W123" s="15">
        <v>1.772</v>
      </c>
      <c r="X123" s="15">
        <v>1.4430000000000001</v>
      </c>
      <c r="Y123" s="15">
        <v>2.278</v>
      </c>
      <c r="Z123" s="15">
        <v>3.8079999999999998</v>
      </c>
      <c r="AA123" s="65"/>
      <c r="AB123" s="16">
        <v>19.579999999999998</v>
      </c>
      <c r="AC123" s="16">
        <v>10.83</v>
      </c>
      <c r="AD123" s="16">
        <v>11.65</v>
      </c>
      <c r="AE123" s="16">
        <v>16.96</v>
      </c>
      <c r="AF123" s="16">
        <v>23.7</v>
      </c>
      <c r="AG123" s="65"/>
      <c r="AH123" s="16">
        <v>23.709999999999997</v>
      </c>
      <c r="AI123" s="16">
        <v>25.15</v>
      </c>
      <c r="AJ123" s="16">
        <v>6.53</v>
      </c>
      <c r="AK123" s="16">
        <v>17.069999999999997</v>
      </c>
      <c r="AL123" s="16">
        <v>29.09</v>
      </c>
      <c r="AM123" s="65"/>
      <c r="AN123" s="17">
        <v>558.1</v>
      </c>
      <c r="AO123" s="17">
        <v>266.5</v>
      </c>
      <c r="AP123" s="17">
        <v>382</v>
      </c>
      <c r="AQ123" s="17">
        <v>524.79999999999995</v>
      </c>
      <c r="AR123" s="17">
        <v>689.1</v>
      </c>
      <c r="AS123" s="65"/>
      <c r="AT123" s="16">
        <v>41.410000000000004</v>
      </c>
      <c r="AU123" s="16">
        <v>38.199999999999996</v>
      </c>
      <c r="AV123" s="16">
        <v>18.14</v>
      </c>
      <c r="AW123" s="16">
        <v>29.83</v>
      </c>
      <c r="AX123" s="16">
        <v>47.83</v>
      </c>
      <c r="AY123" s="65"/>
      <c r="AZ123" s="16">
        <v>13.111000000000001</v>
      </c>
      <c r="BA123" s="16">
        <v>8.2439999999999998</v>
      </c>
      <c r="BB123" s="16">
        <v>8.0289999999999999</v>
      </c>
      <c r="BC123" s="16">
        <v>11.305999999999999</v>
      </c>
      <c r="BD123" s="16">
        <v>15.401999999999999</v>
      </c>
    </row>
    <row r="124" spans="1:56" x14ac:dyDescent="0.25">
      <c r="A124" s="1" t="s">
        <v>1459</v>
      </c>
      <c r="B124">
        <v>48</v>
      </c>
      <c r="D124" s="17">
        <v>2750</v>
      </c>
      <c r="E124" s="17">
        <v>1163</v>
      </c>
      <c r="F124" s="17">
        <v>1735</v>
      </c>
      <c r="G124" s="17">
        <v>2631</v>
      </c>
      <c r="H124" s="17">
        <v>3561</v>
      </c>
      <c r="I124" s="17"/>
      <c r="J124" s="17">
        <v>3040</v>
      </c>
      <c r="K124" s="17">
        <v>1803</v>
      </c>
      <c r="L124" s="17">
        <v>1768</v>
      </c>
      <c r="M124" s="17">
        <v>2368</v>
      </c>
      <c r="N124" s="17">
        <v>4591</v>
      </c>
      <c r="O124" s="65"/>
      <c r="P124" s="17">
        <v>1196</v>
      </c>
      <c r="Q124" s="17">
        <v>1534</v>
      </c>
      <c r="R124" s="17">
        <v>322</v>
      </c>
      <c r="S124" s="17">
        <v>694</v>
      </c>
      <c r="T124" s="17">
        <v>1439</v>
      </c>
      <c r="U124" s="65"/>
      <c r="V124" s="15">
        <v>2.5209999999999999</v>
      </c>
      <c r="W124" s="15">
        <v>2.472</v>
      </c>
      <c r="X124" s="15">
        <v>1.2150000000000001</v>
      </c>
      <c r="Y124" s="15">
        <v>1.968</v>
      </c>
      <c r="Z124" s="15">
        <v>3.161</v>
      </c>
      <c r="AA124" s="65"/>
      <c r="AB124" s="16">
        <v>22.23</v>
      </c>
      <c r="AC124" s="16">
        <v>13.01</v>
      </c>
      <c r="AD124" s="16">
        <v>13.55</v>
      </c>
      <c r="AE124" s="16">
        <v>17.64</v>
      </c>
      <c r="AF124" s="16">
        <v>26.67</v>
      </c>
      <c r="AG124" s="65"/>
      <c r="AH124" s="16">
        <v>23.92</v>
      </c>
      <c r="AI124" s="16">
        <v>24.76</v>
      </c>
      <c r="AJ124" s="16">
        <v>6.58</v>
      </c>
      <c r="AK124" s="16">
        <v>17.86</v>
      </c>
      <c r="AL124" s="16">
        <v>31.2</v>
      </c>
      <c r="AM124" s="65"/>
      <c r="AN124" s="17">
        <v>534.6</v>
      </c>
      <c r="AO124" s="17">
        <v>308.8</v>
      </c>
      <c r="AP124" s="17">
        <v>312.3</v>
      </c>
      <c r="AQ124" s="17">
        <v>450.3</v>
      </c>
      <c r="AR124" s="17">
        <v>762.3</v>
      </c>
      <c r="AS124" s="65"/>
      <c r="AT124" s="16">
        <v>38.269999999999996</v>
      </c>
      <c r="AU124" s="16">
        <v>41.26</v>
      </c>
      <c r="AV124" s="16">
        <v>12.75</v>
      </c>
      <c r="AW124" s="16">
        <v>22.610000000000003</v>
      </c>
      <c r="AX124" s="16">
        <v>46.97</v>
      </c>
      <c r="AY124" s="65"/>
      <c r="AZ124" s="16">
        <v>11.77</v>
      </c>
      <c r="BA124" s="16">
        <v>8.64</v>
      </c>
      <c r="BB124" s="16">
        <v>6.49</v>
      </c>
      <c r="BC124" s="16">
        <v>9.52</v>
      </c>
      <c r="BD124" s="16">
        <v>15.36</v>
      </c>
    </row>
    <row r="125" spans="1:56" x14ac:dyDescent="0.25">
      <c r="A125" s="1" t="s">
        <v>1460</v>
      </c>
      <c r="B125">
        <v>79</v>
      </c>
      <c r="D125" s="17">
        <v>2196</v>
      </c>
      <c r="E125" s="17">
        <v>1169</v>
      </c>
      <c r="F125" s="17">
        <v>1479</v>
      </c>
      <c r="G125" s="17">
        <v>1969</v>
      </c>
      <c r="H125" s="17">
        <v>2536</v>
      </c>
      <c r="I125" s="17"/>
      <c r="J125" s="17">
        <v>2995</v>
      </c>
      <c r="K125" s="17">
        <v>1742</v>
      </c>
      <c r="L125" s="17">
        <v>1562</v>
      </c>
      <c r="M125" s="17">
        <v>2816</v>
      </c>
      <c r="N125" s="17">
        <v>3734</v>
      </c>
      <c r="O125" s="65"/>
      <c r="P125" s="17">
        <v>720.3</v>
      </c>
      <c r="Q125" s="17">
        <v>673.2</v>
      </c>
      <c r="R125" s="17">
        <v>271.5</v>
      </c>
      <c r="S125" s="17">
        <v>494.4</v>
      </c>
      <c r="T125" s="17">
        <v>1031.2</v>
      </c>
      <c r="U125" s="65"/>
      <c r="V125" s="15">
        <v>1.8109999999999999</v>
      </c>
      <c r="W125" s="15">
        <v>1.526</v>
      </c>
      <c r="X125" s="15">
        <v>0.94199999999999995</v>
      </c>
      <c r="Y125" s="15">
        <v>1.425</v>
      </c>
      <c r="Z125" s="15">
        <v>2.218</v>
      </c>
      <c r="AA125" s="65"/>
      <c r="AB125" s="16">
        <v>18.920000000000002</v>
      </c>
      <c r="AC125" s="16">
        <v>14.18</v>
      </c>
      <c r="AD125" s="16">
        <v>11.49</v>
      </c>
      <c r="AE125" s="16">
        <v>14.72</v>
      </c>
      <c r="AF125" s="16">
        <v>23.57</v>
      </c>
      <c r="AG125" s="65"/>
      <c r="AH125" s="16">
        <v>12.81</v>
      </c>
      <c r="AI125" s="16">
        <v>12.319999999999999</v>
      </c>
      <c r="AJ125" s="16">
        <v>4.53</v>
      </c>
      <c r="AK125" s="16">
        <v>8.01</v>
      </c>
      <c r="AL125" s="16">
        <v>18.86</v>
      </c>
      <c r="AM125" s="65"/>
      <c r="AN125" s="17">
        <v>495.2</v>
      </c>
      <c r="AO125" s="17">
        <v>285.3</v>
      </c>
      <c r="AP125" s="17">
        <v>312.10000000000002</v>
      </c>
      <c r="AQ125" s="17">
        <v>463.1</v>
      </c>
      <c r="AR125" s="17">
        <v>610.20000000000005</v>
      </c>
      <c r="AS125" s="65"/>
      <c r="AT125" s="16">
        <v>20.9</v>
      </c>
      <c r="AU125" s="16">
        <v>17.61</v>
      </c>
      <c r="AV125" s="16">
        <v>8.19</v>
      </c>
      <c r="AW125" s="16">
        <v>16.29</v>
      </c>
      <c r="AX125" s="16">
        <v>26.59</v>
      </c>
      <c r="AY125" s="65"/>
      <c r="AZ125" s="16">
        <v>9.4320000000000004</v>
      </c>
      <c r="BA125" s="16">
        <v>5.9089999999999998</v>
      </c>
      <c r="BB125" s="16">
        <v>4.9560000000000004</v>
      </c>
      <c r="BC125" s="16">
        <v>8.9169999999999998</v>
      </c>
      <c r="BD125" s="16">
        <v>11.298</v>
      </c>
    </row>
    <row r="126" spans="1:56" x14ac:dyDescent="0.25">
      <c r="A126" s="1" t="s">
        <v>1461</v>
      </c>
      <c r="B126">
        <v>64</v>
      </c>
      <c r="D126" s="17">
        <v>2566</v>
      </c>
      <c r="E126" s="17">
        <v>1300</v>
      </c>
      <c r="F126" s="17">
        <v>1737</v>
      </c>
      <c r="G126" s="17">
        <v>2345</v>
      </c>
      <c r="H126" s="17">
        <v>3307</v>
      </c>
      <c r="I126" s="17"/>
      <c r="J126" s="17">
        <v>3013</v>
      </c>
      <c r="K126" s="17">
        <v>2110</v>
      </c>
      <c r="L126" s="17">
        <v>1725</v>
      </c>
      <c r="M126" s="17">
        <v>2609</v>
      </c>
      <c r="N126" s="17">
        <v>3301</v>
      </c>
      <c r="O126" s="65"/>
      <c r="P126" s="17">
        <v>775.3</v>
      </c>
      <c r="Q126" s="17">
        <v>596.79999999999995</v>
      </c>
      <c r="R126" s="17">
        <v>329.4</v>
      </c>
      <c r="S126" s="17">
        <v>621</v>
      </c>
      <c r="T126" s="17">
        <v>992.9</v>
      </c>
      <c r="U126" s="65"/>
      <c r="V126" s="15">
        <v>1.671</v>
      </c>
      <c r="W126" s="15">
        <v>1.236</v>
      </c>
      <c r="X126" s="15">
        <v>0.99</v>
      </c>
      <c r="Y126" s="15">
        <v>1.353</v>
      </c>
      <c r="Z126" s="15">
        <v>1.9750000000000001</v>
      </c>
      <c r="AA126" s="65"/>
      <c r="AB126" s="16">
        <v>22.96</v>
      </c>
      <c r="AC126" s="16">
        <v>11.81</v>
      </c>
      <c r="AD126" s="16">
        <v>14.99</v>
      </c>
      <c r="AE126" s="16">
        <v>20.76</v>
      </c>
      <c r="AF126" s="16">
        <v>29.27</v>
      </c>
      <c r="AG126" s="65"/>
      <c r="AH126" s="16">
        <v>14.19</v>
      </c>
      <c r="AI126" s="16">
        <v>10.91</v>
      </c>
      <c r="AJ126" s="16">
        <v>6.2</v>
      </c>
      <c r="AK126" s="16">
        <v>12.64</v>
      </c>
      <c r="AL126" s="16">
        <v>17.63</v>
      </c>
      <c r="AM126" s="65"/>
      <c r="AN126" s="17">
        <v>455.3</v>
      </c>
      <c r="AO126" s="17">
        <v>263.5</v>
      </c>
      <c r="AP126" s="17">
        <v>291</v>
      </c>
      <c r="AQ126" s="17">
        <v>400.5</v>
      </c>
      <c r="AR126" s="17">
        <v>534.1</v>
      </c>
      <c r="AS126" s="65"/>
      <c r="AT126" s="16">
        <v>20.92</v>
      </c>
      <c r="AU126" s="16">
        <v>14.35</v>
      </c>
      <c r="AV126" s="16">
        <v>11.1</v>
      </c>
      <c r="AW126" s="16">
        <v>18.62</v>
      </c>
      <c r="AX126" s="16">
        <v>26.74</v>
      </c>
      <c r="AY126" s="65"/>
      <c r="AZ126" s="16">
        <v>9.0350000000000001</v>
      </c>
      <c r="BA126" s="16">
        <v>4.63</v>
      </c>
      <c r="BB126" s="16">
        <v>5.71</v>
      </c>
      <c r="BC126" s="16">
        <v>7.56</v>
      </c>
      <c r="BD126" s="16">
        <v>11.143000000000001</v>
      </c>
    </row>
    <row r="127" spans="1:56" x14ac:dyDescent="0.25">
      <c r="A127" s="1" t="s">
        <v>1462</v>
      </c>
      <c r="B127">
        <v>80</v>
      </c>
      <c r="D127" s="17">
        <v>2654</v>
      </c>
      <c r="E127" s="17">
        <v>1447</v>
      </c>
      <c r="F127" s="17">
        <v>1595</v>
      </c>
      <c r="G127" s="17">
        <v>2396</v>
      </c>
      <c r="H127" s="17">
        <v>3477</v>
      </c>
      <c r="I127" s="17"/>
      <c r="J127" s="17">
        <v>3093</v>
      </c>
      <c r="K127" s="17">
        <v>2320</v>
      </c>
      <c r="L127" s="17">
        <v>1325</v>
      </c>
      <c r="M127" s="17">
        <v>2536</v>
      </c>
      <c r="N127" s="17">
        <v>4096</v>
      </c>
      <c r="O127" s="65"/>
      <c r="P127" s="17">
        <v>1561</v>
      </c>
      <c r="Q127" s="17">
        <v>1519</v>
      </c>
      <c r="R127" s="17">
        <v>489</v>
      </c>
      <c r="S127" s="17">
        <v>1113</v>
      </c>
      <c r="T127" s="17">
        <v>2092</v>
      </c>
      <c r="U127" s="65"/>
      <c r="V127" s="15">
        <v>3.105</v>
      </c>
      <c r="W127" s="15">
        <v>2.3180000000000001</v>
      </c>
      <c r="X127" s="15">
        <v>1.4950000000000001</v>
      </c>
      <c r="Y127" s="15">
        <v>2.431</v>
      </c>
      <c r="Z127" s="15">
        <v>4.5430000000000001</v>
      </c>
      <c r="AA127" s="65"/>
      <c r="AB127" s="16">
        <v>22.28</v>
      </c>
      <c r="AC127" s="16">
        <v>13.98</v>
      </c>
      <c r="AD127" s="16">
        <v>10.96</v>
      </c>
      <c r="AE127" s="16">
        <v>18.13</v>
      </c>
      <c r="AF127" s="16">
        <v>28.47</v>
      </c>
      <c r="AG127" s="65"/>
      <c r="AH127" s="16">
        <v>26.08</v>
      </c>
      <c r="AI127" s="16">
        <v>25.37</v>
      </c>
      <c r="AJ127" s="16">
        <v>8.7200000000000006</v>
      </c>
      <c r="AK127" s="16">
        <v>16.18</v>
      </c>
      <c r="AL127" s="16">
        <v>35.03</v>
      </c>
      <c r="AM127" s="65"/>
      <c r="AN127" s="17">
        <v>547.70000000000005</v>
      </c>
      <c r="AO127" s="17">
        <v>335.5</v>
      </c>
      <c r="AP127" s="17">
        <v>289.5</v>
      </c>
      <c r="AQ127" s="17">
        <v>457.1</v>
      </c>
      <c r="AR127" s="17">
        <v>771.9</v>
      </c>
      <c r="AS127" s="65"/>
      <c r="AT127" s="16">
        <v>47.68</v>
      </c>
      <c r="AU127" s="16">
        <v>41.72</v>
      </c>
      <c r="AV127" s="16">
        <v>19.900000000000002</v>
      </c>
      <c r="AW127" s="16">
        <v>33.94</v>
      </c>
      <c r="AX127" s="16">
        <v>60.33</v>
      </c>
      <c r="AY127" s="65"/>
      <c r="AZ127" s="16">
        <v>14.27</v>
      </c>
      <c r="BA127" s="16">
        <v>10.34</v>
      </c>
      <c r="BB127" s="16">
        <v>6.36</v>
      </c>
      <c r="BC127" s="16">
        <v>12.19</v>
      </c>
      <c r="BD127" s="16">
        <v>18.11</v>
      </c>
    </row>
    <row r="128" spans="1:56" x14ac:dyDescent="0.25">
      <c r="A128" s="1" t="s">
        <v>1463</v>
      </c>
      <c r="B128">
        <v>32</v>
      </c>
      <c r="D128" s="17">
        <v>2679</v>
      </c>
      <c r="E128" s="17">
        <v>1672</v>
      </c>
      <c r="F128" s="17">
        <v>1430</v>
      </c>
      <c r="G128" s="17">
        <v>2298</v>
      </c>
      <c r="H128" s="17">
        <v>3227</v>
      </c>
      <c r="I128" s="17"/>
      <c r="J128" s="17">
        <v>3764</v>
      </c>
      <c r="K128" s="17">
        <v>3073</v>
      </c>
      <c r="L128" s="17">
        <v>1519</v>
      </c>
      <c r="M128" s="17">
        <v>2754</v>
      </c>
      <c r="N128" s="17">
        <v>4770</v>
      </c>
      <c r="O128" s="65"/>
      <c r="P128" s="17">
        <v>781</v>
      </c>
      <c r="Q128" s="17">
        <v>661</v>
      </c>
      <c r="R128" s="17">
        <v>308</v>
      </c>
      <c r="S128" s="17">
        <v>581</v>
      </c>
      <c r="T128" s="17">
        <v>977</v>
      </c>
      <c r="U128" s="65"/>
      <c r="V128" s="15">
        <v>2.4870000000000001</v>
      </c>
      <c r="W128" s="15">
        <v>2.1869999999999998</v>
      </c>
      <c r="X128" s="15">
        <v>1.1870000000000001</v>
      </c>
      <c r="Y128" s="15">
        <v>1.7470000000000001</v>
      </c>
      <c r="Z128" s="15">
        <v>2.931</v>
      </c>
      <c r="AA128" s="65"/>
      <c r="AB128" s="16">
        <v>25.22</v>
      </c>
      <c r="AC128" s="16">
        <v>20.39</v>
      </c>
      <c r="AD128" s="16">
        <v>13.16</v>
      </c>
      <c r="AE128" s="16">
        <v>20.62</v>
      </c>
      <c r="AF128" s="16">
        <v>33.24</v>
      </c>
      <c r="AG128" s="65"/>
      <c r="AH128" s="16">
        <v>11.92</v>
      </c>
      <c r="AI128" s="16">
        <v>11.5</v>
      </c>
      <c r="AJ128" s="16">
        <v>4.79</v>
      </c>
      <c r="AK128" s="16">
        <v>8.01</v>
      </c>
      <c r="AL128" s="16">
        <v>15.049999999999999</v>
      </c>
      <c r="AM128" s="65"/>
      <c r="AN128" s="17">
        <v>603.70000000000005</v>
      </c>
      <c r="AO128" s="17">
        <v>435.1</v>
      </c>
      <c r="AP128" s="17">
        <v>276.8</v>
      </c>
      <c r="AQ128" s="17">
        <v>461</v>
      </c>
      <c r="AR128" s="17">
        <v>785.3</v>
      </c>
      <c r="AS128" s="65"/>
      <c r="AT128" s="16">
        <v>30.27</v>
      </c>
      <c r="AU128" s="16">
        <v>23.92</v>
      </c>
      <c r="AV128" s="16">
        <v>12.6</v>
      </c>
      <c r="AW128" s="16">
        <v>25.14</v>
      </c>
      <c r="AX128" s="16">
        <v>32.94</v>
      </c>
      <c r="AY128" s="65"/>
      <c r="AZ128" s="16">
        <v>11.62</v>
      </c>
      <c r="BA128" s="16">
        <v>8.64</v>
      </c>
      <c r="BB128" s="16">
        <v>5.42</v>
      </c>
      <c r="BC128" s="16">
        <v>8.1199999999999992</v>
      </c>
      <c r="BD128" s="16">
        <v>14.45</v>
      </c>
    </row>
    <row r="129" spans="1:56" x14ac:dyDescent="0.25">
      <c r="A129" s="1" t="s">
        <v>1464</v>
      </c>
      <c r="B129">
        <v>32</v>
      </c>
      <c r="D129" s="17">
        <v>3030</v>
      </c>
      <c r="E129" s="17">
        <v>1695</v>
      </c>
      <c r="F129" s="17">
        <v>2055</v>
      </c>
      <c r="G129" s="17">
        <v>2635</v>
      </c>
      <c r="H129" s="17">
        <v>3889</v>
      </c>
      <c r="I129" s="17"/>
      <c r="J129" s="17">
        <v>4918</v>
      </c>
      <c r="K129" s="17">
        <v>4396</v>
      </c>
      <c r="L129" s="17">
        <v>2239</v>
      </c>
      <c r="M129" s="17">
        <v>3665</v>
      </c>
      <c r="N129" s="17">
        <v>6312</v>
      </c>
      <c r="O129" s="65"/>
      <c r="P129" s="17">
        <v>1229</v>
      </c>
      <c r="Q129" s="17">
        <v>1337</v>
      </c>
      <c r="R129" s="17">
        <v>330</v>
      </c>
      <c r="S129" s="17">
        <v>678</v>
      </c>
      <c r="T129" s="17">
        <v>1466</v>
      </c>
      <c r="U129" s="65"/>
      <c r="V129" s="15">
        <v>3.778</v>
      </c>
      <c r="W129" s="15">
        <v>3.1640000000000001</v>
      </c>
      <c r="X129" s="15">
        <v>1.7689999999999999</v>
      </c>
      <c r="Y129" s="15">
        <v>2.802</v>
      </c>
      <c r="Z129" s="15">
        <v>4.8170000000000002</v>
      </c>
      <c r="AA129" s="65"/>
      <c r="AB129" s="16">
        <v>21.31</v>
      </c>
      <c r="AC129" s="16">
        <v>12.7</v>
      </c>
      <c r="AD129" s="16">
        <v>12.63</v>
      </c>
      <c r="AE129" s="16">
        <v>19.68</v>
      </c>
      <c r="AF129" s="16">
        <v>29.26</v>
      </c>
      <c r="AG129" s="65"/>
      <c r="AH129" s="16">
        <v>18.77</v>
      </c>
      <c r="AI129" s="16">
        <v>21.05</v>
      </c>
      <c r="AJ129" s="16">
        <v>4.7</v>
      </c>
      <c r="AK129" s="16">
        <v>9.75</v>
      </c>
      <c r="AL129" s="16">
        <v>27.05</v>
      </c>
      <c r="AM129" s="65"/>
      <c r="AN129" s="17">
        <v>728.8</v>
      </c>
      <c r="AO129" s="17">
        <v>514.79999999999995</v>
      </c>
      <c r="AP129" s="17">
        <v>410.6</v>
      </c>
      <c r="AQ129" s="17">
        <v>590.4</v>
      </c>
      <c r="AR129" s="17">
        <v>946.4</v>
      </c>
      <c r="AS129" s="65"/>
      <c r="AT129" s="16">
        <v>43.78</v>
      </c>
      <c r="AU129" s="16">
        <v>37.08</v>
      </c>
      <c r="AV129" s="16">
        <v>17.940000000000001</v>
      </c>
      <c r="AW129" s="16">
        <v>38.21</v>
      </c>
      <c r="AX129" s="16">
        <v>51.31</v>
      </c>
      <c r="AY129" s="65"/>
      <c r="AZ129" s="16">
        <v>14.29</v>
      </c>
      <c r="BA129" s="16">
        <v>10.17</v>
      </c>
      <c r="BB129" s="16">
        <v>6.11</v>
      </c>
      <c r="BC129" s="16">
        <v>10.79</v>
      </c>
      <c r="BD129" s="16">
        <v>24.13</v>
      </c>
    </row>
    <row r="130" spans="1:56" x14ac:dyDescent="0.25">
      <c r="A130" s="1" t="s">
        <v>1465</v>
      </c>
      <c r="B130">
        <v>64</v>
      </c>
      <c r="D130" s="17">
        <v>2738</v>
      </c>
      <c r="E130" s="17">
        <v>1104</v>
      </c>
      <c r="F130" s="17">
        <v>1834</v>
      </c>
      <c r="G130" s="17">
        <v>2523</v>
      </c>
      <c r="H130" s="17">
        <v>3643</v>
      </c>
      <c r="I130" s="17"/>
      <c r="J130" s="17">
        <v>3427</v>
      </c>
      <c r="K130" s="17">
        <v>2067</v>
      </c>
      <c r="L130" s="17">
        <v>2075</v>
      </c>
      <c r="M130" s="17">
        <v>2983</v>
      </c>
      <c r="N130" s="17">
        <v>4240</v>
      </c>
      <c r="O130" s="65"/>
      <c r="P130" s="17">
        <v>1724</v>
      </c>
      <c r="Q130" s="17">
        <v>1343</v>
      </c>
      <c r="R130" s="17">
        <v>806</v>
      </c>
      <c r="S130" s="17">
        <v>1314</v>
      </c>
      <c r="T130" s="17">
        <v>2313</v>
      </c>
      <c r="U130" s="65"/>
      <c r="V130" s="15">
        <v>2.956</v>
      </c>
      <c r="W130" s="15">
        <v>2.0019999999999998</v>
      </c>
      <c r="X130" s="15">
        <v>1.538</v>
      </c>
      <c r="Y130" s="15">
        <v>2.4569999999999999</v>
      </c>
      <c r="Z130" s="15">
        <v>3.8090000000000002</v>
      </c>
      <c r="AA130" s="65"/>
      <c r="AB130" s="16">
        <v>24.81</v>
      </c>
      <c r="AC130" s="16">
        <v>18.690000000000001</v>
      </c>
      <c r="AD130" s="16">
        <v>13.34</v>
      </c>
      <c r="AE130" s="16">
        <v>20.72</v>
      </c>
      <c r="AF130" s="16">
        <v>24.96</v>
      </c>
      <c r="AG130" s="65"/>
      <c r="AH130" s="16">
        <v>29.22</v>
      </c>
      <c r="AI130" s="16">
        <v>19.329999999999998</v>
      </c>
      <c r="AJ130" s="16">
        <v>14.55</v>
      </c>
      <c r="AK130" s="16">
        <v>25.46</v>
      </c>
      <c r="AL130" s="16">
        <v>42.71</v>
      </c>
      <c r="AM130" s="65"/>
      <c r="AN130" s="17">
        <v>600.70000000000005</v>
      </c>
      <c r="AO130" s="17">
        <v>340</v>
      </c>
      <c r="AP130" s="17">
        <v>343</v>
      </c>
      <c r="AQ130" s="17">
        <v>548.29999999999995</v>
      </c>
      <c r="AR130" s="17">
        <v>780</v>
      </c>
      <c r="AS130" s="65"/>
      <c r="AT130" s="16">
        <v>47.33</v>
      </c>
      <c r="AU130" s="16">
        <v>30.849999999999998</v>
      </c>
      <c r="AV130" s="16">
        <v>24.84</v>
      </c>
      <c r="AW130" s="16">
        <v>38.580000000000005</v>
      </c>
      <c r="AX130" s="16">
        <v>61.36</v>
      </c>
      <c r="AY130" s="65"/>
      <c r="AZ130" s="16">
        <v>15.007</v>
      </c>
      <c r="BA130" s="16">
        <v>7.5510000000000002</v>
      </c>
      <c r="BB130" s="16">
        <v>9.1329999999999991</v>
      </c>
      <c r="BC130" s="16">
        <v>13.081</v>
      </c>
      <c r="BD130" s="16">
        <v>18.327999999999999</v>
      </c>
    </row>
    <row r="131" spans="1:56" x14ac:dyDescent="0.25">
      <c r="A131" s="1" t="s">
        <v>1466</v>
      </c>
      <c r="B131">
        <v>48</v>
      </c>
      <c r="D131" s="17">
        <v>2110</v>
      </c>
      <c r="E131" s="17">
        <v>1213</v>
      </c>
      <c r="F131" s="17">
        <v>1183</v>
      </c>
      <c r="G131" s="17">
        <v>2017</v>
      </c>
      <c r="H131" s="17">
        <v>2900</v>
      </c>
      <c r="I131" s="17"/>
      <c r="J131" s="17">
        <v>2915</v>
      </c>
      <c r="K131" s="17">
        <v>2124</v>
      </c>
      <c r="L131" s="17">
        <v>1247</v>
      </c>
      <c r="M131" s="17">
        <v>2646</v>
      </c>
      <c r="N131" s="17">
        <v>4098</v>
      </c>
      <c r="O131" s="65"/>
      <c r="P131" s="17">
        <v>1465</v>
      </c>
      <c r="Q131" s="17">
        <v>1600</v>
      </c>
      <c r="R131" s="17">
        <v>374</v>
      </c>
      <c r="S131" s="17">
        <v>874</v>
      </c>
      <c r="T131" s="17">
        <v>1944</v>
      </c>
      <c r="U131" s="65"/>
      <c r="V131" s="15">
        <v>2.8860000000000001</v>
      </c>
      <c r="W131" s="15">
        <v>2.548</v>
      </c>
      <c r="X131" s="15">
        <v>1.111</v>
      </c>
      <c r="Y131" s="15">
        <v>2.3260000000000001</v>
      </c>
      <c r="Z131" s="15">
        <v>3.202</v>
      </c>
      <c r="AA131" s="65"/>
      <c r="AB131" s="16">
        <v>21.66</v>
      </c>
      <c r="AC131" s="16">
        <v>19.829999999999998</v>
      </c>
      <c r="AD131" s="16">
        <v>8.68</v>
      </c>
      <c r="AE131" s="16">
        <v>16.399999999999999</v>
      </c>
      <c r="AF131" s="16">
        <v>27.08</v>
      </c>
      <c r="AG131" s="65"/>
      <c r="AH131" s="16">
        <v>21.99</v>
      </c>
      <c r="AI131" s="16">
        <v>21.17</v>
      </c>
      <c r="AJ131" s="16">
        <v>6.8999999999999995</v>
      </c>
      <c r="AK131" s="16">
        <v>15.67</v>
      </c>
      <c r="AL131" s="16">
        <v>29.45</v>
      </c>
      <c r="AM131" s="65"/>
      <c r="AN131" s="17">
        <v>537.6</v>
      </c>
      <c r="AO131" s="17">
        <v>353</v>
      </c>
      <c r="AP131" s="17">
        <v>299.10000000000002</v>
      </c>
      <c r="AQ131" s="17">
        <v>481.5</v>
      </c>
      <c r="AR131" s="17">
        <v>668.1</v>
      </c>
      <c r="AS131" s="65"/>
      <c r="AT131" s="16">
        <v>42.8</v>
      </c>
      <c r="AU131" s="16">
        <v>39.47</v>
      </c>
      <c r="AV131" s="16">
        <v>12.71</v>
      </c>
      <c r="AW131" s="16">
        <v>33.630000000000003</v>
      </c>
      <c r="AX131" s="16">
        <v>61.330000000000005</v>
      </c>
      <c r="AY131" s="65"/>
      <c r="AZ131" s="16">
        <v>13</v>
      </c>
      <c r="BA131" s="16">
        <v>9.4499999999999993</v>
      </c>
      <c r="BB131" s="16">
        <v>6.14</v>
      </c>
      <c r="BC131" s="16">
        <v>11.3</v>
      </c>
      <c r="BD131" s="16">
        <v>17.45</v>
      </c>
    </row>
    <row r="132" spans="1:56" x14ac:dyDescent="0.25">
      <c r="A132" s="1" t="s">
        <v>1467</v>
      </c>
      <c r="B132">
        <v>48</v>
      </c>
      <c r="D132" s="17">
        <v>2620</v>
      </c>
      <c r="E132" s="17">
        <v>1297</v>
      </c>
      <c r="F132" s="17">
        <v>1642</v>
      </c>
      <c r="G132" s="17">
        <v>2255</v>
      </c>
      <c r="H132" s="17">
        <v>3476</v>
      </c>
      <c r="I132" s="17"/>
      <c r="J132" s="17">
        <v>3510</v>
      </c>
      <c r="K132" s="17">
        <v>2005</v>
      </c>
      <c r="L132" s="17">
        <v>1946</v>
      </c>
      <c r="M132" s="17">
        <v>3021</v>
      </c>
      <c r="N132" s="17">
        <v>4956</v>
      </c>
      <c r="O132" s="65"/>
      <c r="P132" s="17">
        <v>1092</v>
      </c>
      <c r="Q132" s="17">
        <v>1771</v>
      </c>
      <c r="R132" s="17">
        <v>500</v>
      </c>
      <c r="S132" s="17">
        <v>749</v>
      </c>
      <c r="T132" s="17">
        <v>1169</v>
      </c>
      <c r="U132" s="65"/>
      <c r="V132" s="15">
        <v>2.133</v>
      </c>
      <c r="W132" s="15">
        <v>1.4450000000000001</v>
      </c>
      <c r="X132" s="15">
        <v>1.284</v>
      </c>
      <c r="Y132" s="15">
        <v>1.718</v>
      </c>
      <c r="Z132" s="15">
        <v>2.6120000000000001</v>
      </c>
      <c r="AA132" s="65"/>
      <c r="AB132" s="16">
        <v>20.309999999999999</v>
      </c>
      <c r="AC132" s="16">
        <v>13.98</v>
      </c>
      <c r="AD132" s="16">
        <v>12.05</v>
      </c>
      <c r="AE132" s="16">
        <v>17.59</v>
      </c>
      <c r="AF132" s="16">
        <v>24.33</v>
      </c>
      <c r="AG132" s="65"/>
      <c r="AH132" s="16">
        <v>20.45</v>
      </c>
      <c r="AI132" s="16">
        <v>33.369999999999997</v>
      </c>
      <c r="AJ132" s="16">
        <v>9.57</v>
      </c>
      <c r="AK132" s="16">
        <v>14.059999999999999</v>
      </c>
      <c r="AL132" s="16">
        <v>22.28</v>
      </c>
      <c r="AM132" s="65"/>
      <c r="AN132" s="17">
        <v>595.5</v>
      </c>
      <c r="AO132" s="17">
        <v>323.7</v>
      </c>
      <c r="AP132" s="17">
        <v>360.5</v>
      </c>
      <c r="AQ132" s="17">
        <v>504.7</v>
      </c>
      <c r="AR132" s="17">
        <v>721.5</v>
      </c>
      <c r="AS132" s="65"/>
      <c r="AT132" s="16">
        <v>34.229999999999997</v>
      </c>
      <c r="AU132" s="16">
        <v>48.779999999999994</v>
      </c>
      <c r="AV132" s="16">
        <v>15.81</v>
      </c>
      <c r="AW132" s="16">
        <v>23.89</v>
      </c>
      <c r="AX132" s="16">
        <v>40.4</v>
      </c>
      <c r="AY132" s="65"/>
      <c r="AZ132" s="16">
        <v>13.08</v>
      </c>
      <c r="BA132" s="16">
        <v>11.48</v>
      </c>
      <c r="BB132" s="16">
        <v>7.16</v>
      </c>
      <c r="BC132" s="16">
        <v>11.15</v>
      </c>
      <c r="BD132" s="16">
        <v>13.48</v>
      </c>
    </row>
    <row r="133" spans="1:56" x14ac:dyDescent="0.25">
      <c r="A133" s="1" t="s">
        <v>1521</v>
      </c>
      <c r="B133">
        <v>48</v>
      </c>
      <c r="D133" s="17">
        <v>2594</v>
      </c>
      <c r="E133" s="17">
        <v>1150</v>
      </c>
      <c r="F133" s="17">
        <v>1768</v>
      </c>
      <c r="G133" s="17">
        <v>2442</v>
      </c>
      <c r="H133" s="17">
        <v>3340</v>
      </c>
      <c r="I133" s="17"/>
      <c r="J133" s="17">
        <v>3248</v>
      </c>
      <c r="K133" s="17">
        <v>1878</v>
      </c>
      <c r="L133" s="17">
        <v>1657</v>
      </c>
      <c r="M133" s="17">
        <v>2963</v>
      </c>
      <c r="N133" s="17">
        <v>3994</v>
      </c>
      <c r="O133" s="65"/>
      <c r="P133" s="17">
        <v>1190</v>
      </c>
      <c r="Q133" s="17">
        <v>1082</v>
      </c>
      <c r="R133" s="17">
        <v>440</v>
      </c>
      <c r="S133" s="17">
        <v>870</v>
      </c>
      <c r="T133" s="17">
        <v>1677</v>
      </c>
      <c r="U133" s="65"/>
      <c r="V133" s="15">
        <v>2.431</v>
      </c>
      <c r="W133" s="15">
        <v>1.518</v>
      </c>
      <c r="X133" s="15">
        <v>1.2070000000000001</v>
      </c>
      <c r="Y133" s="15">
        <v>2.0710000000000002</v>
      </c>
      <c r="Z133" s="15">
        <v>3.5840000000000001</v>
      </c>
      <c r="AA133" s="65"/>
      <c r="AB133" s="16">
        <v>18.59</v>
      </c>
      <c r="AC133" s="16">
        <v>11.16</v>
      </c>
      <c r="AD133" s="16">
        <v>10.38</v>
      </c>
      <c r="AE133" s="16">
        <v>17.02</v>
      </c>
      <c r="AF133" s="16">
        <v>24.8</v>
      </c>
      <c r="AG133" s="65"/>
      <c r="AH133" s="16">
        <v>23.779999999999998</v>
      </c>
      <c r="AI133" s="16">
        <v>19.46</v>
      </c>
      <c r="AJ133" s="16">
        <v>11.26</v>
      </c>
      <c r="AK133" s="16">
        <v>19.46</v>
      </c>
      <c r="AL133" s="16">
        <v>30.810000000000002</v>
      </c>
      <c r="AM133" s="65"/>
      <c r="AN133" s="17">
        <v>538.4</v>
      </c>
      <c r="AO133" s="17">
        <v>296.39999999999998</v>
      </c>
      <c r="AP133" s="17">
        <v>313</v>
      </c>
      <c r="AQ133" s="17">
        <v>459.4</v>
      </c>
      <c r="AR133" s="17">
        <v>727.6</v>
      </c>
      <c r="AS133" s="65"/>
      <c r="AT133" s="16">
        <v>36.119999999999997</v>
      </c>
      <c r="AU133" s="16">
        <v>26.360000000000003</v>
      </c>
      <c r="AV133" s="16">
        <v>17.149999999999999</v>
      </c>
      <c r="AW133" s="16">
        <v>28.65</v>
      </c>
      <c r="AX133" s="16">
        <v>46.92</v>
      </c>
      <c r="AY133" s="65"/>
      <c r="AZ133" s="16">
        <v>12.96</v>
      </c>
      <c r="BA133" s="16">
        <v>7.37</v>
      </c>
      <c r="BB133" s="16">
        <v>7.47</v>
      </c>
      <c r="BC133" s="16">
        <v>10.87</v>
      </c>
      <c r="BD133" s="16">
        <v>17.38</v>
      </c>
    </row>
    <row r="134" spans="1:56" x14ac:dyDescent="0.25">
      <c r="A134" s="1" t="s">
        <v>1468</v>
      </c>
      <c r="B134">
        <v>48</v>
      </c>
      <c r="D134" s="17">
        <v>2898</v>
      </c>
      <c r="E134" s="17">
        <v>1436</v>
      </c>
      <c r="F134" s="17">
        <v>2004</v>
      </c>
      <c r="G134" s="17">
        <v>2650</v>
      </c>
      <c r="H134" s="17">
        <v>3582</v>
      </c>
      <c r="I134" s="17"/>
      <c r="J134" s="17">
        <v>3102</v>
      </c>
      <c r="K134" s="17">
        <v>2077</v>
      </c>
      <c r="L134" s="17">
        <v>1497</v>
      </c>
      <c r="M134" s="17">
        <v>2576</v>
      </c>
      <c r="N134" s="17">
        <v>4263</v>
      </c>
      <c r="O134" s="65"/>
      <c r="P134" s="17">
        <v>731.5</v>
      </c>
      <c r="Q134" s="17">
        <v>607.5</v>
      </c>
      <c r="R134" s="17">
        <v>335.5</v>
      </c>
      <c r="S134" s="17">
        <v>544.70000000000005</v>
      </c>
      <c r="T134" s="17">
        <v>948.6</v>
      </c>
      <c r="U134" s="65"/>
      <c r="V134" s="15">
        <v>2.1160000000000001</v>
      </c>
      <c r="W134" s="15">
        <v>1.21</v>
      </c>
      <c r="X134" s="15">
        <v>1.0609999999999999</v>
      </c>
      <c r="Y134" s="15">
        <v>1.8839999999999999</v>
      </c>
      <c r="Z134" s="15">
        <v>2.9510000000000001</v>
      </c>
      <c r="AA134" s="65"/>
      <c r="AB134" s="16">
        <v>27.07</v>
      </c>
      <c r="AC134" s="16">
        <v>13.17</v>
      </c>
      <c r="AD134" s="16">
        <v>14.52</v>
      </c>
      <c r="AE134" s="16">
        <v>24.96</v>
      </c>
      <c r="AF134" s="16">
        <v>34.659999999999997</v>
      </c>
      <c r="AG134" s="65"/>
      <c r="AH134" s="16">
        <v>15.26</v>
      </c>
      <c r="AI134" s="16">
        <v>11.65</v>
      </c>
      <c r="AJ134" s="16">
        <v>6.24</v>
      </c>
      <c r="AK134" s="16">
        <v>13.22</v>
      </c>
      <c r="AL134" s="16">
        <v>20.93</v>
      </c>
      <c r="AM134" s="65"/>
      <c r="AN134" s="17">
        <v>538.79999999999995</v>
      </c>
      <c r="AO134" s="17">
        <v>261.60000000000002</v>
      </c>
      <c r="AP134" s="17">
        <v>320.2</v>
      </c>
      <c r="AQ134" s="17">
        <v>516.6</v>
      </c>
      <c r="AR134" s="17">
        <v>743.8</v>
      </c>
      <c r="AS134" s="65"/>
      <c r="AT134" s="16">
        <v>26.200000000000003</v>
      </c>
      <c r="AU134" s="16">
        <v>19.45</v>
      </c>
      <c r="AV134" s="16">
        <v>11.28</v>
      </c>
      <c r="AW134" s="16">
        <v>20.67</v>
      </c>
      <c r="AX134" s="16">
        <v>38.42</v>
      </c>
      <c r="AY134" s="65"/>
      <c r="AZ134" s="16">
        <v>9.7240000000000002</v>
      </c>
      <c r="BA134" s="16">
        <v>5.4379999999999997</v>
      </c>
      <c r="BB134" s="16">
        <v>5.9139999999999997</v>
      </c>
      <c r="BC134" s="16">
        <v>8.5950000000000006</v>
      </c>
      <c r="BD134" s="16">
        <v>13.005000000000001</v>
      </c>
    </row>
    <row r="135" spans="1:56" x14ac:dyDescent="0.25">
      <c r="A135" s="1" t="s">
        <v>1469</v>
      </c>
      <c r="B135">
        <v>80</v>
      </c>
      <c r="D135" s="17">
        <v>2143</v>
      </c>
      <c r="E135" s="17">
        <v>923</v>
      </c>
      <c r="F135" s="17">
        <v>1565</v>
      </c>
      <c r="G135" s="17">
        <v>1948</v>
      </c>
      <c r="H135" s="17">
        <v>2596</v>
      </c>
      <c r="I135" s="17"/>
      <c r="J135" s="17">
        <v>2619</v>
      </c>
      <c r="K135" s="17">
        <v>1642</v>
      </c>
      <c r="L135" s="17">
        <v>1294</v>
      </c>
      <c r="M135" s="17">
        <v>2320</v>
      </c>
      <c r="N135" s="17">
        <v>3912</v>
      </c>
      <c r="O135" s="65"/>
      <c r="P135" s="17">
        <v>538.6</v>
      </c>
      <c r="Q135" s="17">
        <v>660.2</v>
      </c>
      <c r="R135" s="17">
        <v>159.1</v>
      </c>
      <c r="S135" s="17">
        <v>382.5</v>
      </c>
      <c r="T135" s="17">
        <v>727.9</v>
      </c>
      <c r="U135" s="65"/>
      <c r="V135" s="15">
        <v>1.643</v>
      </c>
      <c r="W135" s="15">
        <v>1.3149999999999999</v>
      </c>
      <c r="X135" s="15">
        <v>0.80400000000000005</v>
      </c>
      <c r="Y135" s="15">
        <v>1.3660000000000001</v>
      </c>
      <c r="Z135" s="15">
        <v>2.2280000000000002</v>
      </c>
      <c r="AA135" s="65"/>
      <c r="AB135" s="16">
        <v>14.752000000000001</v>
      </c>
      <c r="AC135" s="16">
        <v>8.1950000000000003</v>
      </c>
      <c r="AD135" s="16">
        <v>9.4700000000000006</v>
      </c>
      <c r="AE135" s="16">
        <v>13.414</v>
      </c>
      <c r="AF135" s="16">
        <v>17.111999999999998</v>
      </c>
      <c r="AG135" s="65"/>
      <c r="AH135" s="16">
        <v>10.61</v>
      </c>
      <c r="AI135" s="16">
        <v>10.229999999999999</v>
      </c>
      <c r="AJ135" s="16">
        <v>3.61</v>
      </c>
      <c r="AK135" s="16">
        <v>8.52</v>
      </c>
      <c r="AL135" s="16">
        <v>13.57</v>
      </c>
      <c r="AM135" s="65"/>
      <c r="AN135" s="17">
        <v>395.3</v>
      </c>
      <c r="AO135" s="17">
        <v>210.5</v>
      </c>
      <c r="AP135" s="17">
        <v>202.3</v>
      </c>
      <c r="AQ135" s="17">
        <v>386.5</v>
      </c>
      <c r="AR135" s="17">
        <v>541.20000000000005</v>
      </c>
      <c r="AS135" s="65"/>
      <c r="AT135" s="16">
        <v>19.8</v>
      </c>
      <c r="AU135" s="16">
        <v>16.52</v>
      </c>
      <c r="AV135" s="16">
        <v>9.5399999999999991</v>
      </c>
      <c r="AW135" s="16">
        <v>15.48</v>
      </c>
      <c r="AX135" s="16">
        <v>26.05</v>
      </c>
      <c r="AY135" s="65"/>
      <c r="AZ135" s="16">
        <v>8.2210000000000001</v>
      </c>
      <c r="BA135" s="16">
        <v>4.7140000000000004</v>
      </c>
      <c r="BB135" s="16">
        <v>4.2030000000000003</v>
      </c>
      <c r="BC135" s="16">
        <v>7.5389999999999997</v>
      </c>
      <c r="BD135" s="16">
        <v>11.211</v>
      </c>
    </row>
    <row r="136" spans="1:56" x14ac:dyDescent="0.25">
      <c r="A136" s="1" t="s">
        <v>1470</v>
      </c>
      <c r="B136">
        <v>32</v>
      </c>
      <c r="D136" s="17">
        <v>3155</v>
      </c>
      <c r="E136" s="17">
        <v>1297</v>
      </c>
      <c r="F136" s="17">
        <v>2151</v>
      </c>
      <c r="G136" s="17">
        <v>2882</v>
      </c>
      <c r="H136" s="17">
        <v>4262</v>
      </c>
      <c r="I136" s="17"/>
      <c r="J136" s="17">
        <v>3771</v>
      </c>
      <c r="K136" s="17">
        <v>2170</v>
      </c>
      <c r="L136" s="17">
        <v>1751</v>
      </c>
      <c r="M136" s="17">
        <v>3453</v>
      </c>
      <c r="N136" s="17">
        <v>5525</v>
      </c>
      <c r="O136" s="65"/>
      <c r="P136" s="17">
        <v>656.4</v>
      </c>
      <c r="Q136" s="17">
        <v>464.5</v>
      </c>
      <c r="R136" s="17">
        <v>282.60000000000002</v>
      </c>
      <c r="S136" s="17">
        <v>496.1</v>
      </c>
      <c r="T136" s="17">
        <v>1013.1</v>
      </c>
      <c r="U136" s="65"/>
      <c r="V136" s="15">
        <v>1.8320000000000001</v>
      </c>
      <c r="W136" s="15">
        <v>1.319</v>
      </c>
      <c r="X136" s="15">
        <v>0.89200000000000002</v>
      </c>
      <c r="Y136" s="15">
        <v>1.407</v>
      </c>
      <c r="Z136" s="15">
        <v>2.46</v>
      </c>
      <c r="AA136" s="65"/>
      <c r="AB136" s="16">
        <v>34.6</v>
      </c>
      <c r="AC136" s="16">
        <v>16.079999999999998</v>
      </c>
      <c r="AD136" s="16">
        <v>22.61</v>
      </c>
      <c r="AE136" s="16">
        <v>30.91</v>
      </c>
      <c r="AF136" s="16">
        <v>46.24</v>
      </c>
      <c r="AG136" s="65"/>
      <c r="AH136" s="16">
        <v>14.17</v>
      </c>
      <c r="AI136" s="16">
        <v>9.48</v>
      </c>
      <c r="AJ136" s="16">
        <v>7.74</v>
      </c>
      <c r="AK136" s="16">
        <v>11</v>
      </c>
      <c r="AL136" s="16">
        <v>20.29</v>
      </c>
      <c r="AM136" s="65"/>
      <c r="AN136" s="17">
        <v>548.9</v>
      </c>
      <c r="AO136" s="17">
        <v>305.39999999999998</v>
      </c>
      <c r="AP136" s="17">
        <v>292.3</v>
      </c>
      <c r="AQ136" s="17">
        <v>525.6</v>
      </c>
      <c r="AR136" s="17">
        <v>696</v>
      </c>
      <c r="AS136" s="65"/>
      <c r="AT136" s="16">
        <v>21.95</v>
      </c>
      <c r="AU136" s="16">
        <v>16.66</v>
      </c>
      <c r="AV136" s="16">
        <v>9.41</v>
      </c>
      <c r="AW136" s="16">
        <v>16.75</v>
      </c>
      <c r="AX136" s="16">
        <v>30.37</v>
      </c>
      <c r="AY136" s="65"/>
      <c r="AZ136" s="16">
        <v>10.89</v>
      </c>
      <c r="BA136" s="16">
        <v>6.17</v>
      </c>
      <c r="BB136" s="16">
        <v>5.71</v>
      </c>
      <c r="BC136" s="16">
        <v>9.23</v>
      </c>
      <c r="BD136" s="16">
        <v>15.5</v>
      </c>
    </row>
    <row r="137" spans="1:56" x14ac:dyDescent="0.25">
      <c r="A137" s="1" t="s">
        <v>1471</v>
      </c>
      <c r="B137">
        <v>364</v>
      </c>
      <c r="D137" s="17">
        <v>2871.8</v>
      </c>
      <c r="E137" s="17">
        <v>1390.1</v>
      </c>
      <c r="F137" s="17">
        <v>1807.2</v>
      </c>
      <c r="G137" s="17">
        <v>2626.5</v>
      </c>
      <c r="H137" s="17">
        <v>3671.6</v>
      </c>
      <c r="I137" s="17"/>
      <c r="J137" s="17">
        <v>3374</v>
      </c>
      <c r="K137" s="17">
        <v>2074</v>
      </c>
      <c r="L137" s="17">
        <v>1777</v>
      </c>
      <c r="M137" s="17">
        <v>2955</v>
      </c>
      <c r="N137" s="17">
        <v>4371</v>
      </c>
      <c r="O137" s="65"/>
      <c r="P137" s="17">
        <v>854.6</v>
      </c>
      <c r="Q137" s="17">
        <v>803.3</v>
      </c>
      <c r="R137" s="17">
        <v>364.7</v>
      </c>
      <c r="S137" s="17">
        <v>641.20000000000005</v>
      </c>
      <c r="T137" s="17">
        <v>1076.5</v>
      </c>
      <c r="U137" s="65"/>
      <c r="V137" s="15">
        <v>0.2195</v>
      </c>
      <c r="W137" s="15">
        <v>1.3401000000000001</v>
      </c>
      <c r="X137" s="15">
        <v>1.2606999999999999</v>
      </c>
      <c r="Y137" s="15">
        <v>1.8567</v>
      </c>
      <c r="Z137" s="15">
        <v>2.8090000000000002</v>
      </c>
      <c r="AA137" s="65"/>
      <c r="AB137" s="16">
        <v>24.023</v>
      </c>
      <c r="AC137" s="16">
        <v>12.589</v>
      </c>
      <c r="AD137" s="16">
        <v>14.356</v>
      </c>
      <c r="AE137" s="16">
        <v>21.687000000000001</v>
      </c>
      <c r="AF137" s="16">
        <v>31.292999999999999</v>
      </c>
      <c r="AG137" s="65"/>
      <c r="AH137" s="16">
        <v>18.783000000000001</v>
      </c>
      <c r="AI137" s="16">
        <v>18.192</v>
      </c>
      <c r="AJ137" s="16">
        <v>7.4630000000000001</v>
      </c>
      <c r="AK137" s="16">
        <v>13.08</v>
      </c>
      <c r="AL137" s="16">
        <v>23.858000000000001</v>
      </c>
      <c r="AM137" s="65"/>
      <c r="AN137" s="17">
        <v>544.29999999999995</v>
      </c>
      <c r="AO137" s="17">
        <v>277.89999999999998</v>
      </c>
      <c r="AP137" s="17">
        <v>347.5</v>
      </c>
      <c r="AQ137" s="17">
        <v>490.3</v>
      </c>
      <c r="AR137" s="17">
        <v>695</v>
      </c>
      <c r="AS137" s="65"/>
      <c r="AT137" s="16">
        <v>30.87</v>
      </c>
      <c r="AU137" s="16">
        <v>26.110000000000003</v>
      </c>
      <c r="AV137" s="16">
        <v>12.98</v>
      </c>
      <c r="AW137" s="16">
        <v>23.52</v>
      </c>
      <c r="AX137" s="16">
        <v>38.760000000000005</v>
      </c>
      <c r="AY137" s="65"/>
      <c r="AZ137" s="16">
        <v>11.194000000000001</v>
      </c>
      <c r="BA137" s="16">
        <v>6.4489999999999998</v>
      </c>
      <c r="BB137" s="16">
        <v>6.8310000000000004</v>
      </c>
      <c r="BC137" s="16">
        <v>9.8539999999999992</v>
      </c>
      <c r="BD137" s="16">
        <v>13.818</v>
      </c>
    </row>
    <row r="138" spans="1:56" x14ac:dyDescent="0.25">
      <c r="A138" s="1" t="s">
        <v>1472</v>
      </c>
      <c r="B138">
        <v>62</v>
      </c>
      <c r="D138" s="17">
        <v>3159</v>
      </c>
      <c r="E138" s="17">
        <v>1351</v>
      </c>
      <c r="F138" s="17">
        <v>2345</v>
      </c>
      <c r="G138" s="17">
        <v>3039</v>
      </c>
      <c r="H138" s="17">
        <v>3860</v>
      </c>
      <c r="I138" s="17"/>
      <c r="J138" s="17">
        <v>3479</v>
      </c>
      <c r="K138" s="17">
        <v>2700</v>
      </c>
      <c r="L138" s="17">
        <v>1421</v>
      </c>
      <c r="M138" s="17">
        <v>2909</v>
      </c>
      <c r="N138" s="17">
        <v>4679</v>
      </c>
      <c r="O138" s="65"/>
      <c r="P138" s="17">
        <v>1192</v>
      </c>
      <c r="Q138" s="17">
        <v>880</v>
      </c>
      <c r="R138" s="17">
        <v>501</v>
      </c>
      <c r="S138" s="17">
        <v>1115</v>
      </c>
      <c r="T138" s="17">
        <v>1502</v>
      </c>
      <c r="U138" s="65"/>
      <c r="V138" s="15">
        <v>2.4460000000000002</v>
      </c>
      <c r="W138" s="15">
        <v>1.3460000000000001</v>
      </c>
      <c r="X138" s="15">
        <v>1.5189999999999999</v>
      </c>
      <c r="Y138" s="15">
        <v>2.29</v>
      </c>
      <c r="Z138" s="15">
        <v>2.8340000000000001</v>
      </c>
      <c r="AA138" s="65"/>
      <c r="AB138" s="16">
        <v>20.45</v>
      </c>
      <c r="AC138" s="16">
        <v>10.02</v>
      </c>
      <c r="AD138" s="16">
        <v>13.01</v>
      </c>
      <c r="AE138" s="16">
        <v>18.420000000000002</v>
      </c>
      <c r="AF138" s="16">
        <v>22.93</v>
      </c>
      <c r="AG138" s="65"/>
      <c r="AH138" s="16">
        <v>24.61</v>
      </c>
      <c r="AI138" s="16">
        <v>17.649999999999999</v>
      </c>
      <c r="AJ138" s="16">
        <v>12.69</v>
      </c>
      <c r="AK138" s="16">
        <v>20.29</v>
      </c>
      <c r="AL138" s="16">
        <v>30.169999999999998</v>
      </c>
      <c r="AM138" s="65"/>
      <c r="AN138" s="17">
        <v>542.29999999999995</v>
      </c>
      <c r="AO138" s="17">
        <v>303.39999999999998</v>
      </c>
      <c r="AP138" s="17">
        <v>317.60000000000002</v>
      </c>
      <c r="AQ138" s="17">
        <v>475.8</v>
      </c>
      <c r="AR138" s="17">
        <v>684.2</v>
      </c>
      <c r="AS138" s="65"/>
      <c r="AT138" s="16">
        <v>34.569999999999993</v>
      </c>
      <c r="AU138" s="16">
        <v>24.150000000000002</v>
      </c>
      <c r="AV138" s="16">
        <v>19.82</v>
      </c>
      <c r="AW138" s="16">
        <v>29.080000000000002</v>
      </c>
      <c r="AX138" s="16">
        <v>41.82</v>
      </c>
      <c r="AY138" s="65"/>
      <c r="AZ138" s="16">
        <v>12.548999999999999</v>
      </c>
      <c r="BA138" s="16">
        <v>7.1890000000000001</v>
      </c>
      <c r="BB138" s="16">
        <v>7.0869999999999997</v>
      </c>
      <c r="BC138" s="16">
        <v>11.486000000000001</v>
      </c>
      <c r="BD138" s="16">
        <v>14.802</v>
      </c>
    </row>
    <row r="139" spans="1:56" x14ac:dyDescent="0.25">
      <c r="A139" s="1" t="s">
        <v>1473</v>
      </c>
      <c r="B139">
        <v>64</v>
      </c>
      <c r="D139" s="17">
        <v>2446</v>
      </c>
      <c r="E139" s="17">
        <v>1074</v>
      </c>
      <c r="F139" s="17">
        <v>1719</v>
      </c>
      <c r="G139" s="17">
        <v>2365</v>
      </c>
      <c r="H139" s="17">
        <v>2890</v>
      </c>
      <c r="I139" s="17"/>
      <c r="J139" s="17">
        <v>2413</v>
      </c>
      <c r="K139" s="17">
        <v>2069</v>
      </c>
      <c r="L139" s="17">
        <v>1214</v>
      </c>
      <c r="M139" s="17">
        <v>1832</v>
      </c>
      <c r="N139" s="17">
        <v>2735</v>
      </c>
      <c r="O139" s="65"/>
      <c r="P139" s="17">
        <v>533.70000000000005</v>
      </c>
      <c r="Q139" s="17">
        <v>401.4</v>
      </c>
      <c r="R139" s="17">
        <v>259</v>
      </c>
      <c r="S139" s="17">
        <v>472.5</v>
      </c>
      <c r="T139" s="17">
        <v>672.3</v>
      </c>
      <c r="U139" s="65"/>
      <c r="V139" s="15">
        <v>1.4359999999999999</v>
      </c>
      <c r="W139" s="15">
        <v>1.597</v>
      </c>
      <c r="X139" s="15">
        <v>0.66900000000000004</v>
      </c>
      <c r="Y139" s="15">
        <v>1.044</v>
      </c>
      <c r="Z139" s="15">
        <v>1.59</v>
      </c>
      <c r="AA139" s="65"/>
      <c r="AB139" s="16">
        <v>23.17</v>
      </c>
      <c r="AC139" s="16">
        <v>12.04</v>
      </c>
      <c r="AD139" s="16">
        <v>14.93</v>
      </c>
      <c r="AE139" s="16">
        <v>21.25</v>
      </c>
      <c r="AF139" s="16">
        <v>27.97</v>
      </c>
      <c r="AG139" s="65"/>
      <c r="AH139" s="16">
        <v>10.334</v>
      </c>
      <c r="AI139" s="16">
        <v>6.9239999999999995</v>
      </c>
      <c r="AJ139" s="16">
        <v>5.2249999999999996</v>
      </c>
      <c r="AK139" s="16">
        <v>8.4049999999999994</v>
      </c>
      <c r="AL139" s="16">
        <v>12.755000000000001</v>
      </c>
      <c r="AM139" s="65"/>
      <c r="AN139" s="17">
        <v>404.1</v>
      </c>
      <c r="AO139" s="17">
        <v>266.39999999999998</v>
      </c>
      <c r="AP139" s="17">
        <v>248.7</v>
      </c>
      <c r="AQ139" s="17">
        <v>326</v>
      </c>
      <c r="AR139" s="17">
        <v>491.2</v>
      </c>
      <c r="AS139" s="65"/>
      <c r="AT139" s="16">
        <v>15.58</v>
      </c>
      <c r="AU139" s="16">
        <v>11.26</v>
      </c>
      <c r="AV139" s="16">
        <v>7.9799999999999995</v>
      </c>
      <c r="AW139" s="16">
        <v>12.67</v>
      </c>
      <c r="AX139" s="16">
        <v>19.11</v>
      </c>
      <c r="AY139" s="65"/>
      <c r="AZ139" s="16">
        <v>6.9690000000000003</v>
      </c>
      <c r="BA139" s="16">
        <v>4.633</v>
      </c>
      <c r="BB139" s="16">
        <v>4.1970000000000001</v>
      </c>
      <c r="BC139" s="16">
        <v>5.3129999999999997</v>
      </c>
      <c r="BD139" s="16">
        <v>9.0519999999999996</v>
      </c>
    </row>
    <row r="140" spans="1:56" x14ac:dyDescent="0.25">
      <c r="A140" s="1" t="s">
        <v>1474</v>
      </c>
      <c r="B140">
        <v>32</v>
      </c>
      <c r="D140" s="17">
        <v>2162</v>
      </c>
      <c r="E140" s="17">
        <v>1524</v>
      </c>
      <c r="F140" s="17">
        <v>1152</v>
      </c>
      <c r="G140" s="17">
        <v>1870</v>
      </c>
      <c r="H140" s="17">
        <v>2797</v>
      </c>
      <c r="I140" s="17"/>
      <c r="J140" s="17">
        <v>3780</v>
      </c>
      <c r="K140" s="17">
        <v>3632</v>
      </c>
      <c r="L140" s="17">
        <v>1561</v>
      </c>
      <c r="M140" s="17">
        <v>2939</v>
      </c>
      <c r="N140" s="17">
        <v>4898</v>
      </c>
      <c r="O140" s="65"/>
      <c r="P140" s="17">
        <v>372.5</v>
      </c>
      <c r="Q140" s="17">
        <v>264.7</v>
      </c>
      <c r="R140" s="17">
        <v>159.9</v>
      </c>
      <c r="S140" s="17">
        <v>331.2</v>
      </c>
      <c r="T140" s="17">
        <v>503.6</v>
      </c>
      <c r="U140" s="65"/>
      <c r="V140" s="15">
        <v>1.3260000000000001</v>
      </c>
      <c r="W140" s="15">
        <v>1.123</v>
      </c>
      <c r="X140" s="15">
        <v>0.63100000000000001</v>
      </c>
      <c r="Y140" s="15">
        <v>1.044</v>
      </c>
      <c r="Z140" s="15">
        <v>1.73</v>
      </c>
      <c r="AA140" s="65"/>
      <c r="AB140" s="16">
        <v>21.76</v>
      </c>
      <c r="AC140" s="16">
        <v>14.03</v>
      </c>
      <c r="AD140" s="16">
        <v>12.62</v>
      </c>
      <c r="AE140" s="16">
        <v>17.440000000000001</v>
      </c>
      <c r="AF140" s="16">
        <v>24.91</v>
      </c>
      <c r="AG140" s="65"/>
      <c r="AH140" s="16">
        <v>9.0500000000000007</v>
      </c>
      <c r="AI140" s="16">
        <v>7.04</v>
      </c>
      <c r="AJ140" s="16">
        <v>3.7100000000000004</v>
      </c>
      <c r="AK140" s="16">
        <v>6.7200000000000006</v>
      </c>
      <c r="AL140" s="16">
        <v>14.38</v>
      </c>
      <c r="AM140" s="65"/>
      <c r="AN140" s="17">
        <v>479.3</v>
      </c>
      <c r="AO140" s="17">
        <v>380.5</v>
      </c>
      <c r="AP140" s="17">
        <v>235.1</v>
      </c>
      <c r="AQ140" s="17">
        <v>396.8</v>
      </c>
      <c r="AR140" s="17">
        <v>559.29999999999995</v>
      </c>
      <c r="AS140" s="65"/>
      <c r="AT140" s="16">
        <v>13.25</v>
      </c>
      <c r="AU140" s="16">
        <v>8.73</v>
      </c>
      <c r="AV140" s="16">
        <v>6.4</v>
      </c>
      <c r="AW140" s="16">
        <v>11.75</v>
      </c>
      <c r="AX140" s="16">
        <v>16.729999999999997</v>
      </c>
      <c r="AY140" s="65"/>
      <c r="AZ140" s="16">
        <v>8.6</v>
      </c>
      <c r="BA140" s="16">
        <v>6.33</v>
      </c>
      <c r="BB140" s="16">
        <v>4.3499999999999996</v>
      </c>
      <c r="BC140" s="16">
        <v>6.69</v>
      </c>
      <c r="BD140" s="16">
        <v>10.8</v>
      </c>
    </row>
    <row r="141" spans="1:56" x14ac:dyDescent="0.25">
      <c r="A141" s="1" t="s">
        <v>1475</v>
      </c>
      <c r="B141">
        <v>47</v>
      </c>
      <c r="D141" s="17">
        <v>3002</v>
      </c>
      <c r="E141" s="17">
        <v>1812</v>
      </c>
      <c r="F141" s="17">
        <v>1718</v>
      </c>
      <c r="G141" s="17">
        <v>2722</v>
      </c>
      <c r="H141" s="17">
        <v>3580</v>
      </c>
      <c r="I141" s="17"/>
      <c r="J141" s="17">
        <v>3876</v>
      </c>
      <c r="K141" s="17">
        <v>3630</v>
      </c>
      <c r="L141" s="17">
        <v>1633</v>
      </c>
      <c r="M141" s="17">
        <v>2643</v>
      </c>
      <c r="N141" s="17">
        <v>4748</v>
      </c>
      <c r="O141" s="65"/>
      <c r="P141" s="17">
        <v>1169</v>
      </c>
      <c r="Q141" s="17">
        <v>1354</v>
      </c>
      <c r="R141" s="17">
        <v>295</v>
      </c>
      <c r="S141" s="17">
        <v>846</v>
      </c>
      <c r="T141" s="17">
        <v>1294</v>
      </c>
      <c r="U141" s="65"/>
      <c r="V141" s="15">
        <v>2.52</v>
      </c>
      <c r="W141" s="15">
        <v>2.3010000000000002</v>
      </c>
      <c r="X141" s="15">
        <v>1.0509999999999999</v>
      </c>
      <c r="Y141" s="15">
        <v>1.8140000000000001</v>
      </c>
      <c r="Z141" s="15">
        <v>2.7850000000000001</v>
      </c>
      <c r="AA141" s="65"/>
      <c r="AB141" s="16">
        <v>19.78</v>
      </c>
      <c r="AC141" s="16">
        <v>12.56</v>
      </c>
      <c r="AD141" s="16">
        <v>12.1</v>
      </c>
      <c r="AE141" s="16">
        <v>17.27</v>
      </c>
      <c r="AF141" s="16">
        <v>25.31</v>
      </c>
      <c r="AG141" s="65"/>
      <c r="AH141" s="16">
        <v>23.2</v>
      </c>
      <c r="AI141" s="16">
        <v>24.99</v>
      </c>
      <c r="AJ141" s="16">
        <v>8.19</v>
      </c>
      <c r="AK141" s="16">
        <v>16.650000000000002</v>
      </c>
      <c r="AL141" s="16">
        <v>24.2</v>
      </c>
      <c r="AM141" s="65"/>
      <c r="AN141" s="17">
        <v>621.4</v>
      </c>
      <c r="AO141" s="17">
        <v>490.7</v>
      </c>
      <c r="AP141" s="17">
        <v>298.5</v>
      </c>
      <c r="AQ141" s="17">
        <v>525.4</v>
      </c>
      <c r="AR141" s="17">
        <v>713.9</v>
      </c>
      <c r="AS141" s="65"/>
      <c r="AT141" s="16">
        <v>38.370000000000005</v>
      </c>
      <c r="AU141" s="16">
        <v>36.93</v>
      </c>
      <c r="AV141" s="16">
        <v>15.530000000000001</v>
      </c>
      <c r="AW141" s="16">
        <v>29.590000000000003</v>
      </c>
      <c r="AX141" s="16">
        <v>44.339999999999996</v>
      </c>
      <c r="AY141" s="65"/>
      <c r="AZ141" s="16">
        <v>14.27</v>
      </c>
      <c r="BA141" s="16">
        <v>10.89</v>
      </c>
      <c r="BB141" s="16">
        <v>6.88</v>
      </c>
      <c r="BC141" s="16">
        <v>11.45</v>
      </c>
      <c r="BD141" s="16">
        <v>17.57</v>
      </c>
    </row>
    <row r="142" spans="1:56" x14ac:dyDescent="0.25">
      <c r="A142" s="1" t="s">
        <v>1476</v>
      </c>
      <c r="B142">
        <v>31</v>
      </c>
      <c r="D142" s="17">
        <v>2482</v>
      </c>
      <c r="E142" s="17">
        <v>1236</v>
      </c>
      <c r="F142" s="17">
        <v>1704</v>
      </c>
      <c r="G142" s="17">
        <v>2337</v>
      </c>
      <c r="H142" s="17">
        <v>3257</v>
      </c>
      <c r="I142" s="17"/>
      <c r="J142" s="17">
        <v>3346</v>
      </c>
      <c r="K142" s="17">
        <v>1836</v>
      </c>
      <c r="L142" s="17">
        <v>2112</v>
      </c>
      <c r="M142" s="17">
        <v>2664</v>
      </c>
      <c r="N142" s="17">
        <v>4746</v>
      </c>
      <c r="O142" s="65"/>
      <c r="P142" s="17">
        <v>728</v>
      </c>
      <c r="Q142" s="17">
        <v>716</v>
      </c>
      <c r="R142" s="17">
        <v>202</v>
      </c>
      <c r="S142" s="17">
        <v>450</v>
      </c>
      <c r="T142" s="17">
        <v>1031</v>
      </c>
      <c r="U142" s="65"/>
      <c r="V142" s="15">
        <v>2.048</v>
      </c>
      <c r="W142" s="15">
        <v>1.196</v>
      </c>
      <c r="X142" s="15">
        <v>0.96099999999999997</v>
      </c>
      <c r="Y142" s="15">
        <v>1.8380000000000001</v>
      </c>
      <c r="Z142" s="15">
        <v>2.8079999999999998</v>
      </c>
      <c r="AA142" s="65"/>
      <c r="AB142" s="16">
        <v>16.75</v>
      </c>
      <c r="AC142" s="16">
        <v>11.44</v>
      </c>
      <c r="AD142" s="16">
        <v>10.07</v>
      </c>
      <c r="AE142" s="16">
        <v>13.76</v>
      </c>
      <c r="AF142" s="16">
        <v>20.98</v>
      </c>
      <c r="AG142" s="65"/>
      <c r="AH142" s="16">
        <v>14.14</v>
      </c>
      <c r="AI142" s="16">
        <v>10.75</v>
      </c>
      <c r="AJ142" s="16">
        <v>4.7200000000000006</v>
      </c>
      <c r="AK142" s="16">
        <v>11</v>
      </c>
      <c r="AL142" s="16">
        <v>18.8</v>
      </c>
      <c r="AM142" s="65"/>
      <c r="AN142" s="17">
        <v>501.3</v>
      </c>
      <c r="AO142" s="17">
        <v>229.5</v>
      </c>
      <c r="AP142" s="17">
        <v>340.2</v>
      </c>
      <c r="AQ142" s="17">
        <v>468.2</v>
      </c>
      <c r="AR142" s="17">
        <v>623.29999999999995</v>
      </c>
      <c r="AS142" s="65"/>
      <c r="AT142" s="16">
        <v>25.38</v>
      </c>
      <c r="AU142" s="16">
        <v>17.22</v>
      </c>
      <c r="AV142" s="16">
        <v>11.74</v>
      </c>
      <c r="AW142" s="16">
        <v>20.72</v>
      </c>
      <c r="AX142" s="16">
        <v>40.869999999999997</v>
      </c>
      <c r="AY142" s="65"/>
      <c r="AZ142" s="16">
        <v>10.784000000000001</v>
      </c>
      <c r="BA142" s="16">
        <v>4.8600000000000003</v>
      </c>
      <c r="BB142" s="16">
        <v>7.1520000000000001</v>
      </c>
      <c r="BC142" s="16">
        <v>9.8659999999999997</v>
      </c>
      <c r="BD142" s="16">
        <v>14.085000000000001</v>
      </c>
    </row>
    <row r="143" spans="1:56" x14ac:dyDescent="0.25">
      <c r="A143" s="1" t="s">
        <v>1477</v>
      </c>
      <c r="B143">
        <v>64</v>
      </c>
      <c r="D143" s="17">
        <v>2306</v>
      </c>
      <c r="E143" s="17">
        <v>1294</v>
      </c>
      <c r="F143" s="17">
        <v>1398</v>
      </c>
      <c r="G143" s="17">
        <v>2113</v>
      </c>
      <c r="H143" s="17">
        <v>3009</v>
      </c>
      <c r="I143" s="17"/>
      <c r="J143" s="17">
        <v>3209</v>
      </c>
      <c r="K143" s="17">
        <v>2278</v>
      </c>
      <c r="L143" s="17">
        <v>1349</v>
      </c>
      <c r="M143" s="17">
        <v>2648</v>
      </c>
      <c r="N143" s="17">
        <v>4397</v>
      </c>
      <c r="O143" s="65"/>
      <c r="P143" s="17">
        <v>1047</v>
      </c>
      <c r="Q143" s="17">
        <v>968</v>
      </c>
      <c r="R143" s="17">
        <v>394</v>
      </c>
      <c r="S143" s="17">
        <v>792</v>
      </c>
      <c r="T143" s="17">
        <v>1353</v>
      </c>
      <c r="U143" s="65"/>
      <c r="V143" s="15">
        <v>2.383</v>
      </c>
      <c r="W143" s="15">
        <v>1.871</v>
      </c>
      <c r="X143" s="15">
        <v>1.1930000000000001</v>
      </c>
      <c r="Y143" s="15">
        <v>1.911</v>
      </c>
      <c r="Z143" s="15">
        <v>3.097</v>
      </c>
      <c r="AA143" s="65"/>
      <c r="AB143" s="16">
        <v>22.27</v>
      </c>
      <c r="AC143" s="16">
        <v>15.29</v>
      </c>
      <c r="AD143" s="16">
        <v>11.65</v>
      </c>
      <c r="AE143" s="16">
        <v>17.68</v>
      </c>
      <c r="AF143" s="16">
        <v>26.48</v>
      </c>
      <c r="AG143" s="65"/>
      <c r="AH143" s="16">
        <v>18.059999999999999</v>
      </c>
      <c r="AI143" s="16">
        <v>15.459999999999999</v>
      </c>
      <c r="AJ143" s="16">
        <v>5.84</v>
      </c>
      <c r="AK143" s="16">
        <v>12.67</v>
      </c>
      <c r="AL143" s="16">
        <v>26.31</v>
      </c>
      <c r="AM143" s="65"/>
      <c r="AN143" s="17">
        <v>544.1</v>
      </c>
      <c r="AO143" s="17">
        <v>309.60000000000002</v>
      </c>
      <c r="AP143" s="17">
        <v>292.10000000000002</v>
      </c>
      <c r="AQ143" s="17">
        <v>475</v>
      </c>
      <c r="AR143" s="17">
        <v>715.5</v>
      </c>
      <c r="AS143" s="65"/>
      <c r="AT143" s="16">
        <v>33.47</v>
      </c>
      <c r="AU143" s="16">
        <v>26.360000000000003</v>
      </c>
      <c r="AV143" s="16">
        <v>12.46</v>
      </c>
      <c r="AW143" s="16">
        <v>24.6</v>
      </c>
      <c r="AX143" s="16">
        <v>46.11</v>
      </c>
      <c r="AY143" s="65"/>
      <c r="AZ143" s="16">
        <v>12.11</v>
      </c>
      <c r="BA143" s="16">
        <v>7.1950000000000003</v>
      </c>
      <c r="BB143" s="16">
        <v>6.3890000000000002</v>
      </c>
      <c r="BC143" s="16">
        <v>11.518000000000001</v>
      </c>
      <c r="BD143" s="16">
        <v>16.439</v>
      </c>
    </row>
    <row r="144" spans="1:56" x14ac:dyDescent="0.25">
      <c r="A144" s="1" t="s">
        <v>1478</v>
      </c>
      <c r="B144">
        <v>47</v>
      </c>
      <c r="D144" s="17">
        <v>2998</v>
      </c>
      <c r="E144" s="17">
        <v>1087</v>
      </c>
      <c r="F144" s="17">
        <v>2268</v>
      </c>
      <c r="G144" s="17">
        <v>2912</v>
      </c>
      <c r="H144" s="17">
        <v>3604</v>
      </c>
      <c r="I144" s="17"/>
      <c r="J144" s="17">
        <v>4160</v>
      </c>
      <c r="K144" s="17">
        <v>2668</v>
      </c>
      <c r="L144" s="17">
        <v>2537</v>
      </c>
      <c r="M144" s="17">
        <v>3698</v>
      </c>
      <c r="N144" s="17">
        <v>5368</v>
      </c>
      <c r="O144" s="65"/>
      <c r="P144" s="17">
        <v>2133</v>
      </c>
      <c r="Q144" s="17">
        <v>2256</v>
      </c>
      <c r="R144" s="17">
        <v>645</v>
      </c>
      <c r="S144" s="17">
        <v>1297</v>
      </c>
      <c r="T144" s="17">
        <v>2674</v>
      </c>
      <c r="U144" s="65"/>
      <c r="V144" s="15">
        <v>4.077</v>
      </c>
      <c r="W144" s="15">
        <v>3.097</v>
      </c>
      <c r="X144" s="15">
        <v>2.226</v>
      </c>
      <c r="Y144" s="15">
        <v>3.173</v>
      </c>
      <c r="Z144" s="15">
        <v>4.2720000000000002</v>
      </c>
      <c r="AA144" s="65"/>
      <c r="AB144" s="16">
        <v>25.53</v>
      </c>
      <c r="AC144" s="16">
        <v>15.8</v>
      </c>
      <c r="AD144" s="16">
        <v>15.53</v>
      </c>
      <c r="AE144" s="16">
        <v>20.18</v>
      </c>
      <c r="AF144" s="16">
        <v>30.58</v>
      </c>
      <c r="AG144" s="65"/>
      <c r="AH144" s="16">
        <v>30.74</v>
      </c>
      <c r="AI144" s="16">
        <v>34.200000000000003</v>
      </c>
      <c r="AJ144" s="16">
        <v>10.41</v>
      </c>
      <c r="AK144" s="16">
        <v>17.510000000000002</v>
      </c>
      <c r="AL144" s="16">
        <v>34.340000000000003</v>
      </c>
      <c r="AM144" s="65"/>
      <c r="AN144" s="17">
        <v>695</v>
      </c>
      <c r="AO144" s="17">
        <v>356.6</v>
      </c>
      <c r="AP144" s="17">
        <v>423</v>
      </c>
      <c r="AQ144" s="17">
        <v>619.70000000000005</v>
      </c>
      <c r="AR144" s="17">
        <v>917.1</v>
      </c>
      <c r="AS144" s="65"/>
      <c r="AT144" s="16">
        <v>65.53</v>
      </c>
      <c r="AU144" s="16">
        <v>57.56</v>
      </c>
      <c r="AV144" s="16">
        <v>29.98</v>
      </c>
      <c r="AW144" s="16">
        <v>43.94</v>
      </c>
      <c r="AX144" s="16">
        <v>86.16</v>
      </c>
      <c r="AY144" s="65"/>
      <c r="AZ144" s="16">
        <v>18.48</v>
      </c>
      <c r="BA144" s="16">
        <v>12.57</v>
      </c>
      <c r="BB144" s="16">
        <v>9.99</v>
      </c>
      <c r="BC144" s="16">
        <v>15.07</v>
      </c>
      <c r="BD144" s="16">
        <v>22.07</v>
      </c>
    </row>
    <row r="145" spans="1:56" x14ac:dyDescent="0.25">
      <c r="A145" s="1" t="s">
        <v>1479</v>
      </c>
      <c r="B145">
        <v>46</v>
      </c>
      <c r="D145" s="17">
        <v>2509</v>
      </c>
      <c r="E145" s="17">
        <v>1273</v>
      </c>
      <c r="F145" s="17">
        <v>1595</v>
      </c>
      <c r="G145" s="17">
        <v>2080</v>
      </c>
      <c r="H145" s="17">
        <v>3249</v>
      </c>
      <c r="I145" s="17"/>
      <c r="J145" s="17">
        <v>3699</v>
      </c>
      <c r="K145" s="17">
        <v>3488</v>
      </c>
      <c r="L145" s="17">
        <v>1611</v>
      </c>
      <c r="M145" s="17">
        <v>2785</v>
      </c>
      <c r="N145" s="17">
        <v>4346</v>
      </c>
      <c r="O145" s="65"/>
      <c r="P145" s="17">
        <v>1345</v>
      </c>
      <c r="Q145" s="17">
        <v>1377</v>
      </c>
      <c r="R145" s="17">
        <v>592</v>
      </c>
      <c r="S145" s="17">
        <v>909</v>
      </c>
      <c r="T145" s="17">
        <v>1499</v>
      </c>
      <c r="U145" s="65"/>
      <c r="V145" s="15">
        <v>3.0470000000000002</v>
      </c>
      <c r="W145" s="15">
        <v>2.605</v>
      </c>
      <c r="X145" s="15">
        <v>1.335</v>
      </c>
      <c r="Y145" s="15">
        <v>2.1760000000000002</v>
      </c>
      <c r="Z145" s="15">
        <v>3.6829999999999998</v>
      </c>
      <c r="AA145" s="65"/>
      <c r="AB145" s="16">
        <v>25.48</v>
      </c>
      <c r="AC145" s="16">
        <v>20.14</v>
      </c>
      <c r="AD145" s="16">
        <v>13.32</v>
      </c>
      <c r="AE145" s="16">
        <v>19.86</v>
      </c>
      <c r="AF145" s="16">
        <v>25.17</v>
      </c>
      <c r="AG145" s="65"/>
      <c r="AH145" s="16">
        <v>18.700000000000003</v>
      </c>
      <c r="AI145" s="16">
        <v>18.100000000000001</v>
      </c>
      <c r="AJ145" s="16">
        <v>7.05</v>
      </c>
      <c r="AK145" s="16">
        <v>13.58</v>
      </c>
      <c r="AL145" s="16">
        <v>21.49</v>
      </c>
      <c r="AM145" s="65"/>
      <c r="AN145" s="17">
        <v>608.79999999999995</v>
      </c>
      <c r="AO145" s="17">
        <v>457</v>
      </c>
      <c r="AP145" s="17">
        <v>295.60000000000002</v>
      </c>
      <c r="AQ145" s="17">
        <v>487.6</v>
      </c>
      <c r="AR145" s="17">
        <v>696.2</v>
      </c>
      <c r="AS145" s="65"/>
      <c r="AT145" s="16">
        <v>45.35</v>
      </c>
      <c r="AU145" s="16">
        <v>37.21</v>
      </c>
      <c r="AV145" s="16">
        <v>23.54</v>
      </c>
      <c r="AW145" s="16">
        <v>30.23</v>
      </c>
      <c r="AX145" s="16">
        <v>57.459999999999994</v>
      </c>
      <c r="AY145" s="65"/>
      <c r="AZ145" s="16">
        <v>13.14</v>
      </c>
      <c r="BA145" s="16">
        <v>8.52</v>
      </c>
      <c r="BB145" s="16">
        <v>7.49</v>
      </c>
      <c r="BC145" s="16">
        <v>10.81</v>
      </c>
      <c r="BD145" s="16">
        <v>14.62</v>
      </c>
    </row>
    <row r="146" spans="1:56" x14ac:dyDescent="0.25">
      <c r="A146" s="1" t="s">
        <v>1480</v>
      </c>
      <c r="B146">
        <v>16</v>
      </c>
      <c r="D146" s="17">
        <v>2132</v>
      </c>
      <c r="E146" s="17">
        <v>793</v>
      </c>
      <c r="F146" s="17">
        <v>1615</v>
      </c>
      <c r="G146" s="17">
        <v>2068</v>
      </c>
      <c r="H146" s="17">
        <v>2474</v>
      </c>
      <c r="I146" s="17"/>
      <c r="J146" s="17">
        <v>2716</v>
      </c>
      <c r="K146" s="17">
        <v>1750</v>
      </c>
      <c r="L146" s="17">
        <v>1310</v>
      </c>
      <c r="M146" s="17">
        <v>2133</v>
      </c>
      <c r="N146" s="17">
        <v>3695</v>
      </c>
      <c r="O146" s="65"/>
      <c r="P146" s="17">
        <v>1326</v>
      </c>
      <c r="Q146" s="17">
        <v>578</v>
      </c>
      <c r="R146" s="17">
        <v>857</v>
      </c>
      <c r="S146" s="17">
        <v>1346</v>
      </c>
      <c r="T146" s="17">
        <v>1762</v>
      </c>
      <c r="U146" s="65"/>
      <c r="V146" s="15">
        <v>2.371</v>
      </c>
      <c r="W146" s="15">
        <v>1.093</v>
      </c>
      <c r="X146" s="15">
        <v>1.6439999999999999</v>
      </c>
      <c r="Y146" s="15">
        <v>2.3180000000000001</v>
      </c>
      <c r="Z146" s="15">
        <v>3.544</v>
      </c>
      <c r="AA146" s="65"/>
      <c r="AB146" s="16">
        <v>26.43</v>
      </c>
      <c r="AC146" s="16">
        <v>15.13</v>
      </c>
      <c r="AD146" s="16">
        <v>15.67</v>
      </c>
      <c r="AE146" s="16">
        <v>20.399999999999999</v>
      </c>
      <c r="AF146" s="16">
        <v>31.74</v>
      </c>
      <c r="AG146" s="65"/>
      <c r="AH146" s="16">
        <v>20.100000000000001</v>
      </c>
      <c r="AI146" s="16">
        <v>8.9599999999999991</v>
      </c>
      <c r="AJ146" s="16">
        <v>12.17</v>
      </c>
      <c r="AK146" s="16">
        <v>20.52</v>
      </c>
      <c r="AL146" s="16">
        <v>25.33</v>
      </c>
      <c r="AM146" s="65"/>
      <c r="AN146" s="17">
        <v>454.8</v>
      </c>
      <c r="AO146" s="17">
        <v>236.3</v>
      </c>
      <c r="AP146" s="17">
        <v>276.2</v>
      </c>
      <c r="AQ146" s="17">
        <v>426</v>
      </c>
      <c r="AR146" s="17">
        <v>550.79999999999995</v>
      </c>
      <c r="AS146" s="65"/>
      <c r="AT146" s="16">
        <v>32.53</v>
      </c>
      <c r="AU146" s="16">
        <v>14.68</v>
      </c>
      <c r="AV146" s="16">
        <v>21.49</v>
      </c>
      <c r="AW146" s="16">
        <v>35.51</v>
      </c>
      <c r="AX146" s="16">
        <v>41.55</v>
      </c>
      <c r="AY146" s="65"/>
      <c r="AZ146" s="16">
        <v>10.92</v>
      </c>
      <c r="BA146" s="16">
        <v>4.92</v>
      </c>
      <c r="BB146" s="16">
        <v>7.27</v>
      </c>
      <c r="BC146" s="16">
        <v>10.26</v>
      </c>
      <c r="BD146" s="16">
        <v>13.37</v>
      </c>
    </row>
    <row r="147" spans="1:56" x14ac:dyDescent="0.25">
      <c r="A147" s="1" t="s">
        <v>1481</v>
      </c>
      <c r="B147">
        <v>16</v>
      </c>
      <c r="D147" s="17">
        <v>1863</v>
      </c>
      <c r="E147" s="17">
        <v>799</v>
      </c>
      <c r="F147" s="17">
        <v>1337</v>
      </c>
      <c r="G147" s="17">
        <v>1719</v>
      </c>
      <c r="H147" s="17">
        <v>2310</v>
      </c>
      <c r="I147" s="17"/>
      <c r="J147" s="17">
        <v>3192</v>
      </c>
      <c r="K147" s="17">
        <v>1502</v>
      </c>
      <c r="L147" s="17">
        <v>2076</v>
      </c>
      <c r="M147" s="17">
        <v>3073</v>
      </c>
      <c r="N147" s="17">
        <v>3819</v>
      </c>
      <c r="O147" s="65"/>
      <c r="P147" s="17">
        <v>1027</v>
      </c>
      <c r="Q147" s="17">
        <v>871</v>
      </c>
      <c r="R147" s="17">
        <v>475</v>
      </c>
      <c r="S147" s="17">
        <v>621</v>
      </c>
      <c r="T147" s="17">
        <v>1451</v>
      </c>
      <c r="U147" s="65"/>
      <c r="V147" s="15">
        <v>1.927</v>
      </c>
      <c r="W147" s="15">
        <v>1</v>
      </c>
      <c r="X147" s="15">
        <v>0.98399999999999999</v>
      </c>
      <c r="Y147" s="15">
        <v>1.9419999999999999</v>
      </c>
      <c r="Z147" s="15">
        <v>2.5979999999999999</v>
      </c>
      <c r="AA147" s="65"/>
      <c r="AB147" s="16">
        <v>20.48</v>
      </c>
      <c r="AC147" s="16">
        <v>10.92</v>
      </c>
      <c r="AD147" s="16">
        <v>12.83</v>
      </c>
      <c r="AE147" s="16">
        <v>18.239999999999998</v>
      </c>
      <c r="AF147" s="16">
        <v>23.41</v>
      </c>
      <c r="AG147" s="65"/>
      <c r="AH147" s="16">
        <v>14.200000000000001</v>
      </c>
      <c r="AI147" s="16">
        <v>12.43</v>
      </c>
      <c r="AJ147" s="16">
        <v>6.13</v>
      </c>
      <c r="AK147" s="16">
        <v>8.3800000000000008</v>
      </c>
      <c r="AL147" s="16">
        <v>21.33</v>
      </c>
      <c r="AM147" s="65"/>
      <c r="AN147" s="17">
        <v>535.20000000000005</v>
      </c>
      <c r="AO147" s="17">
        <v>268.5</v>
      </c>
      <c r="AP147" s="17">
        <v>343.8</v>
      </c>
      <c r="AQ147" s="17">
        <v>490.8</v>
      </c>
      <c r="AR147" s="17">
        <v>693.7</v>
      </c>
      <c r="AS147" s="65"/>
      <c r="AT147" s="16">
        <v>41.14</v>
      </c>
      <c r="AU147" s="16">
        <v>28.79</v>
      </c>
      <c r="AV147" s="16">
        <v>17.239999999999998</v>
      </c>
      <c r="AW147" s="16">
        <v>29.28</v>
      </c>
      <c r="AX147" s="16">
        <v>61.67</v>
      </c>
      <c r="AY147" s="65"/>
      <c r="AZ147" s="16">
        <v>12.46</v>
      </c>
      <c r="BA147" s="16">
        <v>7.53</v>
      </c>
      <c r="BB147" s="16">
        <v>5.67</v>
      </c>
      <c r="BC147" s="16">
        <v>10.94</v>
      </c>
      <c r="BD147" s="16">
        <v>17.07</v>
      </c>
    </row>
    <row r="148" spans="1:56" x14ac:dyDescent="0.25">
      <c r="A148" s="1" t="s">
        <v>1482</v>
      </c>
      <c r="B148">
        <v>80</v>
      </c>
      <c r="D148" s="17">
        <v>2883</v>
      </c>
      <c r="E148" s="17">
        <v>1175</v>
      </c>
      <c r="F148" s="17">
        <v>2015</v>
      </c>
      <c r="G148" s="17">
        <v>2617</v>
      </c>
      <c r="H148" s="17">
        <v>3579</v>
      </c>
      <c r="I148" s="17"/>
      <c r="J148" s="17">
        <v>2886</v>
      </c>
      <c r="K148" s="17">
        <v>1728</v>
      </c>
      <c r="L148" s="17">
        <v>1584</v>
      </c>
      <c r="M148" s="17">
        <v>2521</v>
      </c>
      <c r="N148" s="17">
        <v>3838</v>
      </c>
      <c r="O148" s="65"/>
      <c r="P148" s="17">
        <v>1327</v>
      </c>
      <c r="Q148" s="17">
        <v>1269</v>
      </c>
      <c r="R148" s="17">
        <v>495</v>
      </c>
      <c r="S148" s="17">
        <v>909</v>
      </c>
      <c r="T148" s="17">
        <v>1475</v>
      </c>
      <c r="U148" s="65"/>
      <c r="V148" s="15">
        <v>2.5129999999999999</v>
      </c>
      <c r="W148" s="15">
        <v>1.9279999999999999</v>
      </c>
      <c r="X148" s="15">
        <v>1.097</v>
      </c>
      <c r="Y148" s="15">
        <v>1.9750000000000001</v>
      </c>
      <c r="Z148" s="15">
        <v>3.3159999999999998</v>
      </c>
      <c r="AA148" s="65"/>
      <c r="AB148" s="16">
        <v>26.39</v>
      </c>
      <c r="AC148" s="16">
        <v>18.690000000000001</v>
      </c>
      <c r="AD148" s="16">
        <v>15.4</v>
      </c>
      <c r="AE148" s="16">
        <v>20.73</v>
      </c>
      <c r="AF148" s="16">
        <v>33.17</v>
      </c>
      <c r="AG148" s="65"/>
      <c r="AH148" s="16">
        <v>25.47</v>
      </c>
      <c r="AI148" s="16">
        <v>23.08</v>
      </c>
      <c r="AJ148" s="16">
        <v>13.17</v>
      </c>
      <c r="AK148" s="16">
        <v>18.919999999999998</v>
      </c>
      <c r="AL148" s="16">
        <v>27.490000000000002</v>
      </c>
      <c r="AM148" s="65"/>
      <c r="AN148" s="17">
        <v>508.7</v>
      </c>
      <c r="AO148" s="17">
        <v>271.10000000000002</v>
      </c>
      <c r="AP148" s="17">
        <v>309.60000000000002</v>
      </c>
      <c r="AQ148" s="17">
        <v>424.7</v>
      </c>
      <c r="AR148" s="17">
        <v>632.79999999999995</v>
      </c>
      <c r="AS148" s="65"/>
      <c r="AT148" s="16">
        <v>34.18</v>
      </c>
      <c r="AU148" s="16">
        <v>32.099999999999994</v>
      </c>
      <c r="AV148" s="16">
        <v>15.129999999999999</v>
      </c>
      <c r="AW148" s="16">
        <v>23.259999999999998</v>
      </c>
      <c r="AX148" s="16">
        <v>38.25</v>
      </c>
      <c r="AY148" s="65"/>
      <c r="AZ148" s="16">
        <v>12.039</v>
      </c>
      <c r="BA148" s="16">
        <v>8.3130000000000006</v>
      </c>
      <c r="BB148" s="16">
        <v>6.77</v>
      </c>
      <c r="BC148" s="16">
        <v>9.2650000000000006</v>
      </c>
      <c r="BD148" s="16">
        <v>14.423999999999999</v>
      </c>
    </row>
    <row r="149" spans="1:56" x14ac:dyDescent="0.25">
      <c r="A149" s="1" t="s">
        <v>1483</v>
      </c>
      <c r="B149">
        <v>192</v>
      </c>
      <c r="D149" s="17">
        <v>2875.3</v>
      </c>
      <c r="E149" s="17">
        <v>1196.2</v>
      </c>
      <c r="F149" s="17">
        <v>2024.2</v>
      </c>
      <c r="G149" s="17">
        <v>2748.9</v>
      </c>
      <c r="H149" s="17">
        <v>3554.8</v>
      </c>
      <c r="I149" s="17"/>
      <c r="J149" s="17">
        <v>3350</v>
      </c>
      <c r="K149" s="17">
        <v>2035</v>
      </c>
      <c r="L149" s="17">
        <v>1843</v>
      </c>
      <c r="M149" s="17">
        <v>2909</v>
      </c>
      <c r="N149" s="17">
        <v>4611</v>
      </c>
      <c r="O149" s="65"/>
      <c r="P149" s="17">
        <v>756.5</v>
      </c>
      <c r="Q149" s="17">
        <v>649.5</v>
      </c>
      <c r="R149" s="17">
        <v>352.3</v>
      </c>
      <c r="S149" s="17">
        <v>609.20000000000005</v>
      </c>
      <c r="T149" s="17">
        <v>963.7</v>
      </c>
      <c r="U149" s="65"/>
      <c r="V149" s="15">
        <v>0.1434</v>
      </c>
      <c r="W149" s="15">
        <v>1.226</v>
      </c>
      <c r="X149" s="15">
        <v>1.3715999999999999</v>
      </c>
      <c r="Y149" s="15">
        <v>1.9246000000000001</v>
      </c>
      <c r="Z149" s="15">
        <v>2.5699000000000001</v>
      </c>
      <c r="AA149" s="65"/>
      <c r="AB149" s="16">
        <v>23.353000000000002</v>
      </c>
      <c r="AC149" s="16">
        <v>12.026</v>
      </c>
      <c r="AD149" s="16">
        <v>14.74</v>
      </c>
      <c r="AE149" s="16">
        <v>20.234000000000002</v>
      </c>
      <c r="AF149" s="16">
        <v>30.635000000000002</v>
      </c>
      <c r="AG149" s="65"/>
      <c r="AH149" s="16">
        <v>14.78</v>
      </c>
      <c r="AI149" s="16">
        <v>12.994</v>
      </c>
      <c r="AJ149" s="16">
        <v>6.7309999999999999</v>
      </c>
      <c r="AK149" s="16">
        <v>11.679</v>
      </c>
      <c r="AL149" s="16">
        <v>19.375</v>
      </c>
      <c r="AM149" s="65"/>
      <c r="AN149" s="17">
        <v>540.1</v>
      </c>
      <c r="AO149" s="17">
        <v>255.3</v>
      </c>
      <c r="AP149" s="17">
        <v>374.6</v>
      </c>
      <c r="AQ149" s="17">
        <v>494.1</v>
      </c>
      <c r="AR149" s="17">
        <v>692.9</v>
      </c>
      <c r="AS149" s="65"/>
      <c r="AT149" s="16">
        <v>24.2</v>
      </c>
      <c r="AU149" s="16">
        <v>17.829999999999998</v>
      </c>
      <c r="AV149" s="16">
        <v>12.21</v>
      </c>
      <c r="AW149" s="16">
        <v>20.729999999999997</v>
      </c>
      <c r="AX149" s="16">
        <v>30.99</v>
      </c>
      <c r="AY149" s="65"/>
      <c r="AZ149" s="16">
        <v>10.426</v>
      </c>
      <c r="BA149" s="16">
        <v>5.2679999999999998</v>
      </c>
      <c r="BB149" s="16">
        <v>6.87</v>
      </c>
      <c r="BC149" s="16">
        <v>9.8810000000000002</v>
      </c>
      <c r="BD149" s="16">
        <v>13.127000000000001</v>
      </c>
    </row>
    <row r="150" spans="1:56" x14ac:dyDescent="0.25">
      <c r="A150" s="1" t="s">
        <v>1484</v>
      </c>
      <c r="B150">
        <v>80</v>
      </c>
      <c r="D150" s="17">
        <v>2699</v>
      </c>
      <c r="E150" s="17">
        <v>1188</v>
      </c>
      <c r="F150" s="17">
        <v>1880</v>
      </c>
      <c r="G150" s="17">
        <v>2442</v>
      </c>
      <c r="H150" s="17">
        <v>3407</v>
      </c>
      <c r="I150" s="17"/>
      <c r="J150" s="17">
        <v>1973</v>
      </c>
      <c r="K150" s="17">
        <v>1113</v>
      </c>
      <c r="L150" s="17">
        <v>1150</v>
      </c>
      <c r="M150" s="17">
        <v>1651</v>
      </c>
      <c r="N150" s="17">
        <v>2700</v>
      </c>
      <c r="O150" s="65"/>
      <c r="P150" s="17">
        <v>1003.9</v>
      </c>
      <c r="Q150" s="17">
        <v>757.7</v>
      </c>
      <c r="R150" s="17">
        <v>539.5</v>
      </c>
      <c r="S150" s="17">
        <v>750.7</v>
      </c>
      <c r="T150" s="17">
        <v>1438.3</v>
      </c>
      <c r="U150" s="65"/>
      <c r="V150" s="15">
        <v>2.1240000000000001</v>
      </c>
      <c r="W150" s="15">
        <v>1.3720000000000001</v>
      </c>
      <c r="X150" s="15">
        <v>1.214</v>
      </c>
      <c r="Y150" s="15">
        <v>1.8320000000000001</v>
      </c>
      <c r="Z150" s="15">
        <v>2.67</v>
      </c>
      <c r="AA150" s="65"/>
      <c r="AB150" s="16">
        <v>19.712</v>
      </c>
      <c r="AC150" s="16">
        <v>7.827</v>
      </c>
      <c r="AD150" s="16">
        <v>13.231999999999999</v>
      </c>
      <c r="AE150" s="16">
        <v>18.853000000000002</v>
      </c>
      <c r="AF150" s="16">
        <v>25.303999999999998</v>
      </c>
      <c r="AG150" s="65"/>
      <c r="AH150" s="16">
        <v>17.18</v>
      </c>
      <c r="AI150" s="16">
        <v>11.92</v>
      </c>
      <c r="AJ150" s="16">
        <v>8.44</v>
      </c>
      <c r="AK150" s="16">
        <v>13.19</v>
      </c>
      <c r="AL150" s="16">
        <v>23.05</v>
      </c>
      <c r="AM150" s="65"/>
      <c r="AN150" s="17">
        <v>467.4</v>
      </c>
      <c r="AO150" s="17">
        <v>244.8</v>
      </c>
      <c r="AP150" s="17">
        <v>290.39999999999998</v>
      </c>
      <c r="AQ150" s="17">
        <v>401.9</v>
      </c>
      <c r="AR150" s="17">
        <v>628.6</v>
      </c>
      <c r="AS150" s="65"/>
      <c r="AT150" s="16">
        <v>38.909999999999997</v>
      </c>
      <c r="AU150" s="16">
        <v>26.38</v>
      </c>
      <c r="AV150" s="16">
        <v>19.189999999999998</v>
      </c>
      <c r="AW150" s="16">
        <v>31.27</v>
      </c>
      <c r="AX150" s="16">
        <v>51.39</v>
      </c>
      <c r="AY150" s="65"/>
      <c r="AZ150" s="16">
        <v>9.9120000000000008</v>
      </c>
      <c r="BA150" s="16">
        <v>5.7229999999999999</v>
      </c>
      <c r="BB150" s="16">
        <v>6.1829999999999998</v>
      </c>
      <c r="BC150" s="16">
        <v>8.0860000000000003</v>
      </c>
      <c r="BD150" s="16">
        <v>12.558999999999999</v>
      </c>
    </row>
    <row r="151" spans="1:56" x14ac:dyDescent="0.25">
      <c r="A151" s="1" t="s">
        <v>1485</v>
      </c>
      <c r="B151">
        <v>32</v>
      </c>
      <c r="D151" s="17">
        <v>2406</v>
      </c>
      <c r="E151" s="17">
        <v>1046</v>
      </c>
      <c r="F151" s="17">
        <v>1616</v>
      </c>
      <c r="G151" s="17">
        <v>2339</v>
      </c>
      <c r="H151" s="17">
        <v>3043</v>
      </c>
      <c r="I151" s="17"/>
      <c r="J151" s="17">
        <v>3583</v>
      </c>
      <c r="K151" s="17">
        <v>1730</v>
      </c>
      <c r="L151" s="17">
        <v>2704</v>
      </c>
      <c r="M151" s="17">
        <v>3243</v>
      </c>
      <c r="N151" s="17">
        <v>5162</v>
      </c>
      <c r="O151" s="65"/>
      <c r="P151" s="17">
        <v>1160</v>
      </c>
      <c r="Q151" s="17">
        <v>1131</v>
      </c>
      <c r="R151" s="17">
        <v>473</v>
      </c>
      <c r="S151" s="17">
        <v>894</v>
      </c>
      <c r="T151" s="17">
        <v>1248</v>
      </c>
      <c r="U151" s="65"/>
      <c r="V151" s="15">
        <v>2.3149999999999999</v>
      </c>
      <c r="W151" s="15">
        <v>1.3089999999999999</v>
      </c>
      <c r="X151" s="15">
        <v>1.2729999999999999</v>
      </c>
      <c r="Y151" s="15">
        <v>1.897</v>
      </c>
      <c r="Z151" s="15">
        <v>3.1829999999999998</v>
      </c>
      <c r="AA151" s="65"/>
      <c r="AB151" s="16">
        <v>21.28</v>
      </c>
      <c r="AC151" s="16">
        <v>16.739999999999998</v>
      </c>
      <c r="AD151" s="16">
        <v>13.34</v>
      </c>
      <c r="AE151" s="16">
        <v>17.23</v>
      </c>
      <c r="AF151" s="16">
        <v>20.23</v>
      </c>
      <c r="AG151" s="65"/>
      <c r="AH151" s="16">
        <v>23.439999999999998</v>
      </c>
      <c r="AI151" s="16">
        <v>20.310000000000002</v>
      </c>
      <c r="AJ151" s="16">
        <v>12</v>
      </c>
      <c r="AK151" s="16">
        <v>20.369999999999997</v>
      </c>
      <c r="AL151" s="16">
        <v>26</v>
      </c>
      <c r="AM151" s="65"/>
      <c r="AN151" s="17">
        <v>588.79999999999995</v>
      </c>
      <c r="AO151" s="17">
        <v>348.1</v>
      </c>
      <c r="AP151" s="17">
        <v>358.4</v>
      </c>
      <c r="AQ151" s="17">
        <v>530.5</v>
      </c>
      <c r="AR151" s="17">
        <v>763.9</v>
      </c>
      <c r="AS151" s="65"/>
      <c r="AT151" s="16">
        <v>36.92</v>
      </c>
      <c r="AU151" s="16">
        <v>29.45</v>
      </c>
      <c r="AV151" s="16">
        <v>19.8</v>
      </c>
      <c r="AW151" s="16">
        <v>29.52</v>
      </c>
      <c r="AX151" s="16">
        <v>41.64</v>
      </c>
      <c r="AY151" s="65"/>
      <c r="AZ151" s="16">
        <v>13.28</v>
      </c>
      <c r="BA151" s="16">
        <v>7.52</v>
      </c>
      <c r="BB151" s="16">
        <v>8.41</v>
      </c>
      <c r="BC151" s="16">
        <v>12.09</v>
      </c>
      <c r="BD151" s="16">
        <v>16.350000000000001</v>
      </c>
    </row>
    <row r="152" spans="1:56" x14ac:dyDescent="0.25">
      <c r="A152" s="1" t="s">
        <v>1486</v>
      </c>
      <c r="B152">
        <v>94</v>
      </c>
      <c r="D152" s="17">
        <v>3212</v>
      </c>
      <c r="E152" s="17">
        <v>1281</v>
      </c>
      <c r="F152" s="17">
        <v>2300</v>
      </c>
      <c r="G152" s="17">
        <v>2987</v>
      </c>
      <c r="H152" s="17">
        <v>4111</v>
      </c>
      <c r="I152" s="17"/>
      <c r="J152" s="17">
        <v>3198</v>
      </c>
      <c r="K152" s="17">
        <v>2254</v>
      </c>
      <c r="L152" s="17">
        <v>1765</v>
      </c>
      <c r="M152" s="17">
        <v>2629</v>
      </c>
      <c r="N152" s="17">
        <v>4230</v>
      </c>
      <c r="O152" s="65"/>
      <c r="P152" s="17">
        <v>868.1</v>
      </c>
      <c r="Q152" s="17">
        <v>614.70000000000005</v>
      </c>
      <c r="R152" s="17">
        <v>454.4</v>
      </c>
      <c r="S152" s="17">
        <v>684.5</v>
      </c>
      <c r="T152" s="17">
        <v>1111</v>
      </c>
      <c r="U152" s="65"/>
      <c r="V152" s="15">
        <v>2.2360000000000002</v>
      </c>
      <c r="W152" s="15">
        <v>1.4219999999999999</v>
      </c>
      <c r="X152" s="15">
        <v>1.3420000000000001</v>
      </c>
      <c r="Y152" s="15">
        <v>2.0419999999999998</v>
      </c>
      <c r="Z152" s="15">
        <v>2.7669999999999999</v>
      </c>
      <c r="AA152" s="65"/>
      <c r="AB152" s="16">
        <v>24.06</v>
      </c>
      <c r="AC152" s="16">
        <v>12.57</v>
      </c>
      <c r="AD152" s="16">
        <v>16.329999999999998</v>
      </c>
      <c r="AE152" s="16">
        <v>20.63</v>
      </c>
      <c r="AF152" s="16">
        <v>30.23</v>
      </c>
      <c r="AG152" s="65"/>
      <c r="AH152" s="16">
        <v>18.86</v>
      </c>
      <c r="AI152" s="16">
        <v>14.35</v>
      </c>
      <c r="AJ152" s="16">
        <v>8.2900000000000009</v>
      </c>
      <c r="AK152" s="16">
        <v>14.26</v>
      </c>
      <c r="AL152" s="16">
        <v>24.32</v>
      </c>
      <c r="AM152" s="65"/>
      <c r="AN152" s="17">
        <v>546.5</v>
      </c>
      <c r="AO152" s="17">
        <v>290.7</v>
      </c>
      <c r="AP152" s="17">
        <v>348.1</v>
      </c>
      <c r="AQ152" s="17">
        <v>530.1</v>
      </c>
      <c r="AR152" s="17">
        <v>700</v>
      </c>
      <c r="AS152" s="65"/>
      <c r="AT152" s="16">
        <v>27.82</v>
      </c>
      <c r="AU152" s="16">
        <v>18.39</v>
      </c>
      <c r="AV152" s="16">
        <v>13.94</v>
      </c>
      <c r="AW152" s="16">
        <v>22.29</v>
      </c>
      <c r="AX152" s="16">
        <v>37.31</v>
      </c>
      <c r="AY152" s="65"/>
      <c r="AZ152" s="16">
        <v>11.464</v>
      </c>
      <c r="BA152" s="16">
        <v>6.2960000000000003</v>
      </c>
      <c r="BB152" s="16">
        <v>7.0220000000000002</v>
      </c>
      <c r="BC152" s="16">
        <v>10.101000000000001</v>
      </c>
      <c r="BD152" s="16">
        <v>15.054</v>
      </c>
    </row>
    <row r="153" spans="1:56" x14ac:dyDescent="0.25">
      <c r="A153" s="1" t="s">
        <v>1487</v>
      </c>
      <c r="B153">
        <v>47</v>
      </c>
      <c r="D153" s="17">
        <v>2908</v>
      </c>
      <c r="E153" s="17">
        <v>1463</v>
      </c>
      <c r="F153" s="17">
        <v>1819</v>
      </c>
      <c r="G153" s="17">
        <v>2490</v>
      </c>
      <c r="H153" s="17">
        <v>4027</v>
      </c>
      <c r="I153" s="17"/>
      <c r="J153" s="17">
        <v>4290</v>
      </c>
      <c r="K153" s="17">
        <v>2719</v>
      </c>
      <c r="L153" s="17">
        <v>2190</v>
      </c>
      <c r="M153" s="17">
        <v>3456</v>
      </c>
      <c r="N153" s="17">
        <v>5576</v>
      </c>
      <c r="O153" s="65"/>
      <c r="P153" s="17">
        <v>1089</v>
      </c>
      <c r="Q153" s="17">
        <v>1281</v>
      </c>
      <c r="R153" s="17">
        <v>447</v>
      </c>
      <c r="S153" s="17">
        <v>617</v>
      </c>
      <c r="T153" s="17">
        <v>1139</v>
      </c>
      <c r="U153" s="65"/>
      <c r="V153" s="15">
        <v>3.3820000000000001</v>
      </c>
      <c r="W153" s="15">
        <v>2.3069999999999999</v>
      </c>
      <c r="X153" s="15">
        <v>1.7150000000000001</v>
      </c>
      <c r="Y153" s="15">
        <v>2.746</v>
      </c>
      <c r="Z153" s="15">
        <v>4.5670000000000002</v>
      </c>
      <c r="AA153" s="65"/>
      <c r="AB153" s="16">
        <v>26.56</v>
      </c>
      <c r="AC153" s="16">
        <v>17.71</v>
      </c>
      <c r="AD153" s="16">
        <v>14.04</v>
      </c>
      <c r="AE153" s="16">
        <v>24.32</v>
      </c>
      <c r="AF153" s="16">
        <v>31.63</v>
      </c>
      <c r="AG153" s="65"/>
      <c r="AH153" s="16">
        <v>17.53</v>
      </c>
      <c r="AI153" s="16">
        <v>18.28</v>
      </c>
      <c r="AJ153" s="16">
        <v>5.84</v>
      </c>
      <c r="AK153" s="16">
        <v>11.15</v>
      </c>
      <c r="AL153" s="16">
        <v>20.170000000000002</v>
      </c>
      <c r="AM153" s="65"/>
      <c r="AN153" s="17">
        <v>732.4</v>
      </c>
      <c r="AO153" s="17">
        <v>399.8</v>
      </c>
      <c r="AP153" s="17">
        <v>390.8</v>
      </c>
      <c r="AQ153" s="17">
        <v>632.4</v>
      </c>
      <c r="AR153" s="17">
        <v>1046.8</v>
      </c>
      <c r="AS153" s="65"/>
      <c r="AT153" s="16">
        <v>55.059999999999995</v>
      </c>
      <c r="AU153" s="16">
        <v>50.14</v>
      </c>
      <c r="AV153" s="16">
        <v>23.259999999999998</v>
      </c>
      <c r="AW153" s="16">
        <v>32.4</v>
      </c>
      <c r="AX153" s="16">
        <v>75</v>
      </c>
      <c r="AY153" s="65"/>
      <c r="AZ153" s="16">
        <v>15.46</v>
      </c>
      <c r="BA153" s="16">
        <v>9.3699999999999992</v>
      </c>
      <c r="BB153" s="16">
        <v>7.92</v>
      </c>
      <c r="BC153" s="16">
        <v>13.34</v>
      </c>
      <c r="BD153" s="16">
        <v>20.61</v>
      </c>
    </row>
    <row r="154" spans="1:56" x14ac:dyDescent="0.25">
      <c r="A154" s="1" t="s">
        <v>1488</v>
      </c>
      <c r="B154">
        <v>94</v>
      </c>
      <c r="D154" s="17">
        <v>2857</v>
      </c>
      <c r="E154" s="17">
        <v>1132</v>
      </c>
      <c r="F154" s="17">
        <v>2043</v>
      </c>
      <c r="G154" s="17">
        <v>2737</v>
      </c>
      <c r="H154" s="17">
        <v>3454</v>
      </c>
      <c r="I154" s="17"/>
      <c r="J154" s="17">
        <v>2360</v>
      </c>
      <c r="K154" s="17">
        <v>1624</v>
      </c>
      <c r="L154" s="17">
        <v>1025</v>
      </c>
      <c r="M154" s="17">
        <v>1891</v>
      </c>
      <c r="N154" s="17">
        <v>3270</v>
      </c>
      <c r="O154" s="65"/>
      <c r="P154" s="17">
        <v>1917</v>
      </c>
      <c r="Q154" s="17">
        <v>2243</v>
      </c>
      <c r="R154" s="17">
        <v>814</v>
      </c>
      <c r="S154" s="17">
        <v>1250</v>
      </c>
      <c r="T154" s="17">
        <v>1988</v>
      </c>
      <c r="U154" s="65"/>
      <c r="V154" s="15">
        <v>2.952</v>
      </c>
      <c r="W154" s="15">
        <v>2.661</v>
      </c>
      <c r="X154" s="15">
        <v>1.518</v>
      </c>
      <c r="Y154" s="15">
        <v>2.1509999999999998</v>
      </c>
      <c r="Z154" s="15">
        <v>3.3559999999999999</v>
      </c>
      <c r="AA154" s="65"/>
      <c r="AB154" s="16">
        <v>24.49</v>
      </c>
      <c r="AC154" s="16">
        <v>17.91</v>
      </c>
      <c r="AD154" s="16">
        <v>14.29</v>
      </c>
      <c r="AE154" s="16">
        <v>20.05</v>
      </c>
      <c r="AF154" s="16">
        <v>26.38</v>
      </c>
      <c r="AG154" s="65"/>
      <c r="AH154" s="16">
        <v>32.54</v>
      </c>
      <c r="AI154" s="16">
        <v>30.75</v>
      </c>
      <c r="AJ154" s="16">
        <v>14.82</v>
      </c>
      <c r="AK154" s="16">
        <v>24.87</v>
      </c>
      <c r="AL154" s="16">
        <v>38.510000000000005</v>
      </c>
      <c r="AM154" s="65"/>
      <c r="AN154" s="17">
        <v>553.20000000000005</v>
      </c>
      <c r="AO154" s="17">
        <v>293.8</v>
      </c>
      <c r="AP154" s="17">
        <v>335.3</v>
      </c>
      <c r="AQ154" s="17">
        <v>468.8</v>
      </c>
      <c r="AR154" s="17">
        <v>673.9</v>
      </c>
      <c r="AS154" s="65"/>
      <c r="AT154" s="16">
        <v>44.05</v>
      </c>
      <c r="AU154" s="16">
        <v>51.13</v>
      </c>
      <c r="AV154" s="16">
        <v>18.2</v>
      </c>
      <c r="AW154" s="16">
        <v>30.61</v>
      </c>
      <c r="AX154" s="16">
        <v>47.239999999999995</v>
      </c>
      <c r="AY154" s="65"/>
      <c r="AZ154" s="16">
        <v>13.5</v>
      </c>
      <c r="BA154" s="16">
        <v>10.46</v>
      </c>
      <c r="BB154" s="16">
        <v>6.71</v>
      </c>
      <c r="BC154" s="16">
        <v>11.47</v>
      </c>
      <c r="BD154" s="16">
        <v>16.23</v>
      </c>
    </row>
    <row r="155" spans="1:56" x14ac:dyDescent="0.25">
      <c r="A155" s="1" t="s">
        <v>1489</v>
      </c>
      <c r="B155">
        <v>48</v>
      </c>
      <c r="D155" s="17">
        <v>2256</v>
      </c>
      <c r="E155" s="17">
        <v>1171</v>
      </c>
      <c r="F155" s="17">
        <v>1523</v>
      </c>
      <c r="G155" s="17">
        <v>1975</v>
      </c>
      <c r="H155" s="17">
        <v>2723</v>
      </c>
      <c r="I155" s="17"/>
      <c r="J155" s="17">
        <v>3322</v>
      </c>
      <c r="K155" s="17">
        <v>2353</v>
      </c>
      <c r="L155" s="17">
        <v>1582</v>
      </c>
      <c r="M155" s="17">
        <v>2690</v>
      </c>
      <c r="N155" s="17">
        <v>3964</v>
      </c>
      <c r="O155" s="65"/>
      <c r="P155" s="17">
        <v>582.79999999999995</v>
      </c>
      <c r="Q155" s="17">
        <v>403.2</v>
      </c>
      <c r="R155" s="17">
        <v>279.60000000000002</v>
      </c>
      <c r="S155" s="17">
        <v>597</v>
      </c>
      <c r="T155" s="17">
        <v>784.6</v>
      </c>
      <c r="U155" s="65"/>
      <c r="V155" s="15">
        <v>1.8660000000000001</v>
      </c>
      <c r="W155" s="15">
        <v>1.383</v>
      </c>
      <c r="X155" s="15">
        <v>1.093</v>
      </c>
      <c r="Y155" s="15">
        <v>1.423</v>
      </c>
      <c r="Z155" s="15">
        <v>2.1760000000000002</v>
      </c>
      <c r="AA155" s="65"/>
      <c r="AB155" s="16">
        <v>17</v>
      </c>
      <c r="AC155" s="16">
        <v>8.4700000000000006</v>
      </c>
      <c r="AD155" s="16">
        <v>10.73</v>
      </c>
      <c r="AE155" s="16">
        <v>15.18</v>
      </c>
      <c r="AF155" s="16">
        <v>20.56</v>
      </c>
      <c r="AG155" s="65"/>
      <c r="AH155" s="16">
        <v>11.001999999999999</v>
      </c>
      <c r="AI155" s="16">
        <v>6.8540000000000001</v>
      </c>
      <c r="AJ155" s="16">
        <v>5.7549999999999999</v>
      </c>
      <c r="AK155" s="16">
        <v>9.8889999999999993</v>
      </c>
      <c r="AL155" s="16">
        <v>14.496</v>
      </c>
      <c r="AM155" s="65"/>
      <c r="AN155" s="17">
        <v>497.6</v>
      </c>
      <c r="AO155" s="17">
        <v>283.89999999999998</v>
      </c>
      <c r="AP155" s="17">
        <v>320</v>
      </c>
      <c r="AQ155" s="17">
        <v>429.3</v>
      </c>
      <c r="AR155" s="17">
        <v>598.5</v>
      </c>
      <c r="AS155" s="65"/>
      <c r="AT155" s="16">
        <v>25.35</v>
      </c>
      <c r="AU155" s="16">
        <v>15.57</v>
      </c>
      <c r="AV155" s="16">
        <v>13.94</v>
      </c>
      <c r="AW155" s="16">
        <v>22.83</v>
      </c>
      <c r="AX155" s="16">
        <v>31.84</v>
      </c>
      <c r="AY155" s="65"/>
      <c r="AZ155" s="16">
        <v>10</v>
      </c>
      <c r="BA155" s="16">
        <v>4.8579999999999997</v>
      </c>
      <c r="BB155" s="16">
        <v>7.0439999999999996</v>
      </c>
      <c r="BC155" s="16">
        <v>8.6300000000000008</v>
      </c>
      <c r="BD155" s="16">
        <v>12.298</v>
      </c>
    </row>
    <row r="156" spans="1:56" x14ac:dyDescent="0.25">
      <c r="A156" s="1" t="s">
        <v>1490</v>
      </c>
      <c r="B156">
        <v>125</v>
      </c>
      <c r="D156" s="17">
        <v>4008</v>
      </c>
      <c r="E156" s="17">
        <v>1504</v>
      </c>
      <c r="F156" s="17">
        <v>2926</v>
      </c>
      <c r="G156" s="17">
        <v>3817</v>
      </c>
      <c r="H156" s="17">
        <v>4807</v>
      </c>
      <c r="I156" s="17"/>
      <c r="J156" s="17">
        <v>4190</v>
      </c>
      <c r="K156" s="17">
        <v>2567</v>
      </c>
      <c r="L156" s="17">
        <v>2127</v>
      </c>
      <c r="M156" s="17">
        <v>3603</v>
      </c>
      <c r="N156" s="17">
        <v>5331</v>
      </c>
      <c r="O156" s="65"/>
      <c r="P156" s="17">
        <v>1555.5</v>
      </c>
      <c r="Q156" s="17">
        <v>888.7</v>
      </c>
      <c r="R156" s="17">
        <v>966.2</v>
      </c>
      <c r="S156" s="17">
        <v>1382.7</v>
      </c>
      <c r="T156" s="17">
        <v>1950.1</v>
      </c>
      <c r="U156" s="65"/>
      <c r="V156" s="15">
        <v>3.411</v>
      </c>
      <c r="W156" s="15">
        <v>1.879</v>
      </c>
      <c r="X156" s="15">
        <v>2.2040000000000002</v>
      </c>
      <c r="Y156" s="15">
        <v>2.895</v>
      </c>
      <c r="Z156" s="15">
        <v>4.0069999999999997</v>
      </c>
      <c r="AA156" s="65"/>
      <c r="AB156" s="16">
        <v>29.62</v>
      </c>
      <c r="AC156" s="16">
        <v>15.79</v>
      </c>
      <c r="AD156" s="16">
        <v>19.02</v>
      </c>
      <c r="AE156" s="16">
        <v>26.19</v>
      </c>
      <c r="AF156" s="16">
        <v>35.36</v>
      </c>
      <c r="AG156" s="65"/>
      <c r="AH156" s="16">
        <v>24.32</v>
      </c>
      <c r="AI156" s="16">
        <v>14</v>
      </c>
      <c r="AJ156" s="16">
        <v>15.09</v>
      </c>
      <c r="AK156" s="16">
        <v>21.7</v>
      </c>
      <c r="AL156" s="16">
        <v>30.24</v>
      </c>
      <c r="AM156" s="65"/>
      <c r="AN156" s="17">
        <v>778.2</v>
      </c>
      <c r="AO156" s="17">
        <v>354</v>
      </c>
      <c r="AP156" s="17">
        <v>528.9</v>
      </c>
      <c r="AQ156" s="17">
        <v>681.4</v>
      </c>
      <c r="AR156" s="17">
        <v>961.5</v>
      </c>
      <c r="AS156" s="65"/>
      <c r="AT156" s="16">
        <v>43.44</v>
      </c>
      <c r="AU156" s="16">
        <v>25.68</v>
      </c>
      <c r="AV156" s="16">
        <v>25.58</v>
      </c>
      <c r="AW156" s="16">
        <v>38.440000000000005</v>
      </c>
      <c r="AX156" s="16">
        <v>53.12</v>
      </c>
      <c r="AY156" s="65"/>
      <c r="AZ156" s="16">
        <v>15.24</v>
      </c>
      <c r="BA156" s="16">
        <v>7.6109999999999998</v>
      </c>
      <c r="BB156" s="16">
        <v>10.119999999999999</v>
      </c>
      <c r="BC156" s="16">
        <v>13.412000000000001</v>
      </c>
      <c r="BD156" s="16">
        <v>18.669</v>
      </c>
    </row>
    <row r="157" spans="1:56" x14ac:dyDescent="0.25">
      <c r="A157" s="1" t="s">
        <v>1491</v>
      </c>
      <c r="B157">
        <v>64</v>
      </c>
      <c r="D157" s="17">
        <v>2204</v>
      </c>
      <c r="E157" s="17">
        <v>916</v>
      </c>
      <c r="F157" s="17">
        <v>1561</v>
      </c>
      <c r="G157" s="17">
        <v>2135</v>
      </c>
      <c r="H157" s="17">
        <v>2864</v>
      </c>
      <c r="I157" s="17"/>
      <c r="J157" s="17">
        <v>2755</v>
      </c>
      <c r="K157" s="17">
        <v>1477</v>
      </c>
      <c r="L157" s="17">
        <v>1483</v>
      </c>
      <c r="M157" s="17">
        <v>2403</v>
      </c>
      <c r="N157" s="17">
        <v>3889</v>
      </c>
      <c r="O157" s="65"/>
      <c r="P157" s="17">
        <v>1039</v>
      </c>
      <c r="Q157" s="17">
        <v>1156</v>
      </c>
      <c r="R157" s="17">
        <v>411</v>
      </c>
      <c r="S157" s="17">
        <v>780</v>
      </c>
      <c r="T157" s="17">
        <v>1237</v>
      </c>
      <c r="U157" s="65"/>
      <c r="V157" s="15">
        <v>2.0819999999999999</v>
      </c>
      <c r="W157" s="15">
        <v>1.077</v>
      </c>
      <c r="X157" s="15">
        <v>1.2769999999999999</v>
      </c>
      <c r="Y157" s="15">
        <v>1.776</v>
      </c>
      <c r="Z157" s="15">
        <v>2.6120000000000001</v>
      </c>
      <c r="AA157" s="65"/>
      <c r="AB157" s="16">
        <v>17.32</v>
      </c>
      <c r="AC157" s="16">
        <v>11.24</v>
      </c>
      <c r="AD157" s="16">
        <v>10.59</v>
      </c>
      <c r="AE157" s="16">
        <v>13.88</v>
      </c>
      <c r="AF157" s="16">
        <v>18.98</v>
      </c>
      <c r="AG157" s="65"/>
      <c r="AH157" s="16">
        <v>18.66</v>
      </c>
      <c r="AI157" s="16">
        <v>22.55</v>
      </c>
      <c r="AJ157" s="16">
        <v>5.8599999999999994</v>
      </c>
      <c r="AK157" s="16">
        <v>12.56</v>
      </c>
      <c r="AL157" s="16">
        <v>20.51</v>
      </c>
      <c r="AM157" s="65"/>
      <c r="AN157" s="17">
        <v>461</v>
      </c>
      <c r="AO157" s="17">
        <v>200.2</v>
      </c>
      <c r="AP157" s="17">
        <v>317.60000000000002</v>
      </c>
      <c r="AQ157" s="17">
        <v>426</v>
      </c>
      <c r="AR157" s="17">
        <v>557.6</v>
      </c>
      <c r="AS157" s="65"/>
      <c r="AT157" s="16">
        <v>29.97</v>
      </c>
      <c r="AU157" s="16">
        <v>31.009999999999998</v>
      </c>
      <c r="AV157" s="16">
        <v>13.299999999999999</v>
      </c>
      <c r="AW157" s="16">
        <v>22.3</v>
      </c>
      <c r="AX157" s="16">
        <v>35.6</v>
      </c>
      <c r="AY157" s="65"/>
      <c r="AZ157" s="16">
        <v>10.445</v>
      </c>
      <c r="BA157" s="16">
        <v>7.149</v>
      </c>
      <c r="BB157" s="16">
        <v>6.5789999999999997</v>
      </c>
      <c r="BC157" s="16">
        <v>8.8740000000000006</v>
      </c>
      <c r="BD157" s="16">
        <v>11.516999999999999</v>
      </c>
    </row>
    <row r="158" spans="1:56" x14ac:dyDescent="0.25">
      <c r="A158" s="1" t="s">
        <v>1492</v>
      </c>
      <c r="B158">
        <v>16</v>
      </c>
      <c r="D158" s="17">
        <v>2533</v>
      </c>
      <c r="E158" s="17">
        <v>1025</v>
      </c>
      <c r="F158" s="17">
        <v>1881</v>
      </c>
      <c r="G158" s="17">
        <v>2227</v>
      </c>
      <c r="H158" s="17">
        <v>3495</v>
      </c>
      <c r="I158" s="17"/>
      <c r="J158" s="17">
        <v>2704</v>
      </c>
      <c r="K158" s="17">
        <v>1468</v>
      </c>
      <c r="L158" s="17">
        <v>1199</v>
      </c>
      <c r="M158" s="17">
        <v>2552</v>
      </c>
      <c r="N158" s="17">
        <v>3790</v>
      </c>
      <c r="O158" s="65"/>
      <c r="P158" s="17">
        <v>678</v>
      </c>
      <c r="Q158" s="17">
        <v>465</v>
      </c>
      <c r="R158" s="17">
        <v>396</v>
      </c>
      <c r="S158" s="17">
        <v>603</v>
      </c>
      <c r="T158" s="17">
        <v>877</v>
      </c>
      <c r="U158" s="65"/>
      <c r="V158" s="15">
        <v>1.5620000000000001</v>
      </c>
      <c r="W158" s="15">
        <v>0.97799999999999998</v>
      </c>
      <c r="X158" s="15">
        <v>0.76700000000000002</v>
      </c>
      <c r="Y158" s="15">
        <v>1.3939999999999999</v>
      </c>
      <c r="Z158" s="15">
        <v>2.12</v>
      </c>
      <c r="AA158" s="65"/>
      <c r="AB158" s="16">
        <v>20.49</v>
      </c>
      <c r="AC158" s="16">
        <v>11.69</v>
      </c>
      <c r="AD158" s="16">
        <v>12.87</v>
      </c>
      <c r="AE158" s="16">
        <v>16.260000000000002</v>
      </c>
      <c r="AF158" s="16">
        <v>30.09</v>
      </c>
      <c r="AG158" s="65"/>
      <c r="AH158" s="16">
        <v>13.17</v>
      </c>
      <c r="AI158" s="16">
        <v>9.6199999999999992</v>
      </c>
      <c r="AJ158" s="16">
        <v>5.78</v>
      </c>
      <c r="AK158" s="16">
        <v>11.29</v>
      </c>
      <c r="AL158" s="16">
        <v>15.959999999999999</v>
      </c>
      <c r="AM158" s="65"/>
      <c r="AN158" s="17">
        <v>431.9</v>
      </c>
      <c r="AO158" s="17">
        <v>214.9</v>
      </c>
      <c r="AP158" s="17">
        <v>216.7</v>
      </c>
      <c r="AQ158" s="17">
        <v>439.3</v>
      </c>
      <c r="AR158" s="17">
        <v>640.29999999999995</v>
      </c>
      <c r="AS158" s="65"/>
      <c r="AT158" s="16">
        <v>19.310000000000002</v>
      </c>
      <c r="AU158" s="16">
        <v>10.92</v>
      </c>
      <c r="AV158" s="16">
        <v>9.06</v>
      </c>
      <c r="AW158" s="16">
        <v>18.37</v>
      </c>
      <c r="AX158" s="16">
        <v>27.43</v>
      </c>
      <c r="AY158" s="65"/>
      <c r="AZ158" s="16">
        <v>8.5299999999999994</v>
      </c>
      <c r="BA158" s="16">
        <v>4.3</v>
      </c>
      <c r="BB158" s="16">
        <v>4.34</v>
      </c>
      <c r="BC158" s="16">
        <v>9.5399999999999991</v>
      </c>
      <c r="BD158" s="16">
        <v>12.39</v>
      </c>
    </row>
    <row r="159" spans="1:56" x14ac:dyDescent="0.25">
      <c r="A159" s="1" t="s">
        <v>1493</v>
      </c>
      <c r="B159">
        <v>16</v>
      </c>
      <c r="D159" s="17">
        <v>1487</v>
      </c>
      <c r="E159" s="17">
        <v>788</v>
      </c>
      <c r="F159" s="17">
        <v>887</v>
      </c>
      <c r="G159" s="17">
        <v>1255</v>
      </c>
      <c r="H159" s="17">
        <v>1971</v>
      </c>
      <c r="I159" s="17"/>
      <c r="J159" s="17">
        <v>1519</v>
      </c>
      <c r="K159" s="17">
        <v>1200</v>
      </c>
      <c r="L159" s="17">
        <v>667</v>
      </c>
      <c r="M159" s="17">
        <v>981</v>
      </c>
      <c r="N159" s="17">
        <v>2556</v>
      </c>
      <c r="O159" s="65"/>
      <c r="P159" s="17">
        <v>930</v>
      </c>
      <c r="Q159" s="17">
        <v>1338</v>
      </c>
      <c r="R159" s="17">
        <v>158</v>
      </c>
      <c r="S159" s="17">
        <v>439</v>
      </c>
      <c r="T159" s="17">
        <v>1012</v>
      </c>
      <c r="U159" s="65"/>
      <c r="V159" s="15">
        <v>1.173</v>
      </c>
      <c r="W159" s="15">
        <v>1.218</v>
      </c>
      <c r="X159" s="15">
        <v>0.34100000000000003</v>
      </c>
      <c r="Y159" s="15">
        <v>0.872</v>
      </c>
      <c r="Z159" s="15">
        <v>1.2509999999999999</v>
      </c>
      <c r="AA159" s="65"/>
      <c r="AB159" s="16">
        <v>16.350000000000001</v>
      </c>
      <c r="AC159" s="16">
        <v>11.42</v>
      </c>
      <c r="AD159" s="16">
        <v>9.83</v>
      </c>
      <c r="AE159" s="16">
        <v>12.26</v>
      </c>
      <c r="AF159" s="16">
        <v>19.11</v>
      </c>
      <c r="AG159" s="65"/>
      <c r="AH159" s="16">
        <v>18.22</v>
      </c>
      <c r="AI159" s="16">
        <v>24.9</v>
      </c>
      <c r="AJ159" s="16">
        <v>2.9099999999999997</v>
      </c>
      <c r="AK159" s="16">
        <v>10.290000000000001</v>
      </c>
      <c r="AL159" s="16">
        <v>17.77</v>
      </c>
      <c r="AM159" s="65"/>
      <c r="AN159" s="17">
        <v>274.7</v>
      </c>
      <c r="AO159" s="17">
        <v>220</v>
      </c>
      <c r="AP159" s="17">
        <v>112.8</v>
      </c>
      <c r="AQ159" s="17">
        <v>208.9</v>
      </c>
      <c r="AR159" s="17">
        <v>399.1</v>
      </c>
      <c r="AS159" s="65"/>
      <c r="AT159" s="16">
        <v>25.91</v>
      </c>
      <c r="AU159" s="16">
        <v>37.900000000000006</v>
      </c>
      <c r="AV159" s="16">
        <v>3.91</v>
      </c>
      <c r="AW159" s="16">
        <v>13.129999999999999</v>
      </c>
      <c r="AX159" s="16">
        <v>27.08</v>
      </c>
      <c r="AY159" s="65"/>
      <c r="AZ159" s="16">
        <v>7.72</v>
      </c>
      <c r="BA159" s="16">
        <v>8.39</v>
      </c>
      <c r="BB159" s="16">
        <v>2.1800000000000002</v>
      </c>
      <c r="BC159" s="16">
        <v>5.88</v>
      </c>
      <c r="BD159" s="16">
        <v>8.42</v>
      </c>
    </row>
    <row r="160" spans="1:56" x14ac:dyDescent="0.25">
      <c r="A160" s="1" t="s">
        <v>1494</v>
      </c>
      <c r="B160">
        <v>431</v>
      </c>
      <c r="D160" s="17">
        <v>3386.2</v>
      </c>
      <c r="E160" s="17">
        <v>1582.3</v>
      </c>
      <c r="F160" s="17">
        <v>2170.9</v>
      </c>
      <c r="G160" s="17">
        <v>3039.1</v>
      </c>
      <c r="H160" s="17">
        <v>4366.8999999999996</v>
      </c>
      <c r="I160" s="17"/>
      <c r="J160" s="17">
        <v>3375</v>
      </c>
      <c r="K160" s="17">
        <v>2349</v>
      </c>
      <c r="L160" s="17">
        <v>1732</v>
      </c>
      <c r="M160" s="17">
        <v>2795</v>
      </c>
      <c r="N160" s="17">
        <v>4317</v>
      </c>
      <c r="O160" s="65"/>
      <c r="P160" s="17">
        <v>1770.6</v>
      </c>
      <c r="Q160" s="17">
        <v>1681</v>
      </c>
      <c r="R160" s="17">
        <v>658</v>
      </c>
      <c r="S160" s="17">
        <v>1192.5</v>
      </c>
      <c r="T160" s="17">
        <v>2397.6</v>
      </c>
      <c r="U160" s="65"/>
      <c r="V160" s="15">
        <v>3.6</v>
      </c>
      <c r="W160" s="15">
        <v>2.3969999999999998</v>
      </c>
      <c r="X160" s="15">
        <v>1.881</v>
      </c>
      <c r="Y160" s="15">
        <v>2.948</v>
      </c>
      <c r="Z160" s="15">
        <v>4.5910000000000002</v>
      </c>
      <c r="AA160" s="65"/>
      <c r="AB160" s="16">
        <v>25.289000000000001</v>
      </c>
      <c r="AC160" s="16">
        <v>15.223000000000001</v>
      </c>
      <c r="AD160" s="16">
        <v>15.609</v>
      </c>
      <c r="AE160" s="16">
        <v>21.806000000000001</v>
      </c>
      <c r="AF160" s="16">
        <v>30.699000000000002</v>
      </c>
      <c r="AG160" s="65"/>
      <c r="AH160" s="16">
        <v>35.85</v>
      </c>
      <c r="AI160" s="16">
        <v>30.48</v>
      </c>
      <c r="AJ160" s="16">
        <v>15.19</v>
      </c>
      <c r="AK160" s="16">
        <v>28.119999999999997</v>
      </c>
      <c r="AL160" s="16">
        <v>49.12</v>
      </c>
      <c r="AM160" s="65"/>
      <c r="AN160" s="17">
        <v>661.9</v>
      </c>
      <c r="AO160" s="17">
        <v>385.6</v>
      </c>
      <c r="AP160" s="17">
        <v>409.4</v>
      </c>
      <c r="AQ160" s="17">
        <v>565.79999999999995</v>
      </c>
      <c r="AR160" s="17">
        <v>838.6</v>
      </c>
      <c r="AS160" s="65"/>
      <c r="AT160" s="16">
        <v>54.4</v>
      </c>
      <c r="AU160" s="16">
        <v>45.690000000000005</v>
      </c>
      <c r="AV160" s="16">
        <v>25.15</v>
      </c>
      <c r="AW160" s="16">
        <v>40.630000000000003</v>
      </c>
      <c r="AX160" s="16">
        <v>71.150000000000006</v>
      </c>
      <c r="AY160" s="65"/>
      <c r="AZ160" s="16">
        <v>16.734000000000002</v>
      </c>
      <c r="BA160" s="16">
        <v>11.03</v>
      </c>
      <c r="BB160" s="16">
        <v>9.1910000000000007</v>
      </c>
      <c r="BC160" s="16">
        <v>13.86</v>
      </c>
      <c r="BD160" s="16">
        <v>21.44</v>
      </c>
    </row>
    <row r="161" spans="1:56" x14ac:dyDescent="0.25">
      <c r="A161" s="1" t="s">
        <v>1495</v>
      </c>
      <c r="B161">
        <v>47</v>
      </c>
      <c r="D161" s="17">
        <v>2282</v>
      </c>
      <c r="E161" s="17">
        <v>1202</v>
      </c>
      <c r="F161" s="17">
        <v>1489</v>
      </c>
      <c r="G161" s="17">
        <v>2002</v>
      </c>
      <c r="H161" s="17">
        <v>3019</v>
      </c>
      <c r="I161" s="17"/>
      <c r="J161" s="17">
        <v>3521</v>
      </c>
      <c r="K161" s="17">
        <v>1846</v>
      </c>
      <c r="L161" s="17">
        <v>2078</v>
      </c>
      <c r="M161" s="17">
        <v>3080</v>
      </c>
      <c r="N161" s="17">
        <v>5279</v>
      </c>
      <c r="O161" s="65"/>
      <c r="P161" s="17">
        <v>1683</v>
      </c>
      <c r="Q161" s="17">
        <v>1620</v>
      </c>
      <c r="R161" s="17">
        <v>501</v>
      </c>
      <c r="S161" s="17">
        <v>873</v>
      </c>
      <c r="T161" s="17">
        <v>2871</v>
      </c>
      <c r="U161" s="65"/>
      <c r="V161" s="15">
        <v>3.2709999999999999</v>
      </c>
      <c r="W161" s="15">
        <v>2.516</v>
      </c>
      <c r="X161" s="15">
        <v>1.391</v>
      </c>
      <c r="Y161" s="15">
        <v>2.4140000000000001</v>
      </c>
      <c r="Z161" s="15">
        <v>4.9320000000000004</v>
      </c>
      <c r="AA161" s="65"/>
      <c r="AB161" s="16">
        <v>26.43</v>
      </c>
      <c r="AC161" s="16">
        <v>19.399999999999999</v>
      </c>
      <c r="AD161" s="16">
        <v>11.08</v>
      </c>
      <c r="AE161" s="16">
        <v>18.13</v>
      </c>
      <c r="AF161" s="16">
        <v>38.450000000000003</v>
      </c>
      <c r="AG161" s="65"/>
      <c r="AH161" s="16">
        <v>26.08</v>
      </c>
      <c r="AI161" s="16">
        <v>24.91</v>
      </c>
      <c r="AJ161" s="16">
        <v>7.0200000000000005</v>
      </c>
      <c r="AK161" s="16">
        <v>17</v>
      </c>
      <c r="AL161" s="16">
        <v>41.660000000000004</v>
      </c>
      <c r="AM161" s="65"/>
      <c r="AN161" s="17">
        <v>608.29999999999995</v>
      </c>
      <c r="AO161" s="17">
        <v>352.3</v>
      </c>
      <c r="AP161" s="17">
        <v>388.9</v>
      </c>
      <c r="AQ161" s="17">
        <v>523</v>
      </c>
      <c r="AR161" s="17">
        <v>779</v>
      </c>
      <c r="AS161" s="65"/>
      <c r="AT161" s="16">
        <v>61.9</v>
      </c>
      <c r="AU161" s="16">
        <v>51.07</v>
      </c>
      <c r="AV161" s="16">
        <v>24.13</v>
      </c>
      <c r="AW161" s="16">
        <v>40.529999999999994</v>
      </c>
      <c r="AX161" s="16">
        <v>86.34</v>
      </c>
      <c r="AY161" s="65"/>
      <c r="AZ161" s="16">
        <v>15.45</v>
      </c>
      <c r="BA161" s="16">
        <v>9.23</v>
      </c>
      <c r="BB161" s="16">
        <v>9.8800000000000008</v>
      </c>
      <c r="BC161" s="16">
        <v>13.73</v>
      </c>
      <c r="BD161" s="16">
        <v>18.32</v>
      </c>
    </row>
    <row r="162" spans="1:56" x14ac:dyDescent="0.25">
      <c r="A162" s="1" t="s">
        <v>1496</v>
      </c>
      <c r="B162">
        <v>64</v>
      </c>
      <c r="D162" s="17">
        <v>2009</v>
      </c>
      <c r="E162" s="17">
        <v>933</v>
      </c>
      <c r="F162" s="17">
        <v>1275</v>
      </c>
      <c r="G162" s="17">
        <v>1807</v>
      </c>
      <c r="H162" s="17">
        <v>2582</v>
      </c>
      <c r="I162" s="17"/>
      <c r="J162" s="17">
        <v>2500</v>
      </c>
      <c r="K162" s="17">
        <v>1573</v>
      </c>
      <c r="L162" s="17">
        <v>1496</v>
      </c>
      <c r="M162" s="17">
        <v>2261</v>
      </c>
      <c r="N162" s="17">
        <v>3078</v>
      </c>
      <c r="O162" s="65"/>
      <c r="P162" s="17">
        <v>1040</v>
      </c>
      <c r="Q162" s="17">
        <v>856</v>
      </c>
      <c r="R162" s="17">
        <v>426</v>
      </c>
      <c r="S162" s="17">
        <v>820</v>
      </c>
      <c r="T162" s="17">
        <v>1311</v>
      </c>
      <c r="U162" s="65"/>
      <c r="V162" s="15">
        <v>1.982</v>
      </c>
      <c r="W162" s="15">
        <v>1.488</v>
      </c>
      <c r="X162" s="15">
        <v>1.1379999999999999</v>
      </c>
      <c r="Y162" s="15">
        <v>1.591</v>
      </c>
      <c r="Z162" s="15">
        <v>2.2989999999999999</v>
      </c>
      <c r="AA162" s="65"/>
      <c r="AB162" s="16">
        <v>20.99</v>
      </c>
      <c r="AC162" s="16">
        <v>14.09</v>
      </c>
      <c r="AD162" s="16">
        <v>10.79</v>
      </c>
      <c r="AE162" s="16">
        <v>17.21</v>
      </c>
      <c r="AF162" s="16">
        <v>27.09</v>
      </c>
      <c r="AG162" s="65"/>
      <c r="AH162" s="16">
        <v>18.13</v>
      </c>
      <c r="AI162" s="16">
        <v>14.82</v>
      </c>
      <c r="AJ162" s="16">
        <v>7.7799999999999994</v>
      </c>
      <c r="AK162" s="16">
        <v>14.58</v>
      </c>
      <c r="AL162" s="16">
        <v>23.95</v>
      </c>
      <c r="AM162" s="65"/>
      <c r="AN162" s="17">
        <v>442.8</v>
      </c>
      <c r="AO162" s="17">
        <v>270.3</v>
      </c>
      <c r="AP162" s="17">
        <v>304.3</v>
      </c>
      <c r="AQ162" s="17">
        <v>364.3</v>
      </c>
      <c r="AR162" s="17">
        <v>482.3</v>
      </c>
      <c r="AS162" s="65"/>
      <c r="AT162" s="16">
        <v>29.51</v>
      </c>
      <c r="AU162" s="16">
        <v>22.81</v>
      </c>
      <c r="AV162" s="16">
        <v>12.94</v>
      </c>
      <c r="AW162" s="16">
        <v>23.84</v>
      </c>
      <c r="AX162" s="16">
        <v>39.440000000000005</v>
      </c>
      <c r="AY162" s="65"/>
      <c r="AZ162" s="16">
        <v>9.7870000000000008</v>
      </c>
      <c r="BA162" s="16">
        <v>5.476</v>
      </c>
      <c r="BB162" s="16">
        <v>6.3609999999999998</v>
      </c>
      <c r="BC162" s="16">
        <v>8.4719999999999995</v>
      </c>
      <c r="BD162" s="16">
        <v>11.618</v>
      </c>
    </row>
    <row r="163" spans="1:56" x14ac:dyDescent="0.25">
      <c r="A163" s="1" t="s">
        <v>1497</v>
      </c>
      <c r="B163">
        <v>47</v>
      </c>
      <c r="D163" s="17">
        <v>2569</v>
      </c>
      <c r="E163" s="17">
        <v>1087</v>
      </c>
      <c r="F163" s="17">
        <v>1518</v>
      </c>
      <c r="G163" s="17">
        <v>2520</v>
      </c>
      <c r="H163" s="17">
        <v>3382</v>
      </c>
      <c r="I163" s="17"/>
      <c r="J163" s="17">
        <v>3740</v>
      </c>
      <c r="K163" s="17">
        <v>2187</v>
      </c>
      <c r="L163" s="17">
        <v>1606</v>
      </c>
      <c r="M163" s="17">
        <v>3811</v>
      </c>
      <c r="N163" s="17">
        <v>5200</v>
      </c>
      <c r="O163" s="65"/>
      <c r="P163" s="17">
        <v>720</v>
      </c>
      <c r="Q163" s="17">
        <v>831</v>
      </c>
      <c r="R163" s="17">
        <v>212</v>
      </c>
      <c r="S163" s="17">
        <v>488</v>
      </c>
      <c r="T163" s="17">
        <v>894</v>
      </c>
      <c r="U163" s="65"/>
      <c r="V163" s="15">
        <v>2.2280000000000002</v>
      </c>
      <c r="W163" s="15">
        <v>1.56</v>
      </c>
      <c r="X163" s="15">
        <v>1.08</v>
      </c>
      <c r="Y163" s="15">
        <v>2.1059999999999999</v>
      </c>
      <c r="Z163" s="15">
        <v>2.8519999999999999</v>
      </c>
      <c r="AA163" s="65"/>
      <c r="AB163" s="16">
        <v>19.850000000000001</v>
      </c>
      <c r="AC163" s="16">
        <v>12.11</v>
      </c>
      <c r="AD163" s="16">
        <v>11.19</v>
      </c>
      <c r="AE163" s="16">
        <v>16.71</v>
      </c>
      <c r="AF163" s="16">
        <v>24.14</v>
      </c>
      <c r="AG163" s="65"/>
      <c r="AH163" s="16">
        <v>14.46</v>
      </c>
      <c r="AI163" s="16">
        <v>17.43</v>
      </c>
      <c r="AJ163" s="16">
        <v>4.1399999999999997</v>
      </c>
      <c r="AK163" s="16">
        <v>7.87</v>
      </c>
      <c r="AL163" s="16">
        <v>16.48</v>
      </c>
      <c r="AM163" s="65"/>
      <c r="AN163" s="17">
        <v>580.1</v>
      </c>
      <c r="AO163" s="17">
        <v>303.5</v>
      </c>
      <c r="AP163" s="17">
        <v>275.8</v>
      </c>
      <c r="AQ163" s="17">
        <v>567.9</v>
      </c>
      <c r="AR163" s="17">
        <v>823.3</v>
      </c>
      <c r="AS163" s="65"/>
      <c r="AT163" s="16">
        <v>27.959999999999997</v>
      </c>
      <c r="AU163" s="16">
        <v>18.790000000000003</v>
      </c>
      <c r="AV163" s="16">
        <v>13.5</v>
      </c>
      <c r="AW163" s="16">
        <v>27.25</v>
      </c>
      <c r="AX163" s="16">
        <v>37.17</v>
      </c>
      <c r="AY163" s="65"/>
      <c r="AZ163" s="16">
        <v>11.689</v>
      </c>
      <c r="BA163" s="16">
        <v>6.2960000000000003</v>
      </c>
      <c r="BB163" s="16">
        <v>6.0339999999999998</v>
      </c>
      <c r="BC163" s="16">
        <v>11.901</v>
      </c>
      <c r="BD163" s="16">
        <v>15.726000000000001</v>
      </c>
    </row>
    <row r="164" spans="1:56" x14ac:dyDescent="0.25">
      <c r="A164" s="1" t="s">
        <v>1498</v>
      </c>
      <c r="B164">
        <v>63</v>
      </c>
      <c r="D164" s="17">
        <v>2811</v>
      </c>
      <c r="E164" s="17">
        <v>1394</v>
      </c>
      <c r="F164" s="17">
        <v>1837</v>
      </c>
      <c r="G164" s="17">
        <v>2636</v>
      </c>
      <c r="H164" s="17">
        <v>3234</v>
      </c>
      <c r="I164" s="17"/>
      <c r="J164" s="17">
        <v>3220</v>
      </c>
      <c r="K164" s="17">
        <v>2601</v>
      </c>
      <c r="L164" s="17">
        <v>1558</v>
      </c>
      <c r="M164" s="17">
        <v>2463</v>
      </c>
      <c r="N164" s="17">
        <v>3860</v>
      </c>
      <c r="O164" s="65"/>
      <c r="P164" s="17">
        <v>765.9</v>
      </c>
      <c r="Q164" s="17">
        <v>534.20000000000005</v>
      </c>
      <c r="R164" s="17">
        <v>408.9</v>
      </c>
      <c r="S164" s="17">
        <v>619.79999999999995</v>
      </c>
      <c r="T164" s="17">
        <v>986.4</v>
      </c>
      <c r="U164" s="65"/>
      <c r="V164" s="15">
        <v>1.8069999999999999</v>
      </c>
      <c r="W164" s="15">
        <v>1.0580000000000001</v>
      </c>
      <c r="X164" s="15">
        <v>1.177</v>
      </c>
      <c r="Y164" s="15">
        <v>1.546</v>
      </c>
      <c r="Z164" s="15">
        <v>2.0750000000000002</v>
      </c>
      <c r="AA164" s="65"/>
      <c r="AB164" s="16">
        <v>27.24</v>
      </c>
      <c r="AC164" s="16">
        <v>18.62</v>
      </c>
      <c r="AD164" s="16">
        <v>17.34</v>
      </c>
      <c r="AE164" s="16">
        <v>24.01</v>
      </c>
      <c r="AF164" s="16">
        <v>31.49</v>
      </c>
      <c r="AG164" s="65"/>
      <c r="AH164" s="16">
        <v>17.059999999999999</v>
      </c>
      <c r="AI164" s="16">
        <v>12.78</v>
      </c>
      <c r="AJ164" s="16">
        <v>7.2700000000000005</v>
      </c>
      <c r="AK164" s="16">
        <v>12.63</v>
      </c>
      <c r="AL164" s="16">
        <v>22.270000000000003</v>
      </c>
      <c r="AM164" s="65"/>
      <c r="AN164" s="17">
        <v>524.70000000000005</v>
      </c>
      <c r="AO164" s="17">
        <v>310.2</v>
      </c>
      <c r="AP164" s="17">
        <v>336.9</v>
      </c>
      <c r="AQ164" s="17">
        <v>445.3</v>
      </c>
      <c r="AR164" s="17">
        <v>607.4</v>
      </c>
      <c r="AS164" s="65"/>
      <c r="AT164" s="16">
        <v>25.15</v>
      </c>
      <c r="AU164" s="16">
        <v>22.450000000000003</v>
      </c>
      <c r="AV164" s="16">
        <v>11.56</v>
      </c>
      <c r="AW164" s="16">
        <v>18.669999999999998</v>
      </c>
      <c r="AX164" s="16">
        <v>30.37</v>
      </c>
      <c r="AY164" s="65"/>
      <c r="AZ164" s="16">
        <v>10.406000000000001</v>
      </c>
      <c r="BA164" s="16">
        <v>5.4569999999999999</v>
      </c>
      <c r="BB164" s="16">
        <v>7.3029999999999999</v>
      </c>
      <c r="BC164" s="16">
        <v>9.3759999999999994</v>
      </c>
      <c r="BD164" s="16">
        <v>12.568</v>
      </c>
    </row>
    <row r="165" spans="1:56" x14ac:dyDescent="0.25">
      <c r="A165" s="1" t="s">
        <v>1499</v>
      </c>
      <c r="B165">
        <v>32</v>
      </c>
      <c r="D165" s="17">
        <v>2734</v>
      </c>
      <c r="E165" s="17">
        <v>1270</v>
      </c>
      <c r="F165" s="17">
        <v>1827</v>
      </c>
      <c r="G165" s="17">
        <v>2529</v>
      </c>
      <c r="H165" s="17">
        <v>3374</v>
      </c>
      <c r="I165" s="17"/>
      <c r="J165" s="17">
        <v>3258</v>
      </c>
      <c r="K165" s="17">
        <v>1671</v>
      </c>
      <c r="L165" s="17">
        <v>1760</v>
      </c>
      <c r="M165" s="17">
        <v>2985</v>
      </c>
      <c r="N165" s="17">
        <v>4509</v>
      </c>
      <c r="O165" s="65"/>
      <c r="P165" s="17">
        <v>903</v>
      </c>
      <c r="Q165" s="17">
        <v>964</v>
      </c>
      <c r="R165" s="17">
        <v>326</v>
      </c>
      <c r="S165" s="17">
        <v>509</v>
      </c>
      <c r="T165" s="17">
        <v>1106</v>
      </c>
      <c r="U165" s="65"/>
      <c r="V165" s="15">
        <v>2.5579999999999998</v>
      </c>
      <c r="W165" s="15">
        <v>1.823</v>
      </c>
      <c r="X165" s="15">
        <v>1.306</v>
      </c>
      <c r="Y165" s="15">
        <v>2.0939999999999999</v>
      </c>
      <c r="Z165" s="15">
        <v>3.274</v>
      </c>
      <c r="AA165" s="65"/>
      <c r="AB165" s="16">
        <v>29.71</v>
      </c>
      <c r="AC165" s="16">
        <v>18.02</v>
      </c>
      <c r="AD165" s="16">
        <v>18.149999999999999</v>
      </c>
      <c r="AE165" s="16">
        <v>23.89</v>
      </c>
      <c r="AF165" s="16">
        <v>34.54</v>
      </c>
      <c r="AG165" s="65"/>
      <c r="AH165" s="16">
        <v>15.970000000000002</v>
      </c>
      <c r="AI165" s="16">
        <v>12.319999999999999</v>
      </c>
      <c r="AJ165" s="16">
        <v>6.31</v>
      </c>
      <c r="AK165" s="16">
        <v>11.6</v>
      </c>
      <c r="AL165" s="16">
        <v>20.190000000000001</v>
      </c>
      <c r="AM165" s="65"/>
      <c r="AN165" s="17">
        <v>569.20000000000005</v>
      </c>
      <c r="AO165" s="17">
        <v>269</v>
      </c>
      <c r="AP165" s="17">
        <v>359.3</v>
      </c>
      <c r="AQ165" s="17">
        <v>508.8</v>
      </c>
      <c r="AR165" s="17">
        <v>743.9</v>
      </c>
      <c r="AS165" s="65"/>
      <c r="AT165" s="16">
        <v>30.779999999999998</v>
      </c>
      <c r="AU165" s="16">
        <v>22.4</v>
      </c>
      <c r="AV165" s="16">
        <v>16.299999999999997</v>
      </c>
      <c r="AW165" s="16">
        <v>22.169999999999998</v>
      </c>
      <c r="AX165" s="16">
        <v>39.410000000000004</v>
      </c>
      <c r="AY165" s="65"/>
      <c r="AZ165" s="16">
        <v>11.65</v>
      </c>
      <c r="BA165" s="16">
        <v>5.77</v>
      </c>
      <c r="BB165" s="16">
        <v>6.79</v>
      </c>
      <c r="BC165" s="16">
        <v>10.66</v>
      </c>
      <c r="BD165" s="16">
        <v>14.97</v>
      </c>
    </row>
    <row r="166" spans="1:56" x14ac:dyDescent="0.25">
      <c r="A166" s="1" t="s">
        <v>1500</v>
      </c>
      <c r="B166">
        <v>31</v>
      </c>
      <c r="D166" s="17">
        <v>1976</v>
      </c>
      <c r="E166" s="17">
        <v>1495</v>
      </c>
      <c r="F166" s="17">
        <v>1005</v>
      </c>
      <c r="G166" s="17">
        <v>1483</v>
      </c>
      <c r="H166" s="17">
        <v>2437</v>
      </c>
      <c r="I166" s="17"/>
      <c r="J166" s="17">
        <v>2584</v>
      </c>
      <c r="K166" s="17">
        <v>2062</v>
      </c>
      <c r="L166" s="17">
        <v>1158</v>
      </c>
      <c r="M166" s="17">
        <v>2040</v>
      </c>
      <c r="N166" s="17">
        <v>3151</v>
      </c>
      <c r="O166" s="65"/>
      <c r="P166" s="17">
        <v>564.1</v>
      </c>
      <c r="Q166" s="17">
        <v>546.29999999999995</v>
      </c>
      <c r="R166" s="17">
        <v>203.9</v>
      </c>
      <c r="S166" s="17">
        <v>429.9</v>
      </c>
      <c r="T166" s="17">
        <v>781.9</v>
      </c>
      <c r="U166" s="65"/>
      <c r="V166" s="15">
        <v>1.4179999999999999</v>
      </c>
      <c r="W166" s="15">
        <v>1.2609999999999999</v>
      </c>
      <c r="X166" s="15">
        <v>0.64700000000000002</v>
      </c>
      <c r="Y166" s="15">
        <v>0.95299999999999996</v>
      </c>
      <c r="Z166" s="15">
        <v>2.1709999999999998</v>
      </c>
      <c r="AA166" s="65"/>
      <c r="AB166" s="16">
        <v>15.99</v>
      </c>
      <c r="AC166" s="16">
        <v>10.67</v>
      </c>
      <c r="AD166" s="16">
        <v>7.1</v>
      </c>
      <c r="AE166" s="16">
        <v>13.67</v>
      </c>
      <c r="AF166" s="16">
        <v>20.76</v>
      </c>
      <c r="AG166" s="65"/>
      <c r="AH166" s="16">
        <v>12.45</v>
      </c>
      <c r="AI166" s="16">
        <v>10.73</v>
      </c>
      <c r="AJ166" s="16">
        <v>4.26</v>
      </c>
      <c r="AK166" s="16">
        <v>8.19</v>
      </c>
      <c r="AL166" s="16">
        <v>17.16</v>
      </c>
      <c r="AM166" s="65"/>
      <c r="AN166" s="17">
        <v>384.7</v>
      </c>
      <c r="AO166" s="17">
        <v>255</v>
      </c>
      <c r="AP166" s="17">
        <v>200.2</v>
      </c>
      <c r="AQ166" s="17">
        <v>307.5</v>
      </c>
      <c r="AR166" s="17">
        <v>479.2</v>
      </c>
      <c r="AS166" s="65"/>
      <c r="AT166" s="16">
        <v>18.22</v>
      </c>
      <c r="AU166" s="16">
        <v>15.11</v>
      </c>
      <c r="AV166" s="16">
        <v>7.66</v>
      </c>
      <c r="AW166" s="16">
        <v>11.719999999999999</v>
      </c>
      <c r="AX166" s="16">
        <v>26.62</v>
      </c>
      <c r="AY166" s="65"/>
      <c r="AZ166" s="16">
        <v>7.9690000000000003</v>
      </c>
      <c r="BA166" s="16">
        <v>5.3869999999999996</v>
      </c>
      <c r="BB166" s="16">
        <v>4.6289999999999996</v>
      </c>
      <c r="BC166" s="16">
        <v>6.093</v>
      </c>
      <c r="BD166" s="16">
        <v>9.3719999999999999</v>
      </c>
    </row>
    <row r="167" spans="1:56" x14ac:dyDescent="0.25">
      <c r="A167" s="1" t="s">
        <v>1501</v>
      </c>
      <c r="B167">
        <v>48</v>
      </c>
      <c r="D167" s="17">
        <v>2018</v>
      </c>
      <c r="E167" s="17">
        <v>1105</v>
      </c>
      <c r="F167" s="17">
        <v>1148</v>
      </c>
      <c r="G167" s="17">
        <v>1841</v>
      </c>
      <c r="H167" s="17">
        <v>2514</v>
      </c>
      <c r="I167" s="17"/>
      <c r="J167" s="17">
        <v>2795</v>
      </c>
      <c r="K167" s="17">
        <v>1710</v>
      </c>
      <c r="L167" s="17">
        <v>1354</v>
      </c>
      <c r="M167" s="17">
        <v>2434</v>
      </c>
      <c r="N167" s="17">
        <v>3914</v>
      </c>
      <c r="O167" s="65"/>
      <c r="P167" s="17">
        <v>854</v>
      </c>
      <c r="Q167" s="17">
        <v>824</v>
      </c>
      <c r="R167" s="17">
        <v>376</v>
      </c>
      <c r="S167" s="17">
        <v>685</v>
      </c>
      <c r="T167" s="17">
        <v>1026</v>
      </c>
      <c r="U167" s="65"/>
      <c r="V167" s="15">
        <v>1.879</v>
      </c>
      <c r="W167" s="15">
        <v>1.496</v>
      </c>
      <c r="X167" s="15">
        <v>0.84</v>
      </c>
      <c r="Y167" s="15">
        <v>1.514</v>
      </c>
      <c r="Z167" s="15">
        <v>2.3860000000000001</v>
      </c>
      <c r="AA167" s="65"/>
      <c r="AB167" s="16">
        <v>16.440000000000001</v>
      </c>
      <c r="AC167" s="16">
        <v>9.69</v>
      </c>
      <c r="AD167" s="16">
        <v>9.27</v>
      </c>
      <c r="AE167" s="16">
        <v>14.67</v>
      </c>
      <c r="AF167" s="16">
        <v>19.98</v>
      </c>
      <c r="AG167" s="65"/>
      <c r="AH167" s="16">
        <v>14.59</v>
      </c>
      <c r="AI167" s="16">
        <v>9.6399999999999988</v>
      </c>
      <c r="AJ167" s="16">
        <v>7.36</v>
      </c>
      <c r="AK167" s="16">
        <v>13.06</v>
      </c>
      <c r="AL167" s="16">
        <v>19.740000000000002</v>
      </c>
      <c r="AM167" s="65"/>
      <c r="AN167" s="17">
        <v>448.1</v>
      </c>
      <c r="AO167" s="17">
        <v>236.3</v>
      </c>
      <c r="AP167" s="17">
        <v>268.60000000000002</v>
      </c>
      <c r="AQ167" s="17">
        <v>418.7</v>
      </c>
      <c r="AR167" s="17">
        <v>546.5</v>
      </c>
      <c r="AS167" s="65"/>
      <c r="AT167" s="16">
        <v>28.580000000000002</v>
      </c>
      <c r="AU167" s="16">
        <v>19.8</v>
      </c>
      <c r="AV167" s="16">
        <v>15.85</v>
      </c>
      <c r="AW167" s="16">
        <v>23.95</v>
      </c>
      <c r="AX167" s="16">
        <v>35.33</v>
      </c>
      <c r="AY167" s="65"/>
      <c r="AZ167" s="16">
        <v>10.167</v>
      </c>
      <c r="BA167" s="16">
        <v>5.2830000000000004</v>
      </c>
      <c r="BB167" s="16">
        <v>6.8920000000000003</v>
      </c>
      <c r="BC167" s="16">
        <v>9.2210000000000001</v>
      </c>
      <c r="BD167" s="16">
        <v>12.180999999999999</v>
      </c>
    </row>
    <row r="168" spans="1:56" x14ac:dyDescent="0.25">
      <c r="A168" s="1" t="s">
        <v>1502</v>
      </c>
      <c r="B168">
        <v>142</v>
      </c>
      <c r="D168" s="17">
        <v>2867</v>
      </c>
      <c r="E168" s="17">
        <v>1353</v>
      </c>
      <c r="F168" s="17">
        <v>1883</v>
      </c>
      <c r="G168" s="17">
        <v>2636</v>
      </c>
      <c r="H168" s="17">
        <v>3558</v>
      </c>
      <c r="I168" s="17"/>
      <c r="J168" s="17">
        <v>3909</v>
      </c>
      <c r="K168" s="17">
        <v>2525</v>
      </c>
      <c r="L168" s="17">
        <v>2096</v>
      </c>
      <c r="M168" s="17">
        <v>3384</v>
      </c>
      <c r="N168" s="17">
        <v>5035</v>
      </c>
      <c r="O168" s="65"/>
      <c r="P168" s="17">
        <v>1044.9000000000001</v>
      </c>
      <c r="Q168" s="17">
        <v>803.8</v>
      </c>
      <c r="R168" s="17">
        <v>450.7</v>
      </c>
      <c r="S168" s="17">
        <v>840.2</v>
      </c>
      <c r="T168" s="17">
        <v>1419.3</v>
      </c>
      <c r="U168" s="65"/>
      <c r="V168" s="15">
        <v>2.907</v>
      </c>
      <c r="W168" s="15">
        <v>1.9550000000000001</v>
      </c>
      <c r="X168" s="15">
        <v>1.647</v>
      </c>
      <c r="Y168" s="15">
        <v>2.5129999999999999</v>
      </c>
      <c r="Z168" s="15">
        <v>3.9079999999999999</v>
      </c>
      <c r="AA168" s="65"/>
      <c r="AB168" s="16">
        <v>22.65</v>
      </c>
      <c r="AC168" s="16">
        <v>13.55</v>
      </c>
      <c r="AD168" s="16">
        <v>13.98</v>
      </c>
      <c r="AE168" s="16">
        <v>18.989999999999998</v>
      </c>
      <c r="AF168" s="16">
        <v>28.38</v>
      </c>
      <c r="AG168" s="65"/>
      <c r="AH168" s="16">
        <v>18.71</v>
      </c>
      <c r="AI168" s="16">
        <v>15.32</v>
      </c>
      <c r="AJ168" s="16">
        <v>6.49</v>
      </c>
      <c r="AK168" s="16">
        <v>15.450000000000001</v>
      </c>
      <c r="AL168" s="16">
        <v>22.75</v>
      </c>
      <c r="AM168" s="65"/>
      <c r="AN168" s="17">
        <v>625.9</v>
      </c>
      <c r="AO168" s="17">
        <v>349.2</v>
      </c>
      <c r="AP168" s="17">
        <v>397.8</v>
      </c>
      <c r="AQ168" s="17">
        <v>526.20000000000005</v>
      </c>
      <c r="AR168" s="17">
        <v>805.4</v>
      </c>
      <c r="AS168" s="65"/>
      <c r="AT168" s="16">
        <v>35.630000000000003</v>
      </c>
      <c r="AU168" s="16">
        <v>21.87</v>
      </c>
      <c r="AV168" s="16">
        <v>20.240000000000002</v>
      </c>
      <c r="AW168" s="16">
        <v>30.23</v>
      </c>
      <c r="AX168" s="16">
        <v>45</v>
      </c>
      <c r="AY168" s="65"/>
      <c r="AZ168" s="16">
        <v>13.069000000000001</v>
      </c>
      <c r="BA168" s="16">
        <v>7.33</v>
      </c>
      <c r="BB168" s="16">
        <v>8.2430000000000003</v>
      </c>
      <c r="BC168" s="16">
        <v>11.454000000000001</v>
      </c>
      <c r="BD168" s="16">
        <v>16.388999999999999</v>
      </c>
    </row>
    <row r="169" spans="1:56" x14ac:dyDescent="0.25">
      <c r="A169" s="1" t="s">
        <v>1503</v>
      </c>
      <c r="B169">
        <v>48</v>
      </c>
      <c r="D169" s="17">
        <v>3116</v>
      </c>
      <c r="E169" s="17">
        <v>1742</v>
      </c>
      <c r="F169" s="17">
        <v>1825</v>
      </c>
      <c r="G169" s="17">
        <v>2581</v>
      </c>
      <c r="H169" s="17">
        <v>4411</v>
      </c>
      <c r="I169" s="17"/>
      <c r="J169" s="17">
        <v>4204</v>
      </c>
      <c r="K169" s="17">
        <v>2882</v>
      </c>
      <c r="L169" s="17">
        <v>2160</v>
      </c>
      <c r="M169" s="17">
        <v>3929</v>
      </c>
      <c r="N169" s="17">
        <v>5919</v>
      </c>
      <c r="O169" s="65"/>
      <c r="P169" s="17">
        <v>1228</v>
      </c>
      <c r="Q169" s="17">
        <v>979</v>
      </c>
      <c r="R169" s="17">
        <v>634</v>
      </c>
      <c r="S169" s="17">
        <v>870</v>
      </c>
      <c r="T169" s="17">
        <v>1643</v>
      </c>
      <c r="U169" s="65"/>
      <c r="V169" s="15">
        <v>3.34</v>
      </c>
      <c r="W169" s="15">
        <v>2.028</v>
      </c>
      <c r="X169" s="15">
        <v>1.871</v>
      </c>
      <c r="Y169" s="15">
        <v>2.774</v>
      </c>
      <c r="Z169" s="15">
        <v>4.09</v>
      </c>
      <c r="AA169" s="65"/>
      <c r="AB169" s="16">
        <v>32.04</v>
      </c>
      <c r="AC169" s="16">
        <v>25.14</v>
      </c>
      <c r="AD169" s="16">
        <v>16.73</v>
      </c>
      <c r="AE169" s="16">
        <v>25.06</v>
      </c>
      <c r="AF169" s="16">
        <v>39.68</v>
      </c>
      <c r="AG169" s="65"/>
      <c r="AH169" s="16">
        <v>24.549999999999997</v>
      </c>
      <c r="AI169" s="16">
        <v>21.62</v>
      </c>
      <c r="AJ169" s="16">
        <v>9.85</v>
      </c>
      <c r="AK169" s="16">
        <v>18.07</v>
      </c>
      <c r="AL169" s="16">
        <v>35.14</v>
      </c>
      <c r="AM169" s="65"/>
      <c r="AN169" s="17">
        <v>772.6</v>
      </c>
      <c r="AO169" s="17">
        <v>407</v>
      </c>
      <c r="AP169" s="17">
        <v>484.5</v>
      </c>
      <c r="AQ169" s="17">
        <v>689.7</v>
      </c>
      <c r="AR169" s="17">
        <v>1027.3</v>
      </c>
      <c r="AS169" s="65"/>
      <c r="AT169" s="16">
        <v>39.300000000000004</v>
      </c>
      <c r="AU169" s="16">
        <v>30.009999999999998</v>
      </c>
      <c r="AV169" s="16">
        <v>16.690000000000001</v>
      </c>
      <c r="AW169" s="16">
        <v>31.21</v>
      </c>
      <c r="AX169" s="16">
        <v>49.43</v>
      </c>
      <c r="AY169" s="65"/>
      <c r="AZ169" s="16">
        <v>15.71</v>
      </c>
      <c r="BA169" s="16">
        <v>9.51</v>
      </c>
      <c r="BB169" s="16">
        <v>8.5299999999999994</v>
      </c>
      <c r="BC169" s="16">
        <v>13</v>
      </c>
      <c r="BD169" s="16">
        <v>22.78</v>
      </c>
    </row>
    <row r="170" spans="1:56" x14ac:dyDescent="0.25">
      <c r="A170" s="1" t="s">
        <v>1504</v>
      </c>
      <c r="B170">
        <v>64</v>
      </c>
      <c r="D170" s="17">
        <v>2327</v>
      </c>
      <c r="E170" s="17">
        <v>1233</v>
      </c>
      <c r="F170" s="17">
        <v>1550</v>
      </c>
      <c r="G170" s="17">
        <v>2241</v>
      </c>
      <c r="H170" s="17">
        <v>2789</v>
      </c>
      <c r="I170" s="17"/>
      <c r="J170" s="17">
        <v>2547</v>
      </c>
      <c r="K170" s="17">
        <v>2277</v>
      </c>
      <c r="L170" s="17">
        <v>1260</v>
      </c>
      <c r="M170" s="17">
        <v>1756</v>
      </c>
      <c r="N170" s="17">
        <v>3115</v>
      </c>
      <c r="O170" s="65"/>
      <c r="P170" s="17">
        <v>925</v>
      </c>
      <c r="Q170" s="17">
        <v>946</v>
      </c>
      <c r="R170" s="17">
        <v>295</v>
      </c>
      <c r="S170" s="17">
        <v>639</v>
      </c>
      <c r="T170" s="17">
        <v>1309</v>
      </c>
      <c r="U170" s="65"/>
      <c r="V170" s="15">
        <v>1.923</v>
      </c>
      <c r="W170" s="15">
        <v>1.8919999999999999</v>
      </c>
      <c r="X170" s="15">
        <v>0.94499999999999995</v>
      </c>
      <c r="Y170" s="15">
        <v>1.4870000000000001</v>
      </c>
      <c r="Z170" s="15">
        <v>2.036</v>
      </c>
      <c r="AA170" s="65"/>
      <c r="AB170" s="16">
        <v>19.86</v>
      </c>
      <c r="AC170" s="16">
        <v>18.03</v>
      </c>
      <c r="AD170" s="16">
        <v>12.74</v>
      </c>
      <c r="AE170" s="16">
        <v>15.29</v>
      </c>
      <c r="AF170" s="16">
        <v>21.79</v>
      </c>
      <c r="AG170" s="65"/>
      <c r="AH170" s="16">
        <v>18.72</v>
      </c>
      <c r="AI170" s="16">
        <v>13.350000000000001</v>
      </c>
      <c r="AJ170" s="16">
        <v>10.130000000000001</v>
      </c>
      <c r="AK170" s="16">
        <v>15.64</v>
      </c>
      <c r="AL170" s="16">
        <v>27.25</v>
      </c>
      <c r="AM170" s="65"/>
      <c r="AN170" s="17">
        <v>448.5</v>
      </c>
      <c r="AO170" s="17">
        <v>303.60000000000002</v>
      </c>
      <c r="AP170" s="17">
        <v>250.7</v>
      </c>
      <c r="AQ170" s="17">
        <v>390</v>
      </c>
      <c r="AR170" s="17">
        <v>566.20000000000005</v>
      </c>
      <c r="AS170" s="65"/>
      <c r="AT170" s="16">
        <v>26.99</v>
      </c>
      <c r="AU170" s="16">
        <v>23.34</v>
      </c>
      <c r="AV170" s="16">
        <v>12.3</v>
      </c>
      <c r="AW170" s="16">
        <v>19.130000000000003</v>
      </c>
      <c r="AX170" s="16">
        <v>37.92</v>
      </c>
      <c r="AY170" s="65"/>
      <c r="AZ170" s="16">
        <v>10.045999999999999</v>
      </c>
      <c r="BA170" s="16">
        <v>6.9379999999999997</v>
      </c>
      <c r="BB170" s="16">
        <v>6.1639999999999997</v>
      </c>
      <c r="BC170" s="16">
        <v>9.0350000000000001</v>
      </c>
      <c r="BD170" s="16">
        <v>12.848000000000001</v>
      </c>
    </row>
    <row r="171" spans="1:56" x14ac:dyDescent="0.25">
      <c r="A171" s="1" t="s">
        <v>1505</v>
      </c>
      <c r="B171">
        <v>295</v>
      </c>
      <c r="D171" s="17">
        <v>2966.4</v>
      </c>
      <c r="E171" s="17">
        <v>1490.1</v>
      </c>
      <c r="F171" s="17">
        <v>1901.4</v>
      </c>
      <c r="G171" s="17">
        <v>2561.6</v>
      </c>
      <c r="H171" s="17">
        <v>3633.7</v>
      </c>
      <c r="I171" s="17"/>
      <c r="J171" s="17">
        <v>2841</v>
      </c>
      <c r="K171" s="17">
        <v>2069</v>
      </c>
      <c r="L171" s="17">
        <v>1429</v>
      </c>
      <c r="M171" s="17">
        <v>2240</v>
      </c>
      <c r="N171" s="17">
        <v>3608</v>
      </c>
      <c r="O171" s="65"/>
      <c r="P171" s="17">
        <v>1405.3</v>
      </c>
      <c r="Q171" s="17">
        <v>1541.9</v>
      </c>
      <c r="R171" s="17">
        <v>530.29999999999995</v>
      </c>
      <c r="S171" s="17">
        <v>988.5</v>
      </c>
      <c r="T171" s="17">
        <v>1724.6</v>
      </c>
      <c r="U171" s="65"/>
      <c r="V171" s="15">
        <v>3.16</v>
      </c>
      <c r="W171" s="15">
        <v>2.46</v>
      </c>
      <c r="X171" s="15">
        <v>1.508</v>
      </c>
      <c r="Y171" s="15">
        <v>2.3580000000000001</v>
      </c>
      <c r="Z171" s="15">
        <v>4.1079999999999997</v>
      </c>
      <c r="AA171" s="65"/>
      <c r="AB171" s="16">
        <v>19.847999999999999</v>
      </c>
      <c r="AC171" s="16">
        <v>11.959</v>
      </c>
      <c r="AD171" s="16">
        <v>11.991</v>
      </c>
      <c r="AE171" s="16">
        <v>16.966000000000001</v>
      </c>
      <c r="AF171" s="16">
        <v>23.981999999999999</v>
      </c>
      <c r="AG171" s="65"/>
      <c r="AH171" s="16">
        <v>29.52</v>
      </c>
      <c r="AI171" s="16">
        <v>28.07</v>
      </c>
      <c r="AJ171" s="16">
        <v>12.49</v>
      </c>
      <c r="AK171" s="16">
        <v>22.82</v>
      </c>
      <c r="AL171" s="16">
        <v>37.36</v>
      </c>
      <c r="AM171" s="65"/>
      <c r="AN171" s="17">
        <v>531.29999999999995</v>
      </c>
      <c r="AO171" s="17">
        <v>310.89999999999998</v>
      </c>
      <c r="AP171" s="17">
        <v>315.39999999999998</v>
      </c>
      <c r="AQ171" s="17">
        <v>450</v>
      </c>
      <c r="AR171" s="17">
        <v>672.8</v>
      </c>
      <c r="AS171" s="65"/>
      <c r="AT171" s="16">
        <v>42.45</v>
      </c>
      <c r="AU171" s="16">
        <v>40.739999999999995</v>
      </c>
      <c r="AV171" s="16">
        <v>19.029999999999998</v>
      </c>
      <c r="AW171" s="16">
        <v>30.82</v>
      </c>
      <c r="AX171" s="16">
        <v>52.46</v>
      </c>
      <c r="AY171" s="65"/>
      <c r="AZ171" s="16">
        <v>13.74</v>
      </c>
      <c r="BA171" s="16">
        <v>9.7430000000000003</v>
      </c>
      <c r="BB171" s="16">
        <v>7.7480000000000002</v>
      </c>
      <c r="BC171" s="16">
        <v>11.02</v>
      </c>
      <c r="BD171" s="16">
        <v>16.97</v>
      </c>
    </row>
    <row r="172" spans="1:56" x14ac:dyDescent="0.25">
      <c r="A172" s="1" t="s">
        <v>1506</v>
      </c>
      <c r="B172">
        <v>78</v>
      </c>
      <c r="D172" s="17">
        <v>2880</v>
      </c>
      <c r="E172" s="17">
        <v>1607</v>
      </c>
      <c r="F172" s="17">
        <v>1748</v>
      </c>
      <c r="G172" s="17">
        <v>2489</v>
      </c>
      <c r="H172" s="17">
        <v>3793</v>
      </c>
      <c r="I172" s="17"/>
      <c r="J172" s="17">
        <v>3723</v>
      </c>
      <c r="K172" s="17">
        <v>2553</v>
      </c>
      <c r="L172" s="17">
        <v>1776</v>
      </c>
      <c r="M172" s="17">
        <v>3088</v>
      </c>
      <c r="N172" s="17">
        <v>4806</v>
      </c>
      <c r="O172" s="65"/>
      <c r="P172" s="17">
        <v>936</v>
      </c>
      <c r="Q172" s="17">
        <v>1060</v>
      </c>
      <c r="R172" s="17">
        <v>281</v>
      </c>
      <c r="S172" s="17">
        <v>579</v>
      </c>
      <c r="T172" s="17">
        <v>1177</v>
      </c>
      <c r="U172" s="65"/>
      <c r="V172" s="15">
        <v>2.3260000000000001</v>
      </c>
      <c r="W172" s="15">
        <v>1.788</v>
      </c>
      <c r="X172" s="15">
        <v>1.1830000000000001</v>
      </c>
      <c r="Y172" s="15">
        <v>1.72</v>
      </c>
      <c r="Z172" s="15">
        <v>2.855</v>
      </c>
      <c r="AA172" s="65"/>
      <c r="AB172" s="16">
        <v>21.48</v>
      </c>
      <c r="AC172" s="16">
        <v>14.85</v>
      </c>
      <c r="AD172" s="16">
        <v>11.2</v>
      </c>
      <c r="AE172" s="16">
        <v>17.46</v>
      </c>
      <c r="AF172" s="16">
        <v>28.62</v>
      </c>
      <c r="AG172" s="65"/>
      <c r="AH172" s="16">
        <v>22.509999999999998</v>
      </c>
      <c r="AI172" s="16">
        <v>27.650000000000002</v>
      </c>
      <c r="AJ172" s="16">
        <v>5.4</v>
      </c>
      <c r="AK172" s="16">
        <v>15.5</v>
      </c>
      <c r="AL172" s="16">
        <v>26.24</v>
      </c>
      <c r="AM172" s="65"/>
      <c r="AN172" s="17">
        <v>592.4</v>
      </c>
      <c r="AO172" s="17">
        <v>341.7</v>
      </c>
      <c r="AP172" s="17">
        <v>338.9</v>
      </c>
      <c r="AQ172" s="17">
        <v>495.1</v>
      </c>
      <c r="AR172" s="17">
        <v>734.7</v>
      </c>
      <c r="AS172" s="65"/>
      <c r="AT172" s="16">
        <v>32.18</v>
      </c>
      <c r="AU172" s="16">
        <v>30.259999999999998</v>
      </c>
      <c r="AV172" s="16">
        <v>12.38</v>
      </c>
      <c r="AW172" s="16">
        <v>25.01</v>
      </c>
      <c r="AX172" s="16">
        <v>44.13</v>
      </c>
      <c r="AY172" s="65"/>
      <c r="AZ172" s="16">
        <v>13.028</v>
      </c>
      <c r="BA172" s="16">
        <v>8.7859999999999996</v>
      </c>
      <c r="BB172" s="16">
        <v>6.6310000000000002</v>
      </c>
      <c r="BC172" s="16">
        <v>10.305999999999999</v>
      </c>
      <c r="BD172" s="16">
        <v>17.234999999999999</v>
      </c>
    </row>
    <row r="173" spans="1:56" x14ac:dyDescent="0.25">
      <c r="A173" s="1" t="s">
        <v>1507</v>
      </c>
      <c r="B173">
        <v>127</v>
      </c>
      <c r="D173" s="17">
        <v>2851</v>
      </c>
      <c r="E173" s="17">
        <v>1312</v>
      </c>
      <c r="F173" s="17">
        <v>1953</v>
      </c>
      <c r="G173" s="17">
        <v>2697</v>
      </c>
      <c r="H173" s="17">
        <v>3427</v>
      </c>
      <c r="I173" s="17"/>
      <c r="J173" s="17">
        <v>4476</v>
      </c>
      <c r="K173" s="17">
        <v>2305</v>
      </c>
      <c r="L173" s="17">
        <v>2629</v>
      </c>
      <c r="M173" s="17">
        <v>4063</v>
      </c>
      <c r="N173" s="17">
        <v>5973</v>
      </c>
      <c r="O173" s="65"/>
      <c r="P173" s="17">
        <v>1282</v>
      </c>
      <c r="Q173" s="17">
        <v>1738</v>
      </c>
      <c r="R173" s="17">
        <v>426</v>
      </c>
      <c r="S173" s="17">
        <v>661</v>
      </c>
      <c r="T173" s="17">
        <v>1524</v>
      </c>
      <c r="U173" s="65"/>
      <c r="V173" s="15">
        <v>3.266</v>
      </c>
      <c r="W173" s="15">
        <v>2.1970000000000001</v>
      </c>
      <c r="X173" s="15">
        <v>1.637</v>
      </c>
      <c r="Y173" s="15">
        <v>2.6259999999999999</v>
      </c>
      <c r="Z173" s="15">
        <v>4.2050000000000001</v>
      </c>
      <c r="AA173" s="65"/>
      <c r="AB173" s="16">
        <v>31.11</v>
      </c>
      <c r="AC173" s="16">
        <v>18.100000000000001</v>
      </c>
      <c r="AD173" s="16">
        <v>17.440000000000001</v>
      </c>
      <c r="AE173" s="16">
        <v>27.57</v>
      </c>
      <c r="AF173" s="16">
        <v>41.13</v>
      </c>
      <c r="AG173" s="65"/>
      <c r="AH173" s="16">
        <v>22.78</v>
      </c>
      <c r="AI173" s="16">
        <v>31.09</v>
      </c>
      <c r="AJ173" s="16">
        <v>8.19</v>
      </c>
      <c r="AK173" s="16">
        <v>13.05</v>
      </c>
      <c r="AL173" s="16">
        <v>24.96</v>
      </c>
      <c r="AM173" s="65"/>
      <c r="AN173" s="17">
        <v>770.5</v>
      </c>
      <c r="AO173" s="17">
        <v>363.2</v>
      </c>
      <c r="AP173" s="17">
        <v>509</v>
      </c>
      <c r="AQ173" s="17">
        <v>717.1</v>
      </c>
      <c r="AR173" s="17">
        <v>985</v>
      </c>
      <c r="AS173" s="65"/>
      <c r="AT173" s="16">
        <v>47.29</v>
      </c>
      <c r="AU173" s="16">
        <v>51.15</v>
      </c>
      <c r="AV173" s="16">
        <v>20.11</v>
      </c>
      <c r="AW173" s="16">
        <v>29.7</v>
      </c>
      <c r="AX173" s="16">
        <v>52.41</v>
      </c>
      <c r="AY173" s="65"/>
      <c r="AZ173" s="16">
        <v>15.688000000000001</v>
      </c>
      <c r="BA173" s="16">
        <v>10.686</v>
      </c>
      <c r="BB173" s="16">
        <v>9.3209999999999997</v>
      </c>
      <c r="BC173" s="16">
        <v>12.923999999999999</v>
      </c>
      <c r="BD173" s="16">
        <v>18.533999999999999</v>
      </c>
    </row>
    <row r="174" spans="1:56" x14ac:dyDescent="0.25">
      <c r="A174" s="1" t="s">
        <v>1508</v>
      </c>
      <c r="B174">
        <v>155</v>
      </c>
      <c r="D174" s="17">
        <v>3174</v>
      </c>
      <c r="E174" s="17">
        <v>1538</v>
      </c>
      <c r="F174" s="17">
        <v>2159</v>
      </c>
      <c r="G174" s="17">
        <v>2961</v>
      </c>
      <c r="H174" s="17">
        <v>3889</v>
      </c>
      <c r="I174" s="17"/>
      <c r="J174" s="17">
        <v>4202</v>
      </c>
      <c r="K174" s="17">
        <v>2456</v>
      </c>
      <c r="L174" s="17">
        <v>2327</v>
      </c>
      <c r="M174" s="17">
        <v>3845</v>
      </c>
      <c r="N174" s="17">
        <v>5346</v>
      </c>
      <c r="O174" s="65"/>
      <c r="P174" s="17">
        <v>1246.8</v>
      </c>
      <c r="Q174" s="17">
        <v>1032.2</v>
      </c>
      <c r="R174" s="17">
        <v>566</v>
      </c>
      <c r="S174" s="17">
        <v>902.5</v>
      </c>
      <c r="T174" s="17">
        <v>1562.4</v>
      </c>
      <c r="U174" s="65"/>
      <c r="V174" s="15">
        <v>3.1030000000000002</v>
      </c>
      <c r="W174" s="15">
        <v>2.0139999999999998</v>
      </c>
      <c r="X174" s="15">
        <v>1.6970000000000001</v>
      </c>
      <c r="Y174" s="15">
        <v>2.7709999999999999</v>
      </c>
      <c r="Z174" s="15">
        <v>3.8119999999999998</v>
      </c>
      <c r="AA174" s="65"/>
      <c r="AB174" s="16">
        <v>28.41</v>
      </c>
      <c r="AC174" s="16">
        <v>18.32</v>
      </c>
      <c r="AD174" s="16">
        <v>17.53</v>
      </c>
      <c r="AE174" s="16">
        <v>24.71</v>
      </c>
      <c r="AF174" s="16">
        <v>33.5</v>
      </c>
      <c r="AG174" s="65"/>
      <c r="AH174" s="16">
        <v>25.4</v>
      </c>
      <c r="AI174" s="16">
        <v>20.41</v>
      </c>
      <c r="AJ174" s="16">
        <v>10.45</v>
      </c>
      <c r="AK174" s="16">
        <v>18.849999999999998</v>
      </c>
      <c r="AL174" s="16">
        <v>33.93</v>
      </c>
      <c r="AM174" s="65"/>
      <c r="AN174" s="17">
        <v>713.8</v>
      </c>
      <c r="AO174" s="17">
        <v>373.1</v>
      </c>
      <c r="AP174" s="17">
        <v>459.8</v>
      </c>
      <c r="AQ174" s="17">
        <v>644.5</v>
      </c>
      <c r="AR174" s="17">
        <v>880.2</v>
      </c>
      <c r="AS174" s="65"/>
      <c r="AT174" s="16">
        <v>43</v>
      </c>
      <c r="AU174" s="16">
        <v>31.64</v>
      </c>
      <c r="AV174" s="16">
        <v>21.61</v>
      </c>
      <c r="AW174" s="16">
        <v>34.29</v>
      </c>
      <c r="AX174" s="16">
        <v>56.97</v>
      </c>
      <c r="AY174" s="65"/>
      <c r="AZ174" s="16">
        <v>15.138999999999999</v>
      </c>
      <c r="BA174" s="16">
        <v>8.7490000000000006</v>
      </c>
      <c r="BB174" s="16">
        <v>9.1300000000000008</v>
      </c>
      <c r="BC174" s="16">
        <v>13.226000000000001</v>
      </c>
      <c r="BD174" s="16">
        <v>19.96</v>
      </c>
    </row>
    <row r="175" spans="1:56" x14ac:dyDescent="0.25">
      <c r="A175" s="1" t="s">
        <v>1509</v>
      </c>
      <c r="B175">
        <v>32</v>
      </c>
      <c r="D175" s="17">
        <v>2851</v>
      </c>
      <c r="E175" s="17">
        <v>1099</v>
      </c>
      <c r="F175" s="17">
        <v>2269</v>
      </c>
      <c r="G175" s="17">
        <v>2633</v>
      </c>
      <c r="H175" s="17">
        <v>3210</v>
      </c>
      <c r="I175" s="17"/>
      <c r="J175" s="17">
        <v>2398</v>
      </c>
      <c r="K175" s="17">
        <v>927</v>
      </c>
      <c r="L175" s="17">
        <v>1737</v>
      </c>
      <c r="M175" s="17">
        <v>2411</v>
      </c>
      <c r="N175" s="17">
        <v>2819</v>
      </c>
      <c r="O175" s="65"/>
      <c r="P175" s="17">
        <v>665.7</v>
      </c>
      <c r="Q175" s="17">
        <v>525.79999999999995</v>
      </c>
      <c r="R175" s="17">
        <v>331.2</v>
      </c>
      <c r="S175" s="17">
        <v>529.79999999999995</v>
      </c>
      <c r="T175" s="17">
        <v>839.3</v>
      </c>
      <c r="U175" s="65"/>
      <c r="V175" s="15">
        <v>1.7430000000000001</v>
      </c>
      <c r="W175" s="15">
        <v>0.89700000000000002</v>
      </c>
      <c r="X175" s="15">
        <v>1.163</v>
      </c>
      <c r="Y175" s="15">
        <v>1.7270000000000001</v>
      </c>
      <c r="Z175" s="15">
        <v>2.1</v>
      </c>
      <c r="AA175" s="65"/>
      <c r="AB175" s="16">
        <v>24.55</v>
      </c>
      <c r="AC175" s="16">
        <v>12.62</v>
      </c>
      <c r="AD175" s="16">
        <v>15.57</v>
      </c>
      <c r="AE175" s="16">
        <v>20.14</v>
      </c>
      <c r="AF175" s="16">
        <v>29.85</v>
      </c>
      <c r="AG175" s="65"/>
      <c r="AH175" s="16">
        <v>15.04</v>
      </c>
      <c r="AI175" s="16">
        <v>11.2</v>
      </c>
      <c r="AJ175" s="16">
        <v>8.3199999999999985</v>
      </c>
      <c r="AK175" s="16">
        <v>11.42</v>
      </c>
      <c r="AL175" s="16">
        <v>18.75</v>
      </c>
      <c r="AM175" s="65"/>
      <c r="AN175" s="17">
        <v>451.2</v>
      </c>
      <c r="AO175" s="17">
        <v>199.8</v>
      </c>
      <c r="AP175" s="17">
        <v>309.2</v>
      </c>
      <c r="AQ175" s="17">
        <v>452.6</v>
      </c>
      <c r="AR175" s="17">
        <v>508.7</v>
      </c>
      <c r="AS175" s="65"/>
      <c r="AT175" s="16">
        <v>19.86</v>
      </c>
      <c r="AU175" s="16">
        <v>14.23</v>
      </c>
      <c r="AV175" s="16">
        <v>9.24</v>
      </c>
      <c r="AW175" s="16">
        <v>16.87</v>
      </c>
      <c r="AX175" s="16">
        <v>24.6</v>
      </c>
      <c r="AY175" s="65"/>
      <c r="AZ175" s="16">
        <v>8.3879999999999999</v>
      </c>
      <c r="BA175" s="16">
        <v>4.24</v>
      </c>
      <c r="BB175" s="16">
        <v>6.0880000000000001</v>
      </c>
      <c r="BC175" s="16">
        <v>7.1539999999999999</v>
      </c>
      <c r="BD175" s="16">
        <v>9.7119999999999997</v>
      </c>
    </row>
    <row r="176" spans="1:56" x14ac:dyDescent="0.25">
      <c r="A176" s="1" t="s">
        <v>1510</v>
      </c>
      <c r="B176">
        <v>31</v>
      </c>
      <c r="D176" s="17">
        <v>2935</v>
      </c>
      <c r="E176" s="17">
        <v>1430</v>
      </c>
      <c r="F176" s="17">
        <v>1768</v>
      </c>
      <c r="G176" s="17">
        <v>2408</v>
      </c>
      <c r="H176" s="17">
        <v>4403</v>
      </c>
      <c r="I176" s="17"/>
      <c r="J176" s="17">
        <v>2975</v>
      </c>
      <c r="K176" s="17">
        <v>2129</v>
      </c>
      <c r="L176" s="17">
        <v>1168</v>
      </c>
      <c r="M176" s="17">
        <v>3079</v>
      </c>
      <c r="N176" s="17">
        <v>3899</v>
      </c>
      <c r="O176" s="65"/>
      <c r="P176" s="17">
        <v>1718</v>
      </c>
      <c r="Q176" s="17">
        <v>1123</v>
      </c>
      <c r="R176" s="17">
        <v>1023</v>
      </c>
      <c r="S176" s="17">
        <v>1366</v>
      </c>
      <c r="T176" s="17">
        <v>1912</v>
      </c>
      <c r="U176" s="65"/>
      <c r="V176" s="15">
        <v>3.4089999999999998</v>
      </c>
      <c r="W176" s="15">
        <v>2.1309999999999998</v>
      </c>
      <c r="X176" s="15">
        <v>1.738</v>
      </c>
      <c r="Y176" s="15">
        <v>2.7970000000000002</v>
      </c>
      <c r="Z176" s="15">
        <v>4.4450000000000003</v>
      </c>
      <c r="AA176" s="65"/>
      <c r="AB176" s="16">
        <v>18.64</v>
      </c>
      <c r="AC176" s="16">
        <v>8.93</v>
      </c>
      <c r="AD176" s="16">
        <v>10.35</v>
      </c>
      <c r="AE176" s="16">
        <v>19.399999999999999</v>
      </c>
      <c r="AF176" s="16">
        <v>24.2</v>
      </c>
      <c r="AG176" s="65"/>
      <c r="AH176" s="16">
        <v>25.2</v>
      </c>
      <c r="AI176" s="16">
        <v>13.37</v>
      </c>
      <c r="AJ176" s="16">
        <v>14.73</v>
      </c>
      <c r="AK176" s="16">
        <v>20.84</v>
      </c>
      <c r="AL176" s="16">
        <v>29.78</v>
      </c>
      <c r="AM176" s="65"/>
      <c r="AN176" s="17">
        <v>568.20000000000005</v>
      </c>
      <c r="AO176" s="17">
        <v>297.60000000000002</v>
      </c>
      <c r="AP176" s="17">
        <v>289.5</v>
      </c>
      <c r="AQ176" s="17">
        <v>547.9</v>
      </c>
      <c r="AR176" s="17">
        <v>799.3</v>
      </c>
      <c r="AS176" s="65"/>
      <c r="AT176" s="16">
        <v>37.44</v>
      </c>
      <c r="AU176" s="16">
        <v>21.51</v>
      </c>
      <c r="AV176" s="16">
        <v>23.85</v>
      </c>
      <c r="AW176" s="16">
        <v>32.61</v>
      </c>
      <c r="AX176" s="16">
        <v>45.699999999999996</v>
      </c>
      <c r="AY176" s="65"/>
      <c r="AZ176" s="16">
        <v>11.86</v>
      </c>
      <c r="BA176" s="16">
        <v>6.07</v>
      </c>
      <c r="BB176" s="16">
        <v>6.43</v>
      </c>
      <c r="BC176" s="16">
        <v>10.01</v>
      </c>
      <c r="BD176" s="16">
        <v>17.63</v>
      </c>
    </row>
    <row r="177" spans="1:56" x14ac:dyDescent="0.25">
      <c r="A177" s="1" t="s">
        <v>1511</v>
      </c>
      <c r="B177">
        <v>48</v>
      </c>
      <c r="D177" s="17">
        <v>2119</v>
      </c>
      <c r="E177" s="17">
        <v>1599</v>
      </c>
      <c r="F177" s="17">
        <v>818</v>
      </c>
      <c r="G177" s="17">
        <v>1584</v>
      </c>
      <c r="H177" s="17">
        <v>2810</v>
      </c>
      <c r="I177" s="17"/>
      <c r="J177" s="17">
        <v>2467</v>
      </c>
      <c r="K177" s="17">
        <v>2061</v>
      </c>
      <c r="L177" s="17">
        <v>859</v>
      </c>
      <c r="M177" s="17">
        <v>1672</v>
      </c>
      <c r="N177" s="17">
        <v>3454</v>
      </c>
      <c r="O177" s="65"/>
      <c r="P177" s="17">
        <v>602</v>
      </c>
      <c r="Q177" s="17">
        <v>694</v>
      </c>
      <c r="R177" s="17">
        <v>246</v>
      </c>
      <c r="S177" s="17">
        <v>436</v>
      </c>
      <c r="T177" s="17">
        <v>689</v>
      </c>
      <c r="U177" s="65"/>
      <c r="V177" s="15">
        <v>1.45</v>
      </c>
      <c r="W177" s="15">
        <v>1.478</v>
      </c>
      <c r="X177" s="15">
        <v>0.55900000000000005</v>
      </c>
      <c r="Y177" s="15">
        <v>0.85399999999999998</v>
      </c>
      <c r="Z177" s="15">
        <v>1.7070000000000001</v>
      </c>
      <c r="AA177" s="65"/>
      <c r="AB177" s="16">
        <v>23.48</v>
      </c>
      <c r="AC177" s="16">
        <v>18.850000000000001</v>
      </c>
      <c r="AD177" s="16">
        <v>8.3699999999999992</v>
      </c>
      <c r="AE177" s="16">
        <v>19.2</v>
      </c>
      <c r="AF177" s="16">
        <v>30.1</v>
      </c>
      <c r="AG177" s="65"/>
      <c r="AH177" s="16">
        <v>13.19</v>
      </c>
      <c r="AI177" s="16">
        <v>12.7</v>
      </c>
      <c r="AJ177" s="16">
        <v>5.35</v>
      </c>
      <c r="AK177" s="16">
        <v>9.4699999999999989</v>
      </c>
      <c r="AL177" s="16">
        <v>15.91</v>
      </c>
      <c r="AM177" s="65"/>
      <c r="AN177" s="17">
        <v>397.1</v>
      </c>
      <c r="AO177" s="17">
        <v>328.8</v>
      </c>
      <c r="AP177" s="17">
        <v>179.2</v>
      </c>
      <c r="AQ177" s="17">
        <v>305.39999999999998</v>
      </c>
      <c r="AR177" s="17">
        <v>538.1</v>
      </c>
      <c r="AS177" s="65"/>
      <c r="AT177" s="16">
        <v>18.25</v>
      </c>
      <c r="AU177" s="16">
        <v>18.39</v>
      </c>
      <c r="AV177" s="16">
        <v>7.8100000000000005</v>
      </c>
      <c r="AW177" s="16">
        <v>12.94</v>
      </c>
      <c r="AX177" s="16">
        <v>23.220000000000002</v>
      </c>
      <c r="AY177" s="65"/>
      <c r="AZ177" s="16">
        <v>7.9610000000000003</v>
      </c>
      <c r="BA177" s="16">
        <v>6.4539999999999997</v>
      </c>
      <c r="BB177" s="16">
        <v>3.4</v>
      </c>
      <c r="BC177" s="16">
        <v>5.9320000000000004</v>
      </c>
      <c r="BD177" s="16">
        <v>11.013999999999999</v>
      </c>
    </row>
    <row r="178" spans="1:56" x14ac:dyDescent="0.25">
      <c r="A178" s="1" t="s">
        <v>1512</v>
      </c>
      <c r="B178">
        <v>127</v>
      </c>
      <c r="D178" s="17">
        <v>2720</v>
      </c>
      <c r="E178" s="17">
        <v>1356</v>
      </c>
      <c r="F178" s="17">
        <v>1732</v>
      </c>
      <c r="G178" s="17">
        <v>2368</v>
      </c>
      <c r="H178" s="17">
        <v>3387</v>
      </c>
      <c r="I178" s="17"/>
      <c r="J178" s="17">
        <v>3644</v>
      </c>
      <c r="K178" s="17">
        <v>1953</v>
      </c>
      <c r="L178" s="17">
        <v>2246</v>
      </c>
      <c r="M178" s="17">
        <v>3369</v>
      </c>
      <c r="N178" s="17">
        <v>4509</v>
      </c>
      <c r="O178" s="65"/>
      <c r="P178" s="17">
        <v>964.9</v>
      </c>
      <c r="Q178" s="17">
        <v>768.5</v>
      </c>
      <c r="R178" s="17">
        <v>424.3</v>
      </c>
      <c r="S178" s="17">
        <v>716.1</v>
      </c>
      <c r="T178" s="17">
        <v>1333.8</v>
      </c>
      <c r="U178" s="65"/>
      <c r="V178" s="15">
        <v>2.3679999999999999</v>
      </c>
      <c r="W178" s="15">
        <v>1.556</v>
      </c>
      <c r="X178" s="15">
        <v>1.371</v>
      </c>
      <c r="Y178" s="15">
        <v>1.93</v>
      </c>
      <c r="Z178" s="15">
        <v>3.1080000000000001</v>
      </c>
      <c r="AA178" s="65"/>
      <c r="AB178" s="16">
        <v>21.18</v>
      </c>
      <c r="AC178" s="16">
        <v>14.12</v>
      </c>
      <c r="AD178" s="16">
        <v>12.27</v>
      </c>
      <c r="AE178" s="16">
        <v>18.27</v>
      </c>
      <c r="AF178" s="16">
        <v>24.32</v>
      </c>
      <c r="AG178" s="65"/>
      <c r="AH178" s="16">
        <v>16.96</v>
      </c>
      <c r="AI178" s="16">
        <v>12.3</v>
      </c>
      <c r="AJ178" s="16">
        <v>8.2000000000000011</v>
      </c>
      <c r="AK178" s="16">
        <v>12.1</v>
      </c>
      <c r="AL178" s="16">
        <v>22.65</v>
      </c>
      <c r="AM178" s="65"/>
      <c r="AN178" s="17">
        <v>578.79999999999995</v>
      </c>
      <c r="AO178" s="17">
        <v>308.2</v>
      </c>
      <c r="AP178" s="17">
        <v>359.5</v>
      </c>
      <c r="AQ178" s="17">
        <v>508.1</v>
      </c>
      <c r="AR178" s="17">
        <v>698.2</v>
      </c>
      <c r="AS178" s="65"/>
      <c r="AT178" s="16">
        <v>31.78</v>
      </c>
      <c r="AU178" s="16">
        <v>21.98</v>
      </c>
      <c r="AV178" s="16">
        <v>17.05</v>
      </c>
      <c r="AW178" s="16">
        <v>24.299999999999997</v>
      </c>
      <c r="AX178" s="16">
        <v>44.040000000000006</v>
      </c>
      <c r="AY178" s="65"/>
      <c r="AZ178" s="16">
        <v>12.087</v>
      </c>
      <c r="BA178" s="16">
        <v>6.43</v>
      </c>
      <c r="BB178" s="16">
        <v>7.056</v>
      </c>
      <c r="BC178" s="16">
        <v>10.651</v>
      </c>
      <c r="BD178" s="16">
        <v>15.587999999999999</v>
      </c>
    </row>
    <row r="179" spans="1:56" x14ac:dyDescent="0.25">
      <c r="A179" s="1" t="s">
        <v>1513</v>
      </c>
      <c r="B179">
        <v>16</v>
      </c>
      <c r="D179" s="17">
        <v>2410</v>
      </c>
      <c r="E179" s="17">
        <v>849</v>
      </c>
      <c r="F179" s="17">
        <v>1891</v>
      </c>
      <c r="G179" s="17">
        <v>2430</v>
      </c>
      <c r="H179" s="17">
        <v>2923</v>
      </c>
      <c r="I179" s="17"/>
      <c r="J179" s="17">
        <v>3318</v>
      </c>
      <c r="K179" s="17">
        <v>1524</v>
      </c>
      <c r="L179" s="17">
        <v>1765</v>
      </c>
      <c r="M179" s="17">
        <v>3757</v>
      </c>
      <c r="N179" s="17">
        <v>4610</v>
      </c>
      <c r="O179" s="65"/>
      <c r="P179" s="17">
        <v>964</v>
      </c>
      <c r="Q179" s="17">
        <v>630</v>
      </c>
      <c r="R179" s="17">
        <v>537</v>
      </c>
      <c r="S179" s="17">
        <v>836</v>
      </c>
      <c r="T179" s="17">
        <v>1299</v>
      </c>
      <c r="U179" s="65"/>
      <c r="V179" s="15">
        <v>2.4380000000000002</v>
      </c>
      <c r="W179" s="15">
        <v>1.0309999999999999</v>
      </c>
      <c r="X179" s="15">
        <v>1.7150000000000001</v>
      </c>
      <c r="Y179" s="15">
        <v>2.3140000000000001</v>
      </c>
      <c r="Z179" s="15">
        <v>3.407</v>
      </c>
      <c r="AA179" s="65"/>
      <c r="AB179" s="16">
        <v>21.97</v>
      </c>
      <c r="AC179" s="16">
        <v>6.61</v>
      </c>
      <c r="AD179" s="16">
        <v>17</v>
      </c>
      <c r="AE179" s="16">
        <v>21.3</v>
      </c>
      <c r="AF179" s="16">
        <v>25.06</v>
      </c>
      <c r="AG179" s="65"/>
      <c r="AH179" s="16">
        <v>14.16</v>
      </c>
      <c r="AI179" s="16">
        <v>9.19</v>
      </c>
      <c r="AJ179" s="16">
        <v>7.1000000000000005</v>
      </c>
      <c r="AK179" s="16">
        <v>11.629999999999999</v>
      </c>
      <c r="AL179" s="16">
        <v>22.91</v>
      </c>
      <c r="AM179" s="65"/>
      <c r="AN179" s="17">
        <v>547.1</v>
      </c>
      <c r="AO179" s="17">
        <v>196.8</v>
      </c>
      <c r="AP179" s="17">
        <v>439.5</v>
      </c>
      <c r="AQ179" s="17">
        <v>528.9</v>
      </c>
      <c r="AR179" s="17">
        <v>695.5</v>
      </c>
      <c r="AS179" s="65"/>
      <c r="AT179" s="16">
        <v>37.299999999999997</v>
      </c>
      <c r="AU179" s="16">
        <v>17.8</v>
      </c>
      <c r="AV179" s="16">
        <v>23.220000000000002</v>
      </c>
      <c r="AW179" s="16">
        <v>37.900000000000006</v>
      </c>
      <c r="AX179" s="16">
        <v>41.22</v>
      </c>
      <c r="AY179" s="65"/>
      <c r="AZ179" s="16">
        <v>12.53</v>
      </c>
      <c r="BA179" s="16">
        <v>4.8899999999999997</v>
      </c>
      <c r="BB179" s="16">
        <v>9.85</v>
      </c>
      <c r="BC179" s="16">
        <v>12.02</v>
      </c>
      <c r="BD179" s="16">
        <v>15.59</v>
      </c>
    </row>
    <row r="180" spans="1:56" x14ac:dyDescent="0.25">
      <c r="A180" s="1" t="s">
        <v>1514</v>
      </c>
      <c r="B180">
        <v>16</v>
      </c>
      <c r="D180" s="17">
        <v>2887</v>
      </c>
      <c r="E180" s="17">
        <v>1227</v>
      </c>
      <c r="F180" s="17">
        <v>1914</v>
      </c>
      <c r="G180" s="17">
        <v>3046</v>
      </c>
      <c r="H180" s="17">
        <v>3565</v>
      </c>
      <c r="I180" s="17"/>
      <c r="J180" s="17">
        <v>2065</v>
      </c>
      <c r="K180" s="17">
        <v>866</v>
      </c>
      <c r="L180" s="17">
        <v>1119</v>
      </c>
      <c r="M180" s="17">
        <v>2402</v>
      </c>
      <c r="N180" s="17">
        <v>2565</v>
      </c>
      <c r="O180" s="65"/>
      <c r="P180" s="17">
        <v>554</v>
      </c>
      <c r="Q180" s="17">
        <v>658</v>
      </c>
      <c r="R180" s="17">
        <v>173</v>
      </c>
      <c r="S180" s="17">
        <v>293</v>
      </c>
      <c r="T180" s="17">
        <v>738</v>
      </c>
      <c r="U180" s="65"/>
      <c r="V180" s="15">
        <v>1.29</v>
      </c>
      <c r="W180" s="15">
        <v>0.84099999999999997</v>
      </c>
      <c r="X180" s="15">
        <v>0.64400000000000002</v>
      </c>
      <c r="Y180" s="15">
        <v>0.98699999999999999</v>
      </c>
      <c r="Z180" s="15">
        <v>1.7330000000000001</v>
      </c>
      <c r="AA180" s="65"/>
      <c r="AB180" s="16">
        <v>16.75</v>
      </c>
      <c r="AC180" s="16">
        <v>8.92</v>
      </c>
      <c r="AD180" s="16">
        <v>10.33</v>
      </c>
      <c r="AE180" s="16">
        <v>16.239999999999998</v>
      </c>
      <c r="AF180" s="16">
        <v>22.2</v>
      </c>
      <c r="AG180" s="65"/>
      <c r="AH180" s="16">
        <v>14.79</v>
      </c>
      <c r="AI180" s="16">
        <v>15.4</v>
      </c>
      <c r="AJ180" s="16">
        <v>5.07</v>
      </c>
      <c r="AK180" s="16">
        <v>9.01</v>
      </c>
      <c r="AL180" s="16">
        <v>18.77</v>
      </c>
      <c r="AM180" s="65"/>
      <c r="AN180" s="17">
        <v>344</v>
      </c>
      <c r="AO180" s="17">
        <v>186.4</v>
      </c>
      <c r="AP180" s="17">
        <v>205</v>
      </c>
      <c r="AQ180" s="17">
        <v>301.60000000000002</v>
      </c>
      <c r="AR180" s="17">
        <v>459.3</v>
      </c>
      <c r="AS180" s="65"/>
      <c r="AT180" s="16">
        <v>18.919999999999998</v>
      </c>
      <c r="AU180" s="16">
        <v>21.14</v>
      </c>
      <c r="AV180" s="16">
        <v>6.49</v>
      </c>
      <c r="AW180" s="16">
        <v>14.97</v>
      </c>
      <c r="AX180" s="16">
        <v>21.42</v>
      </c>
      <c r="AY180" s="65"/>
      <c r="AZ180" s="16">
        <v>7.17</v>
      </c>
      <c r="BA180" s="16">
        <v>5.21</v>
      </c>
      <c r="BB180" s="16">
        <v>3.98</v>
      </c>
      <c r="BC180" s="16">
        <v>5.5</v>
      </c>
      <c r="BD180" s="16">
        <v>9.56</v>
      </c>
    </row>
    <row r="181" spans="1:56" x14ac:dyDescent="0.25">
      <c r="A181" s="1" t="s">
        <v>1515</v>
      </c>
      <c r="B181">
        <v>112</v>
      </c>
      <c r="D181" s="17">
        <v>2500</v>
      </c>
      <c r="E181" s="17">
        <v>1154</v>
      </c>
      <c r="F181" s="17">
        <v>1777</v>
      </c>
      <c r="G181" s="17">
        <v>2330</v>
      </c>
      <c r="H181" s="17">
        <v>2868</v>
      </c>
      <c r="I181" s="17"/>
      <c r="J181" s="17">
        <v>2467</v>
      </c>
      <c r="K181" s="17">
        <v>2406</v>
      </c>
      <c r="L181" s="17">
        <v>1096</v>
      </c>
      <c r="M181" s="17">
        <v>1535</v>
      </c>
      <c r="N181" s="17">
        <v>3235</v>
      </c>
      <c r="O181" s="65"/>
      <c r="P181" s="17">
        <v>1217</v>
      </c>
      <c r="Q181" s="17">
        <v>1050.5999999999999</v>
      </c>
      <c r="R181" s="17">
        <v>582.70000000000005</v>
      </c>
      <c r="S181" s="17">
        <v>897.6</v>
      </c>
      <c r="T181" s="17">
        <v>1512</v>
      </c>
      <c r="U181" s="65"/>
      <c r="V181" s="15">
        <v>2.605</v>
      </c>
      <c r="W181" s="15">
        <v>1.9119999999999999</v>
      </c>
      <c r="X181" s="15">
        <v>1.2909999999999999</v>
      </c>
      <c r="Y181" s="15">
        <v>2.27</v>
      </c>
      <c r="Z181" s="15">
        <v>3.319</v>
      </c>
      <c r="AA181" s="65"/>
      <c r="AB181" s="16">
        <v>17.408999999999999</v>
      </c>
      <c r="AC181" s="16">
        <v>8.8000000000000007</v>
      </c>
      <c r="AD181" s="16">
        <v>11.157999999999999</v>
      </c>
      <c r="AE181" s="16">
        <v>15.73</v>
      </c>
      <c r="AF181" s="16">
        <v>21.312999999999999</v>
      </c>
      <c r="AG181" s="65"/>
      <c r="AH181" s="16">
        <v>18.350000000000001</v>
      </c>
      <c r="AI181" s="16">
        <v>13.08</v>
      </c>
      <c r="AJ181" s="16">
        <v>10.27</v>
      </c>
      <c r="AK181" s="16">
        <v>14.7</v>
      </c>
      <c r="AL181" s="16">
        <v>24.91</v>
      </c>
      <c r="AM181" s="65"/>
      <c r="AN181" s="17">
        <v>462.5</v>
      </c>
      <c r="AO181" s="17">
        <v>301.60000000000002</v>
      </c>
      <c r="AP181" s="17">
        <v>250.7</v>
      </c>
      <c r="AQ181" s="17">
        <v>381.2</v>
      </c>
      <c r="AR181" s="17">
        <v>600</v>
      </c>
      <c r="AS181" s="65"/>
      <c r="AT181" s="16">
        <v>34.53</v>
      </c>
      <c r="AU181" s="16">
        <v>24.580000000000002</v>
      </c>
      <c r="AV181" s="16">
        <v>18.68</v>
      </c>
      <c r="AW181" s="16">
        <v>26.34</v>
      </c>
      <c r="AX181" s="16">
        <v>43.54</v>
      </c>
      <c r="AY181" s="65"/>
      <c r="AZ181" s="16">
        <v>10.468999999999999</v>
      </c>
      <c r="BA181" s="16">
        <v>6.1340000000000003</v>
      </c>
      <c r="BB181" s="16">
        <v>5.9050000000000002</v>
      </c>
      <c r="BC181" s="16">
        <v>8.6199999999999992</v>
      </c>
      <c r="BD181" s="16">
        <v>13.712</v>
      </c>
    </row>
    <row r="182" spans="1:56" x14ac:dyDescent="0.25">
      <c r="A182" s="1" t="s">
        <v>1516</v>
      </c>
      <c r="B182">
        <v>16</v>
      </c>
      <c r="D182" s="17">
        <v>2324</v>
      </c>
      <c r="E182" s="17">
        <v>1573</v>
      </c>
      <c r="F182" s="17">
        <v>1185</v>
      </c>
      <c r="G182" s="17">
        <v>1962</v>
      </c>
      <c r="H182" s="17">
        <v>3126</v>
      </c>
      <c r="I182" s="17"/>
      <c r="J182" s="17">
        <v>3507</v>
      </c>
      <c r="K182" s="17">
        <v>3004</v>
      </c>
      <c r="L182" s="17">
        <v>1631</v>
      </c>
      <c r="M182" s="17">
        <v>2305</v>
      </c>
      <c r="N182" s="17">
        <v>4987</v>
      </c>
      <c r="O182" s="65"/>
      <c r="P182" s="17">
        <v>1143</v>
      </c>
      <c r="Q182" s="17">
        <v>1229</v>
      </c>
      <c r="R182" s="17">
        <v>156</v>
      </c>
      <c r="S182" s="17">
        <v>519</v>
      </c>
      <c r="T182" s="17">
        <v>2151</v>
      </c>
      <c r="U182" s="65"/>
      <c r="V182" s="15">
        <v>2.6539999999999999</v>
      </c>
      <c r="W182" s="15">
        <v>2.5649999999999999</v>
      </c>
      <c r="X182" s="15">
        <v>0.872</v>
      </c>
      <c r="Y182" s="15">
        <v>1.357</v>
      </c>
      <c r="Z182" s="15">
        <v>3.3109999999999999</v>
      </c>
      <c r="AA182" s="65"/>
      <c r="AB182" s="16">
        <v>24.33</v>
      </c>
      <c r="AC182" s="16">
        <v>19.84</v>
      </c>
      <c r="AD182" s="16">
        <v>10.86</v>
      </c>
      <c r="AE182" s="16">
        <v>14.58</v>
      </c>
      <c r="AF182" s="16">
        <v>34.880000000000003</v>
      </c>
      <c r="AG182" s="65"/>
      <c r="AH182" s="16">
        <v>23.68</v>
      </c>
      <c r="AI182" s="16">
        <v>23.380000000000003</v>
      </c>
      <c r="AJ182" s="16">
        <v>5.6</v>
      </c>
      <c r="AK182" s="16">
        <v>16.209999999999997</v>
      </c>
      <c r="AL182" s="16">
        <v>37.449999999999996</v>
      </c>
      <c r="AM182" s="65"/>
      <c r="AN182" s="17">
        <v>629</v>
      </c>
      <c r="AO182" s="17">
        <v>508</v>
      </c>
      <c r="AP182" s="17">
        <v>267</v>
      </c>
      <c r="AQ182" s="17">
        <v>415</v>
      </c>
      <c r="AR182" s="17">
        <v>811</v>
      </c>
      <c r="AS182" s="65"/>
      <c r="AT182" s="16">
        <v>36.869999999999997</v>
      </c>
      <c r="AU182" s="16">
        <v>36.020000000000003</v>
      </c>
      <c r="AV182" s="16">
        <v>12.08</v>
      </c>
      <c r="AW182" s="16">
        <v>18.700000000000003</v>
      </c>
      <c r="AX182" s="16">
        <v>64.19</v>
      </c>
      <c r="AY182" s="65"/>
      <c r="AZ182" s="16">
        <v>13.43</v>
      </c>
      <c r="BA182" s="16">
        <v>11.05</v>
      </c>
      <c r="BB182" s="16">
        <v>6</v>
      </c>
      <c r="BC182" s="16">
        <v>8.09</v>
      </c>
      <c r="BD182" s="16">
        <v>23.13</v>
      </c>
    </row>
    <row r="183" spans="1:56" x14ac:dyDescent="0.25">
      <c r="A183" s="1" t="s">
        <v>1517</v>
      </c>
      <c r="B183">
        <v>109</v>
      </c>
      <c r="D183" s="17">
        <v>3765</v>
      </c>
      <c r="E183" s="17">
        <v>1376</v>
      </c>
      <c r="F183" s="17">
        <v>2747</v>
      </c>
      <c r="G183" s="17">
        <v>3635</v>
      </c>
      <c r="H183" s="17">
        <v>4656</v>
      </c>
      <c r="I183" s="17"/>
      <c r="J183" s="17">
        <v>4511</v>
      </c>
      <c r="K183" s="17">
        <v>2352</v>
      </c>
      <c r="L183" s="17">
        <v>2619</v>
      </c>
      <c r="M183" s="17">
        <v>4095</v>
      </c>
      <c r="N183" s="17">
        <v>6128</v>
      </c>
      <c r="O183" s="65"/>
      <c r="P183" s="17">
        <v>1170.9000000000001</v>
      </c>
      <c r="Q183" s="17">
        <v>778.1</v>
      </c>
      <c r="R183" s="17">
        <v>603.29999999999995</v>
      </c>
      <c r="S183" s="17">
        <v>1157.9000000000001</v>
      </c>
      <c r="T183" s="17">
        <v>1570.7</v>
      </c>
      <c r="U183" s="65"/>
      <c r="V183" s="15">
        <v>3.077</v>
      </c>
      <c r="W183" s="15">
        <v>1.7669999999999999</v>
      </c>
      <c r="X183" s="15">
        <v>1.6779999999999999</v>
      </c>
      <c r="Y183" s="15">
        <v>2.9180000000000001</v>
      </c>
      <c r="Z183" s="15">
        <v>4.0650000000000004</v>
      </c>
      <c r="AA183" s="65"/>
      <c r="AB183" s="16">
        <v>27.35</v>
      </c>
      <c r="AC183" s="16">
        <v>15.53</v>
      </c>
      <c r="AD183" s="16">
        <v>16.57</v>
      </c>
      <c r="AE183" s="16">
        <v>25.47</v>
      </c>
      <c r="AF183" s="16">
        <v>31.03</v>
      </c>
      <c r="AG183" s="65"/>
      <c r="AH183" s="16">
        <v>19.3</v>
      </c>
      <c r="AI183" s="16">
        <v>13.459999999999999</v>
      </c>
      <c r="AJ183" s="16">
        <v>9.85</v>
      </c>
      <c r="AK183" s="16">
        <v>18.309999999999999</v>
      </c>
      <c r="AL183" s="16">
        <v>24.19</v>
      </c>
      <c r="AM183" s="65"/>
      <c r="AN183" s="17">
        <v>722.2</v>
      </c>
      <c r="AO183" s="17">
        <v>332.3</v>
      </c>
      <c r="AP183" s="17">
        <v>462.1</v>
      </c>
      <c r="AQ183" s="17">
        <v>611.70000000000005</v>
      </c>
      <c r="AR183" s="17">
        <v>932.7</v>
      </c>
      <c r="AS183" s="65"/>
      <c r="AT183" s="16">
        <v>35.21</v>
      </c>
      <c r="AU183" s="16">
        <v>20.28</v>
      </c>
      <c r="AV183" s="16">
        <v>19.82</v>
      </c>
      <c r="AW183" s="16">
        <v>32.18</v>
      </c>
      <c r="AX183" s="16">
        <v>45.900000000000006</v>
      </c>
      <c r="AY183" s="65"/>
      <c r="AZ183" s="16">
        <v>14.207000000000001</v>
      </c>
      <c r="BA183" s="16">
        <v>6.5750000000000002</v>
      </c>
      <c r="BB183" s="16">
        <v>8.9789999999999992</v>
      </c>
      <c r="BC183" s="16">
        <v>14.21</v>
      </c>
      <c r="BD183" s="16">
        <v>17.446000000000002</v>
      </c>
    </row>
    <row r="184" spans="1:56" x14ac:dyDescent="0.25">
      <c r="A184" s="1" t="s">
        <v>1518</v>
      </c>
      <c r="B184">
        <v>207</v>
      </c>
      <c r="D184" s="17">
        <v>3068</v>
      </c>
      <c r="E184" s="17">
        <v>1244.9000000000001</v>
      </c>
      <c r="F184" s="17">
        <v>2267.1</v>
      </c>
      <c r="G184" s="17">
        <v>2800.5</v>
      </c>
      <c r="H184" s="17">
        <v>3767.2</v>
      </c>
      <c r="I184" s="17"/>
      <c r="J184" s="17">
        <v>2467</v>
      </c>
      <c r="K184" s="17">
        <v>2130</v>
      </c>
      <c r="L184" s="17">
        <v>1348</v>
      </c>
      <c r="M184" s="17">
        <v>1808</v>
      </c>
      <c r="N184" s="17">
        <v>2839</v>
      </c>
      <c r="O184" s="65"/>
      <c r="P184" s="17">
        <v>962.7</v>
      </c>
      <c r="Q184" s="17">
        <v>928.4</v>
      </c>
      <c r="R184" s="17">
        <v>401.7</v>
      </c>
      <c r="S184" s="17">
        <v>746.4</v>
      </c>
      <c r="T184" s="17">
        <v>1104.9000000000001</v>
      </c>
      <c r="U184" s="65"/>
      <c r="V184" s="15">
        <v>2.4140000000000001</v>
      </c>
      <c r="W184" s="15">
        <v>1.952</v>
      </c>
      <c r="X184" s="15">
        <v>1.2310000000000001</v>
      </c>
      <c r="Y184" s="15">
        <v>1.7370000000000001</v>
      </c>
      <c r="Z184" s="15">
        <v>2.8130000000000002</v>
      </c>
      <c r="AA184" s="65"/>
      <c r="AB184" s="16">
        <v>18.495999999999999</v>
      </c>
      <c r="AC184" s="16">
        <v>10.138</v>
      </c>
      <c r="AD184" s="16">
        <v>12.423999999999999</v>
      </c>
      <c r="AE184" s="16">
        <v>16.081</v>
      </c>
      <c r="AF184" s="16">
        <v>22.488</v>
      </c>
      <c r="AG184" s="65"/>
      <c r="AH184" s="16">
        <v>23.619999999999997</v>
      </c>
      <c r="AI184" s="16">
        <v>16.68</v>
      </c>
      <c r="AJ184" s="16">
        <v>11.620000000000001</v>
      </c>
      <c r="AK184" s="16">
        <v>19.990000000000002</v>
      </c>
      <c r="AL184" s="16">
        <v>29.71</v>
      </c>
      <c r="AM184" s="65"/>
      <c r="AN184" s="17">
        <v>465.5</v>
      </c>
      <c r="AO184" s="17">
        <v>295.7</v>
      </c>
      <c r="AP184" s="17">
        <v>277.8</v>
      </c>
      <c r="AQ184" s="17">
        <v>384.3</v>
      </c>
      <c r="AR184" s="17">
        <v>549.4</v>
      </c>
      <c r="AS184" s="65"/>
      <c r="AT184" s="16">
        <v>29.51</v>
      </c>
      <c r="AU184" s="16">
        <v>22.74</v>
      </c>
      <c r="AV184" s="16">
        <v>15.85</v>
      </c>
      <c r="AW184" s="16">
        <v>24.389999999999997</v>
      </c>
      <c r="AX184" s="16">
        <v>35.93</v>
      </c>
      <c r="AY184" s="65"/>
      <c r="AZ184" s="16">
        <v>10.927</v>
      </c>
      <c r="BA184" s="16">
        <v>6.1689999999999996</v>
      </c>
      <c r="BB184" s="16">
        <v>6.9630000000000001</v>
      </c>
      <c r="BC184" s="16">
        <v>9.4329999999999998</v>
      </c>
      <c r="BD184" s="16">
        <v>13.333</v>
      </c>
    </row>
    <row r="185" spans="1:56" x14ac:dyDescent="0.25">
      <c r="A185" s="1" t="s">
        <v>1519</v>
      </c>
      <c r="B185">
        <v>96</v>
      </c>
      <c r="D185" s="17">
        <v>2278</v>
      </c>
      <c r="E185" s="17">
        <v>1294</v>
      </c>
      <c r="F185" s="17">
        <v>1374</v>
      </c>
      <c r="G185" s="17">
        <v>1970</v>
      </c>
      <c r="H185" s="17">
        <v>2992</v>
      </c>
      <c r="I185" s="17"/>
      <c r="J185" s="17">
        <v>3427</v>
      </c>
      <c r="K185" s="17">
        <v>2171</v>
      </c>
      <c r="L185" s="17">
        <v>1967</v>
      </c>
      <c r="M185" s="17">
        <v>2884</v>
      </c>
      <c r="N185" s="17">
        <v>4490</v>
      </c>
      <c r="O185" s="65"/>
      <c r="P185" s="17">
        <v>1019</v>
      </c>
      <c r="Q185" s="17">
        <v>1135</v>
      </c>
      <c r="R185" s="17">
        <v>231</v>
      </c>
      <c r="S185" s="17">
        <v>629</v>
      </c>
      <c r="T185" s="17">
        <v>1377</v>
      </c>
      <c r="U185" s="65"/>
      <c r="V185" s="15">
        <v>2.5179999999999998</v>
      </c>
      <c r="W185" s="15">
        <v>1.732</v>
      </c>
      <c r="X185" s="15">
        <v>1.21</v>
      </c>
      <c r="Y185" s="15">
        <v>2.0630000000000002</v>
      </c>
      <c r="Z185" s="15">
        <v>3.2090000000000001</v>
      </c>
      <c r="AA185" s="65"/>
      <c r="AB185" s="16">
        <v>18.440000000000001</v>
      </c>
      <c r="AC185" s="16">
        <v>13.52</v>
      </c>
      <c r="AD185" s="16">
        <v>9.51</v>
      </c>
      <c r="AE185" s="16">
        <v>15.23</v>
      </c>
      <c r="AF185" s="16">
        <v>23.61</v>
      </c>
      <c r="AG185" s="65"/>
      <c r="AH185" s="16">
        <v>18.04</v>
      </c>
      <c r="AI185" s="16">
        <v>20.77</v>
      </c>
      <c r="AJ185" s="16">
        <v>4.0600000000000005</v>
      </c>
      <c r="AK185" s="16">
        <v>13.39</v>
      </c>
      <c r="AL185" s="16">
        <v>22.939999999999998</v>
      </c>
      <c r="AM185" s="65"/>
      <c r="AN185" s="17">
        <v>548.70000000000005</v>
      </c>
      <c r="AO185" s="17">
        <v>319</v>
      </c>
      <c r="AP185" s="17">
        <v>337.2</v>
      </c>
      <c r="AQ185" s="17">
        <v>473.9</v>
      </c>
      <c r="AR185" s="17">
        <v>701.3</v>
      </c>
      <c r="AS185" s="65"/>
      <c r="AT185" s="16">
        <v>36.360000000000007</v>
      </c>
      <c r="AU185" s="16">
        <v>35.57</v>
      </c>
      <c r="AV185" s="16">
        <v>12.88</v>
      </c>
      <c r="AW185" s="16">
        <v>26.09</v>
      </c>
      <c r="AX185" s="16">
        <v>45.330000000000005</v>
      </c>
      <c r="AY185" s="65"/>
      <c r="AZ185" s="16">
        <v>12.494999999999999</v>
      </c>
      <c r="BA185" s="16">
        <v>8.2170000000000005</v>
      </c>
      <c r="BB185" s="16">
        <v>6.8650000000000002</v>
      </c>
      <c r="BC185" s="16">
        <v>10.047000000000001</v>
      </c>
      <c r="BD185" s="16">
        <v>16.079000000000001</v>
      </c>
    </row>
    <row r="186" spans="1:56" x14ac:dyDescent="0.25">
      <c r="B186" s="17"/>
      <c r="D186" s="17"/>
      <c r="E186" s="17"/>
      <c r="F186" s="17"/>
      <c r="G186" s="17"/>
      <c r="H186" s="17"/>
      <c r="I186" s="17"/>
      <c r="J186" s="17"/>
      <c r="K186" s="17"/>
      <c r="L186" s="17"/>
      <c r="M186" s="17"/>
      <c r="N186" s="17"/>
      <c r="P186" s="17"/>
      <c r="Q186" s="17"/>
      <c r="R186" s="17"/>
      <c r="S186" s="17"/>
      <c r="T186" s="17"/>
      <c r="V186" s="15"/>
      <c r="W186" s="15"/>
      <c r="X186" s="15"/>
      <c r="Y186" s="15"/>
      <c r="Z186" s="15"/>
      <c r="AB186" s="16"/>
      <c r="AC186" s="16"/>
      <c r="AD186" s="16"/>
      <c r="AE186" s="16"/>
      <c r="AF186" s="16"/>
      <c r="AH186" s="16"/>
      <c r="AI186" s="16"/>
      <c r="AJ186" s="16"/>
      <c r="AK186" s="16"/>
      <c r="AL186" s="16"/>
      <c r="AN186" s="17"/>
      <c r="AO186" s="17"/>
      <c r="AP186" s="17"/>
      <c r="AQ186" s="17"/>
      <c r="AR186" s="17"/>
      <c r="AT186" s="16"/>
      <c r="AU186" s="16"/>
      <c r="AV186" s="16"/>
      <c r="AW186" s="16"/>
      <c r="AX186" s="16"/>
      <c r="AZ186" s="16"/>
      <c r="BA186" s="16"/>
      <c r="BB186" s="16"/>
      <c r="BC186" s="16"/>
      <c r="BD186" s="16"/>
    </row>
    <row r="187" spans="1:56" x14ac:dyDescent="0.25">
      <c r="A187" s="1" t="s">
        <v>1230</v>
      </c>
      <c r="B187" s="20">
        <f>AVERAGE(B7:B185)</f>
        <v>67.692737430167597</v>
      </c>
      <c r="D187" s="17"/>
      <c r="E187" s="17"/>
      <c r="F187" s="17"/>
      <c r="G187" s="17"/>
      <c r="H187" s="17"/>
      <c r="I187" s="17"/>
      <c r="J187" s="17"/>
      <c r="K187" s="17"/>
      <c r="L187" s="17"/>
      <c r="M187" s="17"/>
      <c r="N187" s="17"/>
      <c r="P187" s="17"/>
      <c r="Q187" s="17"/>
      <c r="R187" s="17"/>
      <c r="S187" s="17"/>
      <c r="T187" s="17"/>
      <c r="V187" s="15"/>
      <c r="W187" s="15"/>
      <c r="X187" s="15"/>
      <c r="Y187" s="15"/>
      <c r="Z187" s="15"/>
      <c r="AB187" s="16"/>
      <c r="AC187" s="16"/>
      <c r="AD187" s="16"/>
      <c r="AE187" s="16"/>
      <c r="AF187" s="16"/>
      <c r="AH187" s="16"/>
      <c r="AI187" s="16"/>
      <c r="AJ187" s="16"/>
      <c r="AK187" s="16"/>
      <c r="AL187" s="16"/>
      <c r="AN187" s="17"/>
      <c r="AO187" s="17"/>
      <c r="AP187" s="17"/>
      <c r="AQ187" s="17"/>
      <c r="AR187" s="17"/>
      <c r="AT187" s="16"/>
      <c r="AU187" s="16"/>
      <c r="AV187" s="16"/>
      <c r="AW187" s="16"/>
      <c r="AX187" s="16"/>
      <c r="AZ187" s="16"/>
      <c r="BA187" s="16"/>
      <c r="BB187" s="16"/>
      <c r="BC187" s="16"/>
      <c r="BD187" s="16"/>
    </row>
    <row r="188" spans="1:56" x14ac:dyDescent="0.25">
      <c r="A188" s="1" t="s">
        <v>1278</v>
      </c>
      <c r="B188">
        <f>MEDIAN(B7:B185)</f>
        <v>48</v>
      </c>
    </row>
  </sheetData>
  <mergeCells count="19">
    <mergeCell ref="D3:BD3"/>
    <mergeCell ref="D4:H4"/>
    <mergeCell ref="J4:N4"/>
    <mergeCell ref="P4:T4"/>
    <mergeCell ref="V4:Z4"/>
    <mergeCell ref="AB4:AF4"/>
    <mergeCell ref="AH4:AL4"/>
    <mergeCell ref="AN4:AR4"/>
    <mergeCell ref="AT4:AX4"/>
    <mergeCell ref="AZ4:BD4"/>
    <mergeCell ref="AN6:AR6"/>
    <mergeCell ref="AT6:AX6"/>
    <mergeCell ref="AZ6:BD6"/>
    <mergeCell ref="D6:H6"/>
    <mergeCell ref="J6:N6"/>
    <mergeCell ref="P6:T6"/>
    <mergeCell ref="V6:Z6"/>
    <mergeCell ref="AB6:AF6"/>
    <mergeCell ref="AH6:AL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49"/>
  <sheetViews>
    <sheetView zoomScale="70" zoomScaleNormal="70" workbookViewId="0">
      <pane xSplit="5" ySplit="6" topLeftCell="F115" activePane="bottomRight" state="frozen"/>
      <selection pane="topRight" activeCell="F1" sqref="F1"/>
      <selection pane="bottomLeft" activeCell="A6" sqref="A6"/>
      <selection pane="bottomRight"/>
    </sheetView>
  </sheetViews>
  <sheetFormatPr defaultRowHeight="15" x14ac:dyDescent="0.25"/>
  <cols>
    <col min="1" max="1" width="12.42578125" customWidth="1"/>
    <col min="5" max="5" width="16.140625" bestFit="1" customWidth="1"/>
    <col min="6" max="6" width="16.140625" customWidth="1"/>
  </cols>
  <sheetData>
    <row r="1" spans="1:60" x14ac:dyDescent="0.25">
      <c r="A1" s="1" t="s">
        <v>1621</v>
      </c>
    </row>
    <row r="3" spans="1:60" x14ac:dyDescent="0.25">
      <c r="A3" s="1" t="s">
        <v>1341</v>
      </c>
      <c r="B3" s="1" t="s">
        <v>1329</v>
      </c>
      <c r="C3" s="1" t="s">
        <v>1264</v>
      </c>
      <c r="D3" s="1"/>
      <c r="E3" s="1" t="s">
        <v>1333</v>
      </c>
      <c r="F3" s="1"/>
      <c r="G3" s="1" t="s">
        <v>1330</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row>
    <row r="4" spans="1:60" x14ac:dyDescent="0.25">
      <c r="G4" s="1" t="s">
        <v>1257</v>
      </c>
      <c r="H4" s="1"/>
      <c r="I4" s="1"/>
      <c r="J4" s="1"/>
      <c r="K4" s="1"/>
      <c r="L4" s="1"/>
      <c r="M4" s="1" t="s">
        <v>321</v>
      </c>
      <c r="N4" s="1"/>
      <c r="O4" s="1"/>
      <c r="P4" s="1"/>
      <c r="Q4" s="1"/>
      <c r="R4" s="1"/>
      <c r="S4" s="1" t="s">
        <v>492</v>
      </c>
      <c r="T4" s="1"/>
      <c r="U4" s="1"/>
      <c r="V4" s="1"/>
      <c r="W4" s="1"/>
      <c r="X4" s="1"/>
      <c r="Y4" s="1" t="s">
        <v>493</v>
      </c>
      <c r="Z4" s="1"/>
      <c r="AA4" s="1"/>
      <c r="AB4" s="1"/>
      <c r="AC4" s="1"/>
      <c r="AD4" s="1"/>
      <c r="AE4" s="1" t="s">
        <v>494</v>
      </c>
      <c r="AF4" s="1"/>
      <c r="AG4" s="1"/>
      <c r="AH4" s="1"/>
      <c r="AI4" s="1"/>
      <c r="AJ4" s="1"/>
      <c r="AK4" s="1" t="s">
        <v>1290</v>
      </c>
      <c r="AL4" s="1"/>
      <c r="AM4" s="1"/>
      <c r="AN4" s="1"/>
      <c r="AO4" s="1"/>
      <c r="AP4" s="1"/>
      <c r="AQ4" s="1" t="s">
        <v>495</v>
      </c>
      <c r="AR4" s="1"/>
      <c r="AS4" s="1"/>
      <c r="AT4" s="1"/>
      <c r="AU4" s="1"/>
      <c r="AV4" s="1"/>
      <c r="AW4" s="1"/>
      <c r="AX4" s="1" t="s">
        <v>496</v>
      </c>
      <c r="AY4" s="1"/>
      <c r="AZ4" s="1"/>
      <c r="BA4" s="1"/>
      <c r="BB4" s="1"/>
      <c r="BC4" s="1"/>
      <c r="BD4" s="1" t="s">
        <v>497</v>
      </c>
      <c r="BE4" s="1"/>
      <c r="BF4" s="1"/>
      <c r="BG4" s="1"/>
      <c r="BH4" s="1"/>
    </row>
    <row r="5" spans="1:60" x14ac:dyDescent="0.25">
      <c r="G5" s="1" t="s">
        <v>1230</v>
      </c>
      <c r="H5" s="1" t="s">
        <v>1275</v>
      </c>
      <c r="I5" s="1" t="s">
        <v>1277</v>
      </c>
      <c r="J5" s="1" t="s">
        <v>1278</v>
      </c>
      <c r="K5" s="1" t="s">
        <v>1279</v>
      </c>
      <c r="L5" s="1"/>
      <c r="M5" s="1" t="s">
        <v>1230</v>
      </c>
      <c r="N5" s="1" t="s">
        <v>1275</v>
      </c>
      <c r="O5" s="1" t="s">
        <v>1277</v>
      </c>
      <c r="P5" s="1" t="s">
        <v>1278</v>
      </c>
      <c r="Q5" s="1" t="s">
        <v>1279</v>
      </c>
      <c r="R5" s="1"/>
      <c r="S5" s="1" t="s">
        <v>1230</v>
      </c>
      <c r="T5" s="1" t="s">
        <v>1275</v>
      </c>
      <c r="U5" s="1" t="s">
        <v>1277</v>
      </c>
      <c r="V5" s="1" t="s">
        <v>1278</v>
      </c>
      <c r="W5" s="1" t="s">
        <v>1279</v>
      </c>
      <c r="X5" s="1"/>
      <c r="Y5" s="1" t="s">
        <v>1230</v>
      </c>
      <c r="Z5" s="1" t="s">
        <v>1275</v>
      </c>
      <c r="AA5" s="1" t="s">
        <v>1277</v>
      </c>
      <c r="AB5" s="1" t="s">
        <v>1278</v>
      </c>
      <c r="AC5" s="1" t="s">
        <v>1279</v>
      </c>
      <c r="AD5" s="1"/>
      <c r="AE5" s="1" t="s">
        <v>1230</v>
      </c>
      <c r="AF5" s="1" t="s">
        <v>1275</v>
      </c>
      <c r="AG5" s="1" t="s">
        <v>1277</v>
      </c>
      <c r="AH5" s="1" t="s">
        <v>1278</v>
      </c>
      <c r="AI5" s="1" t="s">
        <v>1279</v>
      </c>
      <c r="AJ5" s="1"/>
      <c r="AK5" s="1" t="s">
        <v>1230</v>
      </c>
      <c r="AL5" s="1" t="s">
        <v>1275</v>
      </c>
      <c r="AM5" s="1" t="s">
        <v>1277</v>
      </c>
      <c r="AN5" s="1" t="s">
        <v>1278</v>
      </c>
      <c r="AO5" s="1" t="s">
        <v>1279</v>
      </c>
      <c r="AP5" s="1"/>
      <c r="AQ5" s="1" t="s">
        <v>1230</v>
      </c>
      <c r="AR5" s="1" t="s">
        <v>1275</v>
      </c>
      <c r="AS5" s="1" t="s">
        <v>1277</v>
      </c>
      <c r="AT5" s="1" t="s">
        <v>1278</v>
      </c>
      <c r="AU5" s="1" t="s">
        <v>1279</v>
      </c>
      <c r="AW5" s="1"/>
      <c r="AX5" s="1" t="s">
        <v>1230</v>
      </c>
      <c r="AY5" s="1" t="s">
        <v>1275</v>
      </c>
      <c r="AZ5" s="1" t="s">
        <v>1277</v>
      </c>
      <c r="BA5" s="1" t="s">
        <v>1278</v>
      </c>
      <c r="BB5" s="1" t="s">
        <v>1279</v>
      </c>
      <c r="BC5" s="1"/>
      <c r="BD5" s="1" t="s">
        <v>1230</v>
      </c>
      <c r="BE5" s="1" t="s">
        <v>1275</v>
      </c>
      <c r="BF5" s="1" t="s">
        <v>1277</v>
      </c>
      <c r="BG5" s="1" t="s">
        <v>1278</v>
      </c>
      <c r="BH5" s="1" t="s">
        <v>1279</v>
      </c>
    </row>
    <row r="6" spans="1:60" s="42" customFormat="1" ht="17.25" x14ac:dyDescent="0.25">
      <c r="G6" s="93" t="s">
        <v>1534</v>
      </c>
      <c r="H6" s="93"/>
      <c r="I6" s="93"/>
      <c r="J6" s="93"/>
      <c r="K6" s="93"/>
      <c r="L6" s="67"/>
      <c r="M6" s="93" t="s">
        <v>1535</v>
      </c>
      <c r="N6" s="93"/>
      <c r="O6" s="93"/>
      <c r="P6" s="93"/>
      <c r="Q6" s="93"/>
      <c r="R6" s="93"/>
      <c r="S6" s="93"/>
      <c r="T6" s="93"/>
      <c r="U6" s="93"/>
      <c r="V6" s="93"/>
      <c r="W6" s="93"/>
      <c r="X6" s="93"/>
      <c r="Y6" s="93"/>
      <c r="Z6" s="93"/>
      <c r="AA6" s="93"/>
      <c r="AB6" s="93"/>
      <c r="AC6" s="93"/>
      <c r="AD6" s="93"/>
      <c r="AE6" s="93"/>
      <c r="AF6" s="93"/>
      <c r="AG6" s="93"/>
      <c r="AH6" s="93"/>
      <c r="AI6" s="93"/>
      <c r="AJ6" s="67"/>
      <c r="AK6" s="93" t="s">
        <v>1542</v>
      </c>
      <c r="AL6" s="93"/>
      <c r="AM6" s="93"/>
      <c r="AN6" s="93"/>
      <c r="AO6" s="93"/>
      <c r="AP6" s="69"/>
      <c r="AQ6" s="93" t="s">
        <v>1535</v>
      </c>
      <c r="AR6" s="93"/>
      <c r="AS6" s="93"/>
      <c r="AT6" s="93"/>
      <c r="AU6" s="93"/>
      <c r="AV6" s="93"/>
      <c r="AW6" s="67"/>
      <c r="AX6" s="93" t="s">
        <v>1542</v>
      </c>
      <c r="AY6" s="93"/>
      <c r="AZ6" s="93"/>
      <c r="BA6" s="93"/>
      <c r="BB6" s="93"/>
      <c r="BC6" s="69"/>
      <c r="BD6" s="93" t="s">
        <v>1535</v>
      </c>
      <c r="BE6" s="93"/>
      <c r="BF6" s="93"/>
      <c r="BG6" s="93"/>
      <c r="BH6" s="93"/>
    </row>
    <row r="8" spans="1:60" x14ac:dyDescent="0.25">
      <c r="A8" s="100" t="s">
        <v>1332</v>
      </c>
      <c r="B8" s="100" t="s">
        <v>1332</v>
      </c>
      <c r="C8" s="100" t="s">
        <v>1332</v>
      </c>
      <c r="E8" t="s">
        <v>1334</v>
      </c>
      <c r="G8" s="17">
        <v>83.9</v>
      </c>
      <c r="H8" s="17">
        <v>112.9</v>
      </c>
      <c r="I8" s="17">
        <v>23.3</v>
      </c>
      <c r="J8" s="17">
        <v>50</v>
      </c>
      <c r="K8" s="17">
        <v>103.2</v>
      </c>
      <c r="M8" s="17">
        <v>0</v>
      </c>
      <c r="N8" s="17">
        <v>0</v>
      </c>
      <c r="O8" s="17">
        <v>0</v>
      </c>
      <c r="P8" s="17">
        <v>0</v>
      </c>
      <c r="Q8" s="17">
        <v>0</v>
      </c>
      <c r="S8" s="17">
        <v>8.1</v>
      </c>
      <c r="T8" s="17">
        <v>9.9</v>
      </c>
      <c r="U8" s="17">
        <v>2.31</v>
      </c>
      <c r="V8" s="17">
        <v>5.43</v>
      </c>
      <c r="W8" s="17">
        <v>10.199999999999999</v>
      </c>
      <c r="Y8" s="15">
        <v>5.7000000000000002E-2</v>
      </c>
      <c r="Z8" s="15">
        <v>0.2316</v>
      </c>
      <c r="AA8" s="15">
        <v>6.43E-3</v>
      </c>
      <c r="AB8" s="15">
        <v>2.1399999999999999E-2</v>
      </c>
      <c r="AC8" s="15">
        <v>4.4600000000000001E-2</v>
      </c>
      <c r="AE8" s="16">
        <v>1.0980000000000001</v>
      </c>
      <c r="AF8" s="16">
        <v>2.7850000000000001</v>
      </c>
      <c r="AG8" s="16">
        <v>0.1714</v>
      </c>
      <c r="AH8" s="16">
        <v>0.437</v>
      </c>
      <c r="AI8" s="16">
        <v>0.95699999999999996</v>
      </c>
      <c r="AK8" s="15">
        <v>5.5270000000000001</v>
      </c>
      <c r="AL8" s="15">
        <v>6.5750000000000002</v>
      </c>
      <c r="AM8" s="15">
        <v>0.64290000000000003</v>
      </c>
      <c r="AN8" s="15">
        <v>3.8570000000000002</v>
      </c>
      <c r="AO8" s="15">
        <v>8.2870000000000008</v>
      </c>
      <c r="AQ8" s="17">
        <v>10.36</v>
      </c>
      <c r="AR8" s="17">
        <v>17.12</v>
      </c>
      <c r="AS8" s="17">
        <v>1.88</v>
      </c>
      <c r="AT8" s="17">
        <v>5.42</v>
      </c>
      <c r="AU8" s="17">
        <v>11.51</v>
      </c>
      <c r="AW8" s="17"/>
      <c r="AX8" s="16">
        <v>4.3739999999999997</v>
      </c>
      <c r="AY8" s="16">
        <v>6.3220000000000001</v>
      </c>
      <c r="AZ8" s="16">
        <v>1.276</v>
      </c>
      <c r="BA8" s="16">
        <v>2.5179999999999998</v>
      </c>
      <c r="BB8" s="16">
        <v>4.9770000000000003</v>
      </c>
      <c r="BD8" s="16">
        <v>1.1599999999999999</v>
      </c>
      <c r="BE8" s="16">
        <v>1.7090000000000001</v>
      </c>
      <c r="BF8" s="16">
        <v>0.17419999999999999</v>
      </c>
      <c r="BG8" s="16">
        <v>0.64810000000000001</v>
      </c>
      <c r="BH8" s="16">
        <v>1.5009999999999999</v>
      </c>
    </row>
    <row r="9" spans="1:60" x14ac:dyDescent="0.25">
      <c r="A9" s="100"/>
      <c r="B9" s="100"/>
      <c r="C9" s="100"/>
      <c r="E9" t="s">
        <v>1335</v>
      </c>
      <c r="G9" s="17">
        <v>1473.8</v>
      </c>
      <c r="H9" s="17">
        <v>923.6</v>
      </c>
      <c r="I9" s="17">
        <v>859.5</v>
      </c>
      <c r="J9" s="17">
        <v>1320.1</v>
      </c>
      <c r="K9" s="17">
        <v>1881</v>
      </c>
      <c r="M9" s="17">
        <v>2005.7</v>
      </c>
      <c r="N9" s="17">
        <v>1974</v>
      </c>
      <c r="O9" s="17">
        <v>714.3</v>
      </c>
      <c r="P9" s="17">
        <v>1411.1</v>
      </c>
      <c r="Q9" s="17">
        <v>2822.3</v>
      </c>
      <c r="S9" s="17">
        <v>28.9</v>
      </c>
      <c r="T9" s="17">
        <v>52.1</v>
      </c>
      <c r="U9" s="17">
        <v>8.1999999999999993</v>
      </c>
      <c r="V9" s="17">
        <v>13.3</v>
      </c>
      <c r="W9" s="17">
        <v>24.4</v>
      </c>
      <c r="Y9" s="15">
        <v>0.50719999999999998</v>
      </c>
      <c r="Z9" s="15">
        <v>0.44690000000000002</v>
      </c>
      <c r="AA9" s="15">
        <v>0.19278000000000001</v>
      </c>
      <c r="AB9" s="15">
        <v>0.38500000000000001</v>
      </c>
      <c r="AC9" s="15">
        <v>0.68430000000000002</v>
      </c>
      <c r="AE9" s="16">
        <v>6.8739999999999997</v>
      </c>
      <c r="AF9" s="16">
        <v>6.2140000000000004</v>
      </c>
      <c r="AG9" s="16">
        <v>3.6806999999999999</v>
      </c>
      <c r="AH9" s="16">
        <v>5.6589999999999998</v>
      </c>
      <c r="AI9" s="16">
        <v>8.4700000000000006</v>
      </c>
      <c r="AK9" s="15">
        <v>2.9049999999999998</v>
      </c>
      <c r="AL9" s="15">
        <v>3.226</v>
      </c>
      <c r="AM9" s="15">
        <v>1.137</v>
      </c>
      <c r="AN9" s="15">
        <v>2.0760000000000001</v>
      </c>
      <c r="AO9" s="15">
        <v>3.5430000000000001</v>
      </c>
      <c r="AQ9" s="17">
        <v>213.98</v>
      </c>
      <c r="AR9" s="17">
        <v>175.11</v>
      </c>
      <c r="AS9" s="17">
        <v>86.53</v>
      </c>
      <c r="AT9" s="17">
        <v>161.94999999999999</v>
      </c>
      <c r="AU9" s="17">
        <v>295.37</v>
      </c>
      <c r="AW9" s="17"/>
      <c r="AX9" s="16">
        <v>6.1440000000000001</v>
      </c>
      <c r="AY9" s="16">
        <v>9.5310000000000006</v>
      </c>
      <c r="AZ9" s="16">
        <v>2.6579999999999999</v>
      </c>
      <c r="BA9" s="16">
        <v>4.5170000000000003</v>
      </c>
      <c r="BB9" s="16">
        <v>7.1360000000000001</v>
      </c>
      <c r="BD9" s="16">
        <v>4.226</v>
      </c>
      <c r="BE9" s="16">
        <v>3.3540000000000001</v>
      </c>
      <c r="BF9" s="16">
        <v>1.8267</v>
      </c>
      <c r="BG9" s="16">
        <v>3.2694999999999999</v>
      </c>
      <c r="BH9" s="16">
        <v>5.6769999999999996</v>
      </c>
    </row>
    <row r="10" spans="1:60" x14ac:dyDescent="0.25">
      <c r="A10" s="100"/>
      <c r="B10" s="100"/>
      <c r="C10" s="100"/>
      <c r="E10" t="s">
        <v>1320</v>
      </c>
      <c r="G10" s="17">
        <v>166.1</v>
      </c>
      <c r="H10" s="17">
        <v>192.6</v>
      </c>
      <c r="I10" s="17">
        <v>63.1</v>
      </c>
      <c r="J10" s="17">
        <v>113.7</v>
      </c>
      <c r="K10" s="17">
        <v>210.5</v>
      </c>
      <c r="M10" s="17">
        <v>0</v>
      </c>
      <c r="N10" s="17">
        <v>0</v>
      </c>
      <c r="O10" s="17">
        <v>0</v>
      </c>
      <c r="P10" s="17">
        <v>0</v>
      </c>
      <c r="Q10" s="17">
        <v>0</v>
      </c>
      <c r="S10" s="17">
        <v>0</v>
      </c>
      <c r="T10" s="17">
        <v>0</v>
      </c>
      <c r="U10" s="17">
        <v>0</v>
      </c>
      <c r="V10" s="17">
        <v>0</v>
      </c>
      <c r="W10" s="17">
        <v>0</v>
      </c>
      <c r="Y10" s="15">
        <v>0</v>
      </c>
      <c r="Z10" s="15">
        <v>0</v>
      </c>
      <c r="AA10" s="15">
        <v>0</v>
      </c>
      <c r="AB10" s="15">
        <v>0</v>
      </c>
      <c r="AC10" s="15">
        <v>0</v>
      </c>
      <c r="AE10" s="16">
        <v>0</v>
      </c>
      <c r="AF10" s="16">
        <v>1E-3</v>
      </c>
      <c r="AG10" s="16">
        <v>0</v>
      </c>
      <c r="AH10" s="16">
        <v>0</v>
      </c>
      <c r="AI10" s="16">
        <v>0</v>
      </c>
      <c r="AK10" s="15">
        <v>0</v>
      </c>
      <c r="AL10" s="15">
        <v>0</v>
      </c>
      <c r="AM10" s="15">
        <v>0</v>
      </c>
      <c r="AN10" s="15">
        <v>0</v>
      </c>
      <c r="AO10" s="15">
        <v>0</v>
      </c>
      <c r="AQ10" s="17">
        <v>0</v>
      </c>
      <c r="AR10" s="17">
        <v>0</v>
      </c>
      <c r="AS10" s="17">
        <v>0</v>
      </c>
      <c r="AT10" s="17">
        <v>0</v>
      </c>
      <c r="AU10" s="17">
        <v>0</v>
      </c>
      <c r="AW10" s="17"/>
      <c r="AX10" s="16">
        <v>0</v>
      </c>
      <c r="AY10" s="16">
        <v>0</v>
      </c>
      <c r="AZ10" s="16">
        <v>0</v>
      </c>
      <c r="BA10" s="16">
        <v>0</v>
      </c>
      <c r="BB10" s="16">
        <v>0</v>
      </c>
      <c r="BD10" s="16">
        <v>0</v>
      </c>
      <c r="BE10" s="16">
        <v>0</v>
      </c>
      <c r="BF10" s="16">
        <v>0</v>
      </c>
      <c r="BG10" s="16">
        <v>0</v>
      </c>
      <c r="BH10" s="16">
        <v>0</v>
      </c>
    </row>
    <row r="11" spans="1:60" x14ac:dyDescent="0.25">
      <c r="A11" s="100"/>
      <c r="B11" s="100"/>
      <c r="C11" s="100"/>
      <c r="E11" t="s">
        <v>1321</v>
      </c>
      <c r="G11" s="17">
        <v>103.7</v>
      </c>
      <c r="H11" s="17">
        <v>141.19999999999999</v>
      </c>
      <c r="I11" s="17">
        <v>33.200000000000003</v>
      </c>
      <c r="J11" s="17">
        <v>61.5</v>
      </c>
      <c r="K11" s="17">
        <v>116.6</v>
      </c>
      <c r="M11" s="17">
        <v>0</v>
      </c>
      <c r="N11" s="17">
        <v>0</v>
      </c>
      <c r="O11" s="17">
        <v>0</v>
      </c>
      <c r="P11" s="17">
        <v>0</v>
      </c>
      <c r="Q11" s="17">
        <v>0</v>
      </c>
      <c r="S11" s="17">
        <v>782.4</v>
      </c>
      <c r="T11" s="17">
        <v>1063.7</v>
      </c>
      <c r="U11" s="17">
        <v>245.8</v>
      </c>
      <c r="V11" s="17">
        <v>456.48</v>
      </c>
      <c r="W11" s="17">
        <v>885.1</v>
      </c>
      <c r="Y11" s="15">
        <v>0.66900000000000004</v>
      </c>
      <c r="Z11" s="15">
        <v>1.1829000000000001</v>
      </c>
      <c r="AA11" s="15">
        <v>0.13689999999999999</v>
      </c>
      <c r="AB11" s="15">
        <v>0.29949999999999999</v>
      </c>
      <c r="AC11" s="15">
        <v>0.74429999999999996</v>
      </c>
      <c r="AE11" s="16">
        <v>3.048</v>
      </c>
      <c r="AF11" s="16">
        <v>4.2530000000000001</v>
      </c>
      <c r="AG11" s="16">
        <v>0.98180000000000001</v>
      </c>
      <c r="AH11" s="16">
        <v>1.819</v>
      </c>
      <c r="AI11" s="16">
        <v>3.5720000000000001</v>
      </c>
      <c r="AK11" s="15">
        <v>11.89</v>
      </c>
      <c r="AL11" s="15">
        <v>16.257999999999999</v>
      </c>
      <c r="AM11" s="15">
        <v>3.7805</v>
      </c>
      <c r="AN11" s="15">
        <v>7.0060000000000002</v>
      </c>
      <c r="AO11" s="15">
        <v>13.445</v>
      </c>
      <c r="AQ11" s="17">
        <v>43.4</v>
      </c>
      <c r="AR11" s="17">
        <v>58.4</v>
      </c>
      <c r="AS11" s="17">
        <v>14.19</v>
      </c>
      <c r="AT11" s="17">
        <v>26</v>
      </c>
      <c r="AU11" s="17">
        <v>47.51</v>
      </c>
      <c r="AW11" s="17"/>
      <c r="AX11" s="16">
        <v>19.542999999999999</v>
      </c>
      <c r="AY11" s="16">
        <v>26.288</v>
      </c>
      <c r="AZ11" s="16">
        <v>6.5129999999999999</v>
      </c>
      <c r="BA11" s="16">
        <v>11.493</v>
      </c>
      <c r="BB11" s="16">
        <v>21.545000000000002</v>
      </c>
      <c r="BD11" s="16">
        <v>3.8530000000000002</v>
      </c>
      <c r="BE11" s="16">
        <v>5.343</v>
      </c>
      <c r="BF11" s="16">
        <v>1.2007000000000001</v>
      </c>
      <c r="BG11" s="16">
        <v>2.2679</v>
      </c>
      <c r="BH11" s="16">
        <v>4.202</v>
      </c>
    </row>
    <row r="12" spans="1:60" x14ac:dyDescent="0.25">
      <c r="A12" s="100"/>
      <c r="B12" s="100"/>
      <c r="C12" s="100"/>
      <c r="E12" t="s">
        <v>1322</v>
      </c>
      <c r="G12" s="17">
        <v>86.5</v>
      </c>
      <c r="H12" s="17">
        <v>103</v>
      </c>
      <c r="I12" s="17">
        <v>27</v>
      </c>
      <c r="J12" s="17">
        <v>53.7</v>
      </c>
      <c r="K12" s="17">
        <v>108.1</v>
      </c>
      <c r="M12" s="17">
        <v>10.199999999999999</v>
      </c>
      <c r="N12" s="17">
        <v>28.5</v>
      </c>
      <c r="O12" s="17">
        <v>0</v>
      </c>
      <c r="P12" s="17">
        <v>0</v>
      </c>
      <c r="Q12" s="17">
        <v>10.3</v>
      </c>
      <c r="S12" s="17">
        <v>27.8</v>
      </c>
      <c r="T12" s="17">
        <v>44</v>
      </c>
      <c r="U12" s="17">
        <v>3.82</v>
      </c>
      <c r="V12" s="17">
        <v>12.25</v>
      </c>
      <c r="W12" s="17">
        <v>33.4</v>
      </c>
      <c r="Y12" s="15">
        <v>0.23619999999999999</v>
      </c>
      <c r="Z12" s="15">
        <v>0.42780000000000001</v>
      </c>
      <c r="AA12" s="15">
        <v>5.2940000000000001E-2</v>
      </c>
      <c r="AB12" s="15">
        <v>0.1103</v>
      </c>
      <c r="AC12" s="15">
        <v>0.2427</v>
      </c>
      <c r="AE12" s="16">
        <v>0.505</v>
      </c>
      <c r="AF12" s="16">
        <v>0.73399999999999999</v>
      </c>
      <c r="AG12" s="16">
        <v>0.12989999999999999</v>
      </c>
      <c r="AH12" s="16">
        <v>0.27400000000000002</v>
      </c>
      <c r="AI12" s="16">
        <v>0.59499999999999997</v>
      </c>
      <c r="AK12" s="15">
        <v>0.222</v>
      </c>
      <c r="AL12" s="15">
        <v>0.312</v>
      </c>
      <c r="AM12" s="15">
        <v>5.74E-2</v>
      </c>
      <c r="AN12" s="15">
        <v>0.122</v>
      </c>
      <c r="AO12" s="15">
        <v>0.26400000000000001</v>
      </c>
      <c r="AQ12" s="17">
        <v>31.62</v>
      </c>
      <c r="AR12" s="17">
        <v>39.92</v>
      </c>
      <c r="AS12" s="17">
        <v>8.49</v>
      </c>
      <c r="AT12" s="17">
        <v>18.37</v>
      </c>
      <c r="AU12" s="17">
        <v>39.5</v>
      </c>
      <c r="AW12" s="17"/>
      <c r="AX12" s="16">
        <v>0.84299999999999997</v>
      </c>
      <c r="AY12" s="16">
        <v>1.5129999999999999</v>
      </c>
      <c r="AZ12" s="16">
        <v>0.105</v>
      </c>
      <c r="BA12" s="16">
        <v>0.35199999999999998</v>
      </c>
      <c r="BB12" s="16">
        <v>0.97799999999999998</v>
      </c>
      <c r="BD12" s="16">
        <v>0.19400000000000001</v>
      </c>
      <c r="BE12" s="16">
        <v>0.32400000000000001</v>
      </c>
      <c r="BF12" s="16">
        <v>4.53E-2</v>
      </c>
      <c r="BG12" s="16">
        <v>9.8299999999999998E-2</v>
      </c>
      <c r="BH12" s="16">
        <v>0.20699999999999999</v>
      </c>
    </row>
    <row r="13" spans="1:60" x14ac:dyDescent="0.25">
      <c r="A13" s="100"/>
      <c r="B13" s="100"/>
      <c r="C13" s="100"/>
      <c r="E13" t="s">
        <v>1323</v>
      </c>
      <c r="G13" s="17">
        <v>287.39999999999998</v>
      </c>
      <c r="H13" s="17">
        <v>402.8</v>
      </c>
      <c r="I13" s="17">
        <v>79.3</v>
      </c>
      <c r="J13" s="17">
        <v>158.6</v>
      </c>
      <c r="K13" s="17">
        <v>326.7</v>
      </c>
      <c r="M13" s="17">
        <v>1105</v>
      </c>
      <c r="N13" s="17">
        <v>2041.8</v>
      </c>
      <c r="O13" s="17">
        <v>283.2</v>
      </c>
      <c r="P13" s="17">
        <v>566.4</v>
      </c>
      <c r="Q13" s="17">
        <v>1195</v>
      </c>
      <c r="S13" s="17">
        <v>63.7</v>
      </c>
      <c r="T13" s="17">
        <v>96.3</v>
      </c>
      <c r="U13" s="17">
        <v>17.63</v>
      </c>
      <c r="V13" s="17">
        <v>36.78</v>
      </c>
      <c r="W13" s="17">
        <v>72.8</v>
      </c>
      <c r="Y13" s="15">
        <v>0.60429999999999995</v>
      </c>
      <c r="Z13" s="15">
        <v>0.83599999999999997</v>
      </c>
      <c r="AA13" s="15">
        <v>0.16547999999999999</v>
      </c>
      <c r="AB13" s="15">
        <v>0.33100000000000002</v>
      </c>
      <c r="AC13" s="15">
        <v>0.71350000000000002</v>
      </c>
      <c r="AE13" s="16">
        <v>3.1230000000000002</v>
      </c>
      <c r="AF13" s="16">
        <v>4.8620000000000001</v>
      </c>
      <c r="AG13" s="16">
        <v>0.87760000000000005</v>
      </c>
      <c r="AH13" s="16">
        <v>1.83</v>
      </c>
      <c r="AI13" s="16">
        <v>3.456</v>
      </c>
      <c r="AK13" s="15">
        <v>0.39500000000000002</v>
      </c>
      <c r="AL13" s="15">
        <v>0.64100000000000001</v>
      </c>
      <c r="AM13" s="15">
        <v>8.9899999999999994E-2</v>
      </c>
      <c r="AN13" s="15">
        <v>0.191</v>
      </c>
      <c r="AO13" s="15">
        <v>0.44900000000000001</v>
      </c>
      <c r="AQ13" s="17">
        <v>115.33</v>
      </c>
      <c r="AR13" s="17">
        <v>158.69999999999999</v>
      </c>
      <c r="AS13" s="17">
        <v>32.909999999999997</v>
      </c>
      <c r="AT13" s="17">
        <v>64.53</v>
      </c>
      <c r="AU13" s="17">
        <v>132.34</v>
      </c>
      <c r="AW13" s="17"/>
      <c r="AX13" s="16">
        <v>4.7350000000000003</v>
      </c>
      <c r="AY13" s="16">
        <v>10.779</v>
      </c>
      <c r="AZ13" s="16">
        <v>0.66100000000000003</v>
      </c>
      <c r="BA13" s="16">
        <v>1.5580000000000001</v>
      </c>
      <c r="BB13" s="16">
        <v>4.5049999999999999</v>
      </c>
      <c r="BD13" s="16">
        <v>1.6930000000000001</v>
      </c>
      <c r="BE13" s="16">
        <v>2.2949999999999999</v>
      </c>
      <c r="BF13" s="16">
        <v>0.48649999999999999</v>
      </c>
      <c r="BG13" s="16">
        <v>0.95730000000000004</v>
      </c>
      <c r="BH13" s="16">
        <v>1.9690000000000001</v>
      </c>
    </row>
    <row r="14" spans="1:60" x14ac:dyDescent="0.25">
      <c r="A14" s="100"/>
      <c r="B14" s="100"/>
      <c r="C14" s="100"/>
      <c r="D14" s="20"/>
      <c r="E14" t="s">
        <v>1324</v>
      </c>
      <c r="G14" s="17">
        <v>64.7</v>
      </c>
      <c r="H14" s="17">
        <v>95.5</v>
      </c>
      <c r="I14" s="17">
        <v>10.7</v>
      </c>
      <c r="J14" s="17">
        <v>32.799999999999997</v>
      </c>
      <c r="K14" s="17">
        <v>79.8</v>
      </c>
      <c r="M14" s="17">
        <v>0</v>
      </c>
      <c r="N14" s="17">
        <v>0</v>
      </c>
      <c r="O14" s="17">
        <v>0</v>
      </c>
      <c r="P14" s="17">
        <v>0</v>
      </c>
      <c r="Q14" s="17">
        <v>0</v>
      </c>
      <c r="S14" s="17">
        <v>84.5</v>
      </c>
      <c r="T14" s="17">
        <v>134.4</v>
      </c>
      <c r="U14" s="17">
        <v>16.43</v>
      </c>
      <c r="V14" s="17">
        <v>41.07</v>
      </c>
      <c r="W14" s="17">
        <v>104.6</v>
      </c>
      <c r="Y14" s="15">
        <v>3.0000000000000001E-3</v>
      </c>
      <c r="Z14" s="15">
        <v>1.06E-2</v>
      </c>
      <c r="AA14" s="15">
        <v>0</v>
      </c>
      <c r="AB14" s="15">
        <v>0</v>
      </c>
      <c r="AC14" s="15">
        <v>1.6999999999999999E-3</v>
      </c>
      <c r="AE14" s="16">
        <v>6.6000000000000003E-2</v>
      </c>
      <c r="AF14" s="16">
        <v>0.14299999999999999</v>
      </c>
      <c r="AG14" s="16">
        <v>1.34E-2</v>
      </c>
      <c r="AH14" s="16">
        <v>3.2000000000000001E-2</v>
      </c>
      <c r="AI14" s="16">
        <v>7.0999999999999994E-2</v>
      </c>
      <c r="AK14" s="15">
        <v>1.321</v>
      </c>
      <c r="AL14" s="15">
        <v>2.379</v>
      </c>
      <c r="AM14" s="15">
        <v>0</v>
      </c>
      <c r="AN14" s="15">
        <v>0.53600000000000003</v>
      </c>
      <c r="AO14" s="15">
        <v>1.429</v>
      </c>
      <c r="AQ14" s="17">
        <v>8.07</v>
      </c>
      <c r="AR14" s="17">
        <v>12.67</v>
      </c>
      <c r="AS14" s="17">
        <v>1.57</v>
      </c>
      <c r="AT14" s="17">
        <v>3.93</v>
      </c>
      <c r="AU14" s="17">
        <v>10.11</v>
      </c>
      <c r="AW14" s="17"/>
      <c r="AX14" s="16">
        <v>1.0609999999999999</v>
      </c>
      <c r="AY14" s="16">
        <v>2.0390000000000001</v>
      </c>
      <c r="AZ14" s="16">
        <v>0.17899999999999999</v>
      </c>
      <c r="BA14" s="16">
        <v>0.42899999999999999</v>
      </c>
      <c r="BB14" s="16">
        <v>1.1639999999999999</v>
      </c>
      <c r="BD14" s="16">
        <v>0.31900000000000001</v>
      </c>
      <c r="BE14" s="16">
        <v>0.60799999999999998</v>
      </c>
      <c r="BF14" s="16">
        <v>5.7099999999999998E-2</v>
      </c>
      <c r="BG14" s="16">
        <v>0.1429</v>
      </c>
      <c r="BH14" s="16">
        <v>0.38100000000000001</v>
      </c>
    </row>
    <row r="15" spans="1:60" x14ac:dyDescent="0.25">
      <c r="A15" s="100"/>
      <c r="B15" s="100"/>
      <c r="C15" s="100"/>
      <c r="E15" t="s">
        <v>1327</v>
      </c>
      <c r="G15" s="17">
        <v>120.3</v>
      </c>
      <c r="H15" s="17">
        <v>144.69999999999999</v>
      </c>
      <c r="I15" s="17">
        <v>2.8</v>
      </c>
      <c r="J15" s="17">
        <v>92.1</v>
      </c>
      <c r="K15" s="17">
        <v>184</v>
      </c>
      <c r="M15" s="17">
        <v>5.8</v>
      </c>
      <c r="N15" s="17">
        <v>18.600000000000001</v>
      </c>
      <c r="O15" s="17">
        <v>0</v>
      </c>
      <c r="P15" s="17">
        <v>0</v>
      </c>
      <c r="Q15" s="17">
        <v>5</v>
      </c>
      <c r="S15" s="17">
        <v>26.4</v>
      </c>
      <c r="T15" s="17">
        <v>130.30000000000001</v>
      </c>
      <c r="U15" s="17">
        <v>2.5099999999999998</v>
      </c>
      <c r="V15" s="17">
        <v>4.74</v>
      </c>
      <c r="W15" s="17">
        <v>9.8000000000000007</v>
      </c>
      <c r="Y15" s="15">
        <v>8.5199999999999998E-2</v>
      </c>
      <c r="Z15" s="15">
        <v>0.45290000000000002</v>
      </c>
      <c r="AA15" s="15">
        <v>3.29E-3</v>
      </c>
      <c r="AB15" s="15">
        <v>9.1000000000000004E-3</v>
      </c>
      <c r="AC15" s="15">
        <v>2.2599999999999999E-2</v>
      </c>
      <c r="AE15" s="16">
        <v>0.75</v>
      </c>
      <c r="AF15" s="16">
        <v>3.653</v>
      </c>
      <c r="AG15" s="16">
        <v>5.1900000000000002E-2</v>
      </c>
      <c r="AH15" s="16">
        <v>0.13500000000000001</v>
      </c>
      <c r="AI15" s="16">
        <v>0.313</v>
      </c>
      <c r="AK15" s="15">
        <v>0.11600000000000001</v>
      </c>
      <c r="AL15" s="15">
        <v>0.66200000000000003</v>
      </c>
      <c r="AM15" s="15">
        <v>0</v>
      </c>
      <c r="AN15" s="15">
        <v>1.2E-2</v>
      </c>
      <c r="AO15" s="15">
        <v>4.2000000000000003E-2</v>
      </c>
      <c r="AQ15" s="17">
        <v>12.9</v>
      </c>
      <c r="AR15" s="17">
        <v>69.650000000000006</v>
      </c>
      <c r="AS15" s="17">
        <v>0.16</v>
      </c>
      <c r="AT15" s="17">
        <v>1.17</v>
      </c>
      <c r="AU15" s="17">
        <v>4.1500000000000004</v>
      </c>
      <c r="AW15" s="17"/>
      <c r="AX15" s="16">
        <v>0.46500000000000002</v>
      </c>
      <c r="AY15" s="16">
        <v>2.2080000000000002</v>
      </c>
      <c r="AZ15" s="16">
        <v>1.4999999999999999E-2</v>
      </c>
      <c r="BA15" s="16">
        <v>5.1999999999999998E-2</v>
      </c>
      <c r="BB15" s="16">
        <v>0.19</v>
      </c>
      <c r="BD15" s="16">
        <v>0.17799999999999999</v>
      </c>
      <c r="BE15" s="16">
        <v>0.90500000000000003</v>
      </c>
      <c r="BF15" s="16">
        <v>1.3100000000000001E-2</v>
      </c>
      <c r="BG15" s="16">
        <v>3.4000000000000002E-2</v>
      </c>
      <c r="BH15" s="16">
        <v>8.4000000000000005E-2</v>
      </c>
    </row>
    <row r="16" spans="1:60" x14ac:dyDescent="0.25">
      <c r="A16" s="100"/>
      <c r="B16" s="100"/>
      <c r="C16" s="100"/>
      <c r="E16" t="s">
        <v>1325</v>
      </c>
      <c r="G16" s="17">
        <v>326.8</v>
      </c>
      <c r="H16" s="17">
        <v>502.8</v>
      </c>
      <c r="I16" s="17">
        <v>91.1</v>
      </c>
      <c r="J16" s="17">
        <v>180.5</v>
      </c>
      <c r="K16" s="17">
        <v>361.4</v>
      </c>
      <c r="M16" s="17">
        <v>131.6</v>
      </c>
      <c r="N16" s="17">
        <v>271.60000000000002</v>
      </c>
      <c r="O16" s="17">
        <v>20.5</v>
      </c>
      <c r="P16" s="17">
        <v>49</v>
      </c>
      <c r="Q16" s="17">
        <v>124.1</v>
      </c>
      <c r="S16" s="17">
        <v>54</v>
      </c>
      <c r="T16" s="17">
        <v>79.8</v>
      </c>
      <c r="U16" s="17">
        <v>13.3</v>
      </c>
      <c r="V16" s="17">
        <v>28.29</v>
      </c>
      <c r="W16" s="17">
        <v>60</v>
      </c>
      <c r="Y16" s="15">
        <v>0.28639999999999999</v>
      </c>
      <c r="Z16" s="15">
        <v>0.32750000000000001</v>
      </c>
      <c r="AA16" s="15">
        <v>8.7290000000000006E-2</v>
      </c>
      <c r="AB16" s="15">
        <v>0.186</v>
      </c>
      <c r="AC16" s="15">
        <v>0.37209999999999999</v>
      </c>
      <c r="AE16" s="16">
        <v>1.1399999999999999</v>
      </c>
      <c r="AF16" s="16">
        <v>1.726</v>
      </c>
      <c r="AG16" s="16">
        <v>0.2757</v>
      </c>
      <c r="AH16" s="16">
        <v>0.57899999999999996</v>
      </c>
      <c r="AI16" s="16">
        <v>1.234</v>
      </c>
      <c r="AK16" s="15">
        <v>0.752</v>
      </c>
      <c r="AL16" s="15">
        <v>1.3009999999999999</v>
      </c>
      <c r="AM16" s="15">
        <v>0.20419999999999999</v>
      </c>
      <c r="AN16" s="15">
        <v>0.41299999999999998</v>
      </c>
      <c r="AO16" s="15">
        <v>0.85099999999999998</v>
      </c>
      <c r="AQ16" s="17">
        <v>60.8</v>
      </c>
      <c r="AR16" s="17">
        <v>68.680000000000007</v>
      </c>
      <c r="AS16" s="17">
        <v>19.100000000000001</v>
      </c>
      <c r="AT16" s="17">
        <v>37.33</v>
      </c>
      <c r="AU16" s="17">
        <v>76.02</v>
      </c>
      <c r="AW16" s="17"/>
      <c r="AX16" s="16">
        <v>0.629</v>
      </c>
      <c r="AY16" s="16">
        <v>2.0449999999999999</v>
      </c>
      <c r="AZ16" s="16">
        <v>0.128</v>
      </c>
      <c r="BA16" s="16">
        <v>0.28199999999999997</v>
      </c>
      <c r="BB16" s="16">
        <v>0.61099999999999999</v>
      </c>
      <c r="BD16" s="16">
        <v>0.60599999999999998</v>
      </c>
      <c r="BE16" s="16">
        <v>0.72099999999999997</v>
      </c>
      <c r="BF16" s="16">
        <v>0.1867</v>
      </c>
      <c r="BG16" s="16">
        <v>0.3735</v>
      </c>
      <c r="BH16" s="16">
        <v>0.748</v>
      </c>
    </row>
    <row r="17" spans="1:60" x14ac:dyDescent="0.25">
      <c r="A17" s="100"/>
      <c r="B17" s="100"/>
      <c r="C17" s="100"/>
      <c r="E17" t="s">
        <v>1336</v>
      </c>
      <c r="G17" s="17">
        <v>48</v>
      </c>
      <c r="H17" s="17">
        <v>52.7</v>
      </c>
      <c r="I17" s="17">
        <v>17.899999999999999</v>
      </c>
      <c r="J17" s="17">
        <v>32</v>
      </c>
      <c r="K17" s="17">
        <v>57.1</v>
      </c>
      <c r="M17" s="17">
        <v>28.4</v>
      </c>
      <c r="N17" s="17">
        <v>45</v>
      </c>
      <c r="O17" s="17">
        <v>5.5</v>
      </c>
      <c r="P17" s="17">
        <v>15.4</v>
      </c>
      <c r="Q17" s="17">
        <v>34.5</v>
      </c>
      <c r="S17" s="17">
        <v>140</v>
      </c>
      <c r="T17" s="17">
        <v>146.9</v>
      </c>
      <c r="U17" s="17">
        <v>58.01</v>
      </c>
      <c r="V17" s="17">
        <v>103.73</v>
      </c>
      <c r="W17" s="17">
        <v>173.5</v>
      </c>
      <c r="Y17" s="15">
        <v>0.16839999999999999</v>
      </c>
      <c r="Z17" s="15">
        <v>0.18160000000000001</v>
      </c>
      <c r="AA17" s="15">
        <v>6.4390000000000003E-2</v>
      </c>
      <c r="AB17" s="15">
        <v>0.114</v>
      </c>
      <c r="AC17" s="15">
        <v>0.20419999999999999</v>
      </c>
      <c r="AE17" s="16">
        <v>6.25</v>
      </c>
      <c r="AF17" s="16">
        <v>8.3520000000000003</v>
      </c>
      <c r="AG17" s="16">
        <v>1.5508999999999999</v>
      </c>
      <c r="AH17" s="16">
        <v>3.4020000000000001</v>
      </c>
      <c r="AI17" s="16">
        <v>7.64</v>
      </c>
      <c r="AK17" s="15">
        <v>1.1890000000000001</v>
      </c>
      <c r="AL17" s="15">
        <v>1.36</v>
      </c>
      <c r="AM17" s="15">
        <v>0.46610000000000001</v>
      </c>
      <c r="AN17" s="15">
        <v>0.83599999999999997</v>
      </c>
      <c r="AO17" s="15">
        <v>1.458</v>
      </c>
      <c r="AQ17" s="17">
        <v>55.86</v>
      </c>
      <c r="AR17" s="17">
        <v>59.04</v>
      </c>
      <c r="AS17" s="17">
        <v>22.17</v>
      </c>
      <c r="AT17" s="17">
        <v>39.090000000000003</v>
      </c>
      <c r="AU17" s="17">
        <v>68.87</v>
      </c>
      <c r="AW17" s="17"/>
      <c r="AX17" s="16">
        <v>1.343</v>
      </c>
      <c r="AY17" s="16">
        <v>1.7030000000000001</v>
      </c>
      <c r="AZ17" s="16">
        <v>0.45100000000000001</v>
      </c>
      <c r="BA17" s="16">
        <v>0.83699999999999997</v>
      </c>
      <c r="BB17" s="16">
        <v>1.5589999999999999</v>
      </c>
      <c r="BD17" s="16">
        <v>0.54600000000000004</v>
      </c>
      <c r="BE17" s="16">
        <v>0.58399999999999996</v>
      </c>
      <c r="BF17" s="16">
        <v>0.22339999999999999</v>
      </c>
      <c r="BG17" s="16">
        <v>0.38640000000000002</v>
      </c>
      <c r="BH17" s="16">
        <v>0.66400000000000003</v>
      </c>
    </row>
    <row r="18" spans="1:60" x14ac:dyDescent="0.25">
      <c r="G18" s="17"/>
      <c r="H18" s="17"/>
      <c r="I18" s="17"/>
      <c r="J18" s="17"/>
      <c r="K18" s="17"/>
      <c r="L18" s="68"/>
      <c r="M18" s="17"/>
      <c r="N18" s="17"/>
      <c r="O18" s="20"/>
      <c r="P18" s="20"/>
      <c r="Q18" s="20"/>
      <c r="S18" s="17"/>
      <c r="T18" s="17"/>
      <c r="U18" s="17"/>
      <c r="V18" s="17"/>
      <c r="W18" s="17"/>
      <c r="X18" s="17"/>
      <c r="Y18" s="15"/>
      <c r="Z18" s="15"/>
      <c r="AA18" s="15"/>
      <c r="AB18" s="15"/>
      <c r="AC18" s="15"/>
      <c r="AD18" s="68"/>
      <c r="AE18" s="16"/>
      <c r="AF18" s="16"/>
      <c r="AG18" s="16"/>
      <c r="AH18" s="16"/>
      <c r="AI18" s="16"/>
      <c r="AJ18" s="68"/>
      <c r="AK18" s="15"/>
      <c r="AL18" s="15"/>
      <c r="AM18" s="15"/>
      <c r="AN18" s="15"/>
      <c r="AO18" s="15"/>
      <c r="AP18" s="68"/>
      <c r="AQ18" s="17"/>
      <c r="AR18" s="17"/>
      <c r="AS18" s="17"/>
      <c r="AT18" s="17"/>
      <c r="AU18" s="17"/>
      <c r="AV18" s="16"/>
      <c r="AW18" s="16"/>
      <c r="AX18" s="16"/>
      <c r="AY18" s="16"/>
      <c r="AZ18" s="16"/>
      <c r="BA18" s="16"/>
      <c r="BB18" s="16"/>
      <c r="BC18" s="68"/>
      <c r="BD18" s="16"/>
      <c r="BE18" s="16"/>
      <c r="BF18" s="16"/>
      <c r="BG18" s="16"/>
      <c r="BH18" s="16"/>
    </row>
    <row r="19" spans="1:60" x14ac:dyDescent="0.25">
      <c r="A19" s="100" t="s">
        <v>1270</v>
      </c>
      <c r="B19" s="100" t="s">
        <v>1332</v>
      </c>
      <c r="C19" s="100">
        <v>3</v>
      </c>
      <c r="E19" t="s">
        <v>1334</v>
      </c>
      <c r="G19" s="17">
        <v>109.59</v>
      </c>
      <c r="H19" s="17">
        <v>132.54</v>
      </c>
      <c r="I19" s="17">
        <v>34.93</v>
      </c>
      <c r="J19" s="17">
        <v>72.41</v>
      </c>
      <c r="K19" s="17">
        <v>136.97</v>
      </c>
      <c r="L19" s="17"/>
      <c r="M19" s="17">
        <v>0</v>
      </c>
      <c r="N19" s="17">
        <v>0</v>
      </c>
      <c r="O19" s="17">
        <v>0</v>
      </c>
      <c r="P19" s="17">
        <v>0</v>
      </c>
      <c r="Q19" s="17">
        <v>0</v>
      </c>
      <c r="S19" s="17">
        <v>9.8919999999999995</v>
      </c>
      <c r="T19" s="17">
        <v>9.8640000000000008</v>
      </c>
      <c r="U19" s="17">
        <v>3.86</v>
      </c>
      <c r="V19" s="17">
        <v>7.44</v>
      </c>
      <c r="W19" s="17">
        <v>12.75</v>
      </c>
      <c r="X19" s="17"/>
      <c r="Y19" s="15">
        <v>5.2990000000000002E-2</v>
      </c>
      <c r="Z19" s="15">
        <v>0.13777</v>
      </c>
      <c r="AA19" s="15">
        <v>1.0789999999999999E-2</v>
      </c>
      <c r="AB19" s="15">
        <v>3.2140000000000002E-2</v>
      </c>
      <c r="AC19" s="15">
        <v>0.06</v>
      </c>
      <c r="AD19" s="15"/>
      <c r="AE19" s="16">
        <v>0.98050000000000004</v>
      </c>
      <c r="AF19" s="16">
        <v>1.7527999999999999</v>
      </c>
      <c r="AG19" s="16">
        <v>0.27329999999999999</v>
      </c>
      <c r="AH19" s="16">
        <v>0.61970000000000003</v>
      </c>
      <c r="AI19" s="16">
        <v>1.0953999999999999</v>
      </c>
      <c r="AJ19" s="16"/>
      <c r="AK19" s="15">
        <v>8.0340000000000007</v>
      </c>
      <c r="AL19" s="15">
        <v>7.851</v>
      </c>
      <c r="AM19" s="15">
        <v>2.6509999999999998</v>
      </c>
      <c r="AN19" s="15">
        <v>6.3490000000000002</v>
      </c>
      <c r="AO19" s="15">
        <v>10.789</v>
      </c>
      <c r="AP19" s="16"/>
      <c r="AQ19" s="17">
        <v>11.178000000000001</v>
      </c>
      <c r="AR19" s="17">
        <v>14.105</v>
      </c>
      <c r="AS19" s="17">
        <v>3.214</v>
      </c>
      <c r="AT19" s="17">
        <v>7.5430000000000001</v>
      </c>
      <c r="AU19" s="17">
        <v>13.743</v>
      </c>
      <c r="AV19" s="17"/>
      <c r="AW19" s="17"/>
      <c r="AX19" s="16">
        <v>5.2690000000000001</v>
      </c>
      <c r="AY19" s="16">
        <v>6.3929999999999998</v>
      </c>
      <c r="AZ19" s="16">
        <v>1.7909999999999999</v>
      </c>
      <c r="BA19" s="16">
        <v>3.516</v>
      </c>
      <c r="BB19" s="16">
        <v>6.4349999999999996</v>
      </c>
      <c r="BC19" s="16"/>
      <c r="BD19" s="16">
        <v>1.6169</v>
      </c>
      <c r="BE19" s="16">
        <v>1.9744999999999999</v>
      </c>
      <c r="BF19" s="16">
        <v>0.3417</v>
      </c>
      <c r="BG19" s="16">
        <v>1.1473</v>
      </c>
      <c r="BH19" s="16">
        <v>2.0632999999999999</v>
      </c>
    </row>
    <row r="20" spans="1:60" x14ac:dyDescent="0.25">
      <c r="A20" s="100"/>
      <c r="B20" s="100"/>
      <c r="C20" s="100"/>
      <c r="E20" t="s">
        <v>1335</v>
      </c>
      <c r="G20" s="17">
        <v>1551.6</v>
      </c>
      <c r="H20" s="17">
        <v>845.3</v>
      </c>
      <c r="I20" s="17">
        <v>950.1</v>
      </c>
      <c r="J20" s="17">
        <v>1396.3</v>
      </c>
      <c r="K20" s="17">
        <v>1949.2</v>
      </c>
      <c r="L20" s="17"/>
      <c r="M20" s="17">
        <v>1656.7</v>
      </c>
      <c r="N20" s="17">
        <v>1382.3</v>
      </c>
      <c r="O20" s="17">
        <v>744.6</v>
      </c>
      <c r="P20" s="17">
        <v>1171.7</v>
      </c>
      <c r="Q20" s="17">
        <v>2083</v>
      </c>
      <c r="S20" s="17">
        <v>26.643000000000001</v>
      </c>
      <c r="T20" s="17">
        <v>39.081000000000003</v>
      </c>
      <c r="U20" s="17">
        <v>10.73</v>
      </c>
      <c r="V20" s="17">
        <v>16.963999999999999</v>
      </c>
      <c r="W20" s="17">
        <v>26.503</v>
      </c>
      <c r="X20" s="17"/>
      <c r="Y20" s="15">
        <v>0.5151</v>
      </c>
      <c r="Z20" s="15">
        <v>0.39218999999999998</v>
      </c>
      <c r="AA20" s="15">
        <v>0.24091000000000001</v>
      </c>
      <c r="AB20" s="15">
        <v>0.39889999999999998</v>
      </c>
      <c r="AC20" s="15">
        <v>0.68281000000000003</v>
      </c>
      <c r="AD20" s="15"/>
      <c r="AE20" s="16">
        <v>6.8838999999999997</v>
      </c>
      <c r="AF20" s="16">
        <v>4.2664999999999997</v>
      </c>
      <c r="AG20" s="16">
        <v>4.0846999999999998</v>
      </c>
      <c r="AH20" s="16">
        <v>6.0378999999999996</v>
      </c>
      <c r="AI20" s="16">
        <v>8.5294000000000008</v>
      </c>
      <c r="AJ20" s="16"/>
      <c r="AK20" s="15">
        <v>4.99</v>
      </c>
      <c r="AL20" s="15">
        <v>5.27</v>
      </c>
      <c r="AM20" s="15">
        <v>1.806</v>
      </c>
      <c r="AN20" s="15">
        <v>3.73</v>
      </c>
      <c r="AO20" s="15">
        <v>6.4749999999999996</v>
      </c>
      <c r="AP20" s="16"/>
      <c r="AQ20" s="17">
        <v>198.37</v>
      </c>
      <c r="AR20" s="17">
        <v>157.68</v>
      </c>
      <c r="AS20" s="17">
        <v>90.56</v>
      </c>
      <c r="AT20" s="17">
        <v>148.32</v>
      </c>
      <c r="AU20" s="17">
        <v>256.01</v>
      </c>
      <c r="AV20" s="17"/>
      <c r="AW20" s="17"/>
      <c r="AX20" s="16">
        <v>5.8121</v>
      </c>
      <c r="AY20" s="16">
        <v>3.9493999999999998</v>
      </c>
      <c r="AZ20" s="16">
        <v>3.1964000000000001</v>
      </c>
      <c r="BA20" s="16">
        <v>4.9023000000000003</v>
      </c>
      <c r="BB20" s="16">
        <v>7.3224</v>
      </c>
      <c r="BC20" s="16"/>
      <c r="BD20" s="16">
        <v>3.9674999999999998</v>
      </c>
      <c r="BE20" s="16">
        <v>2.9238</v>
      </c>
      <c r="BF20" s="16">
        <v>1.9574</v>
      </c>
      <c r="BG20" s="16">
        <v>3.0853999999999999</v>
      </c>
      <c r="BH20" s="16">
        <v>5.0477999999999996</v>
      </c>
    </row>
    <row r="21" spans="1:60" x14ac:dyDescent="0.25">
      <c r="A21" s="100"/>
      <c r="B21" s="100"/>
      <c r="C21" s="100"/>
      <c r="E21" t="s">
        <v>1320</v>
      </c>
      <c r="G21" s="17">
        <v>239.03</v>
      </c>
      <c r="H21" s="17">
        <v>230.41</v>
      </c>
      <c r="I21" s="17">
        <v>105.24</v>
      </c>
      <c r="J21" s="17">
        <v>180.41</v>
      </c>
      <c r="K21" s="17">
        <v>315.70999999999998</v>
      </c>
      <c r="L21" s="17"/>
      <c r="M21" s="17">
        <v>0</v>
      </c>
      <c r="N21" s="17">
        <v>0</v>
      </c>
      <c r="O21" s="17">
        <v>0</v>
      </c>
      <c r="P21" s="17">
        <v>0</v>
      </c>
      <c r="Q21" s="17">
        <v>0</v>
      </c>
      <c r="S21" s="17">
        <v>0</v>
      </c>
      <c r="T21" s="17">
        <v>0</v>
      </c>
      <c r="U21" s="17">
        <v>0</v>
      </c>
      <c r="V21" s="17">
        <v>0</v>
      </c>
      <c r="W21" s="17">
        <v>0</v>
      </c>
      <c r="X21" s="17"/>
      <c r="Y21" s="15">
        <v>0</v>
      </c>
      <c r="Z21" s="15">
        <v>0</v>
      </c>
      <c r="AA21" s="15">
        <v>0</v>
      </c>
      <c r="AB21" s="15">
        <v>0</v>
      </c>
      <c r="AC21" s="15">
        <v>0</v>
      </c>
      <c r="AD21" s="15"/>
      <c r="AE21" s="16">
        <v>0</v>
      </c>
      <c r="AF21" s="16">
        <v>0</v>
      </c>
      <c r="AG21" s="16">
        <v>0</v>
      </c>
      <c r="AH21" s="16">
        <v>0</v>
      </c>
      <c r="AI21" s="16">
        <v>0</v>
      </c>
      <c r="AJ21" s="16"/>
      <c r="AK21" s="15">
        <v>0</v>
      </c>
      <c r="AL21" s="15">
        <v>0</v>
      </c>
      <c r="AM21" s="15">
        <v>0</v>
      </c>
      <c r="AN21" s="15">
        <v>0</v>
      </c>
      <c r="AO21" s="15">
        <v>0</v>
      </c>
      <c r="AP21" s="16"/>
      <c r="AQ21" s="17">
        <v>0</v>
      </c>
      <c r="AR21" s="17">
        <v>0</v>
      </c>
      <c r="AS21" s="17">
        <v>0</v>
      </c>
      <c r="AT21" s="17">
        <v>0</v>
      </c>
      <c r="AU21" s="17">
        <v>0</v>
      </c>
      <c r="AV21" s="17"/>
      <c r="AW21" s="17"/>
      <c r="AX21" s="16">
        <v>0</v>
      </c>
      <c r="AY21" s="16">
        <v>0</v>
      </c>
      <c r="AZ21" s="16">
        <v>0</v>
      </c>
      <c r="BA21" s="16">
        <v>0</v>
      </c>
      <c r="BB21" s="16">
        <v>0</v>
      </c>
      <c r="BC21" s="16"/>
      <c r="BD21" s="16">
        <v>0</v>
      </c>
      <c r="BE21" s="16">
        <v>0</v>
      </c>
      <c r="BF21" s="16">
        <v>0</v>
      </c>
      <c r="BG21" s="16">
        <v>0</v>
      </c>
      <c r="BH21" s="16">
        <v>0</v>
      </c>
    </row>
    <row r="22" spans="1:60" x14ac:dyDescent="0.25">
      <c r="A22" s="100"/>
      <c r="B22" s="100"/>
      <c r="C22" s="100"/>
      <c r="E22" t="s">
        <v>1321</v>
      </c>
      <c r="G22" s="17">
        <v>135.51</v>
      </c>
      <c r="H22" s="17">
        <v>161.91999999999999</v>
      </c>
      <c r="I22" s="17">
        <v>45.88</v>
      </c>
      <c r="J22" s="17">
        <v>82.98</v>
      </c>
      <c r="K22" s="17">
        <v>158.82</v>
      </c>
      <c r="L22" s="17"/>
      <c r="M22" s="17">
        <v>0</v>
      </c>
      <c r="N22" s="17">
        <v>0</v>
      </c>
      <c r="O22" s="17">
        <v>0</v>
      </c>
      <c r="P22" s="17">
        <v>0</v>
      </c>
      <c r="Q22" s="17">
        <v>0</v>
      </c>
      <c r="S22" s="17">
        <v>1045.0999999999999</v>
      </c>
      <c r="T22" s="17">
        <v>1245.5</v>
      </c>
      <c r="U22" s="17">
        <v>352.7</v>
      </c>
      <c r="V22" s="17">
        <v>658.3</v>
      </c>
      <c r="W22" s="17">
        <v>1193.9000000000001</v>
      </c>
      <c r="X22" s="17"/>
      <c r="Y22" s="15">
        <v>0.99850000000000005</v>
      </c>
      <c r="Z22" s="15">
        <v>1.4269000000000001</v>
      </c>
      <c r="AA22" s="15">
        <v>0.23250000000000001</v>
      </c>
      <c r="AB22" s="15">
        <v>0.51770000000000005</v>
      </c>
      <c r="AC22" s="15">
        <v>1.1808000000000001</v>
      </c>
      <c r="AD22" s="15"/>
      <c r="AE22" s="16">
        <v>3.7389999999999999</v>
      </c>
      <c r="AF22" s="16">
        <v>4.9740000000000002</v>
      </c>
      <c r="AG22" s="16">
        <v>1.1619999999999999</v>
      </c>
      <c r="AH22" s="16">
        <v>2.2320000000000002</v>
      </c>
      <c r="AI22" s="16">
        <v>4.3099999999999996</v>
      </c>
      <c r="AJ22" s="16"/>
      <c r="AK22" s="15">
        <v>15.04</v>
      </c>
      <c r="AL22" s="15">
        <v>18.79</v>
      </c>
      <c r="AM22" s="15">
        <v>5.0190000000000001</v>
      </c>
      <c r="AN22" s="15">
        <v>9.0310000000000006</v>
      </c>
      <c r="AO22" s="15">
        <v>16.882000000000001</v>
      </c>
      <c r="AP22" s="16"/>
      <c r="AQ22" s="17">
        <v>55.97</v>
      </c>
      <c r="AR22" s="17">
        <v>67.83</v>
      </c>
      <c r="AS22" s="17">
        <v>18.420000000000002</v>
      </c>
      <c r="AT22" s="17">
        <v>36.07</v>
      </c>
      <c r="AU22" s="17">
        <v>64.010000000000005</v>
      </c>
      <c r="AV22" s="17"/>
      <c r="AW22" s="17"/>
      <c r="AX22" s="16">
        <v>25.369</v>
      </c>
      <c r="AY22" s="16">
        <v>30.55</v>
      </c>
      <c r="AZ22" s="16">
        <v>8.6189999999999998</v>
      </c>
      <c r="BA22" s="16">
        <v>16.09</v>
      </c>
      <c r="BB22" s="16">
        <v>29.311</v>
      </c>
      <c r="BC22" s="16"/>
      <c r="BD22" s="16">
        <v>4.835</v>
      </c>
      <c r="BE22" s="16">
        <v>6.0060000000000002</v>
      </c>
      <c r="BF22" s="16">
        <v>1.631</v>
      </c>
      <c r="BG22" s="16">
        <v>2.9430000000000001</v>
      </c>
      <c r="BH22" s="16">
        <v>5.5039999999999996</v>
      </c>
    </row>
    <row r="23" spans="1:60" x14ac:dyDescent="0.25">
      <c r="A23" s="100"/>
      <c r="B23" s="100"/>
      <c r="C23" s="100"/>
      <c r="E23" t="s">
        <v>1322</v>
      </c>
      <c r="G23" s="17">
        <v>88.77</v>
      </c>
      <c r="H23" s="17">
        <v>100.66</v>
      </c>
      <c r="I23" s="17">
        <v>29.78</v>
      </c>
      <c r="J23" s="17">
        <v>56.86</v>
      </c>
      <c r="K23" s="17">
        <v>108.3</v>
      </c>
      <c r="L23" s="17"/>
      <c r="M23" s="17">
        <v>6.0220000000000002</v>
      </c>
      <c r="N23" s="17">
        <v>14.253</v>
      </c>
      <c r="O23" s="17">
        <v>0</v>
      </c>
      <c r="P23" s="17">
        <v>0</v>
      </c>
      <c r="Q23" s="17">
        <v>7.367</v>
      </c>
      <c r="S23" s="17">
        <v>24.366</v>
      </c>
      <c r="T23" s="17">
        <v>38.436999999999998</v>
      </c>
      <c r="U23" s="17">
        <v>3.5339999999999998</v>
      </c>
      <c r="V23" s="17">
        <v>10.029</v>
      </c>
      <c r="W23" s="17">
        <v>28.367000000000001</v>
      </c>
      <c r="X23" s="17"/>
      <c r="Y23" s="15">
        <v>0.27160000000000001</v>
      </c>
      <c r="Z23" s="15">
        <v>0.4798</v>
      </c>
      <c r="AA23" s="15">
        <v>5.5100000000000003E-2</v>
      </c>
      <c r="AB23" s="15">
        <v>0.1114</v>
      </c>
      <c r="AC23" s="15">
        <v>0.2752</v>
      </c>
      <c r="AD23" s="15"/>
      <c r="AE23" s="16">
        <v>0.54979999999999996</v>
      </c>
      <c r="AF23" s="16">
        <v>0.78820000000000001</v>
      </c>
      <c r="AG23" s="16">
        <v>0.13650000000000001</v>
      </c>
      <c r="AH23" s="16">
        <v>0.29170000000000001</v>
      </c>
      <c r="AI23" s="16">
        <v>0.65990000000000004</v>
      </c>
      <c r="AJ23" s="16"/>
      <c r="AK23" s="15">
        <v>0.22237999999999999</v>
      </c>
      <c r="AL23" s="15">
        <v>0.26684999999999998</v>
      </c>
      <c r="AM23" s="15">
        <v>6.9639999999999994E-2</v>
      </c>
      <c r="AN23" s="15">
        <v>0.13927</v>
      </c>
      <c r="AO23" s="15">
        <v>0.27161000000000002</v>
      </c>
      <c r="AP23" s="16"/>
      <c r="AQ23" s="17">
        <v>33.209000000000003</v>
      </c>
      <c r="AR23" s="17">
        <v>38.185000000000002</v>
      </c>
      <c r="AS23" s="17">
        <v>9.9700000000000006</v>
      </c>
      <c r="AT23" s="17">
        <v>20.875</v>
      </c>
      <c r="AU23" s="17">
        <v>42.383000000000003</v>
      </c>
      <c r="AV23" s="17"/>
      <c r="AW23" s="17"/>
      <c r="AX23" s="16">
        <v>0.66969999999999996</v>
      </c>
      <c r="AY23" s="16">
        <v>0.90990000000000004</v>
      </c>
      <c r="AZ23" s="16">
        <v>0.1328</v>
      </c>
      <c r="BA23" s="16">
        <v>0.33750000000000002</v>
      </c>
      <c r="BB23" s="16">
        <v>0.82479999999999998</v>
      </c>
      <c r="BC23" s="16"/>
      <c r="BD23" s="16">
        <v>0.21915000000000001</v>
      </c>
      <c r="BE23" s="16">
        <v>0.35543999999999998</v>
      </c>
      <c r="BF23" s="16">
        <v>4.9270000000000001E-2</v>
      </c>
      <c r="BG23" s="16">
        <v>0.10306</v>
      </c>
      <c r="BH23" s="16">
        <v>0.24007000000000001</v>
      </c>
    </row>
    <row r="24" spans="1:60" x14ac:dyDescent="0.25">
      <c r="A24" s="100"/>
      <c r="B24" s="100"/>
      <c r="C24" s="100"/>
      <c r="E24" t="s">
        <v>1323</v>
      </c>
      <c r="G24" s="17">
        <v>231.4</v>
      </c>
      <c r="H24" s="17">
        <v>325.86</v>
      </c>
      <c r="I24" s="17">
        <v>75.67</v>
      </c>
      <c r="J24" s="17">
        <v>122.5</v>
      </c>
      <c r="K24" s="17">
        <v>257.14</v>
      </c>
      <c r="L24" s="17"/>
      <c r="M24" s="17">
        <v>881.4</v>
      </c>
      <c r="N24" s="17">
        <v>1207.2</v>
      </c>
      <c r="O24" s="17">
        <v>302.3</v>
      </c>
      <c r="P24" s="17">
        <v>566.4</v>
      </c>
      <c r="Q24" s="17">
        <v>1035.4000000000001</v>
      </c>
      <c r="S24" s="17">
        <v>61.65</v>
      </c>
      <c r="T24" s="17">
        <v>89.75</v>
      </c>
      <c r="U24" s="17">
        <v>21.89</v>
      </c>
      <c r="V24" s="17">
        <v>37.47</v>
      </c>
      <c r="W24" s="17">
        <v>65.540000000000006</v>
      </c>
      <c r="X24" s="17"/>
      <c r="Y24" s="15">
        <v>0.52410000000000001</v>
      </c>
      <c r="Z24" s="15">
        <v>0.71</v>
      </c>
      <c r="AA24" s="15">
        <v>0.17150000000000001</v>
      </c>
      <c r="AB24" s="15">
        <v>0.31719999999999998</v>
      </c>
      <c r="AC24" s="15">
        <v>0.61070000000000002</v>
      </c>
      <c r="AD24" s="15"/>
      <c r="AE24" s="16">
        <v>3.258</v>
      </c>
      <c r="AF24" s="16">
        <v>5.2140000000000004</v>
      </c>
      <c r="AG24" s="16">
        <v>1.077</v>
      </c>
      <c r="AH24" s="16">
        <v>1.9359999999999999</v>
      </c>
      <c r="AI24" s="16">
        <v>3.2269999999999999</v>
      </c>
      <c r="AJ24" s="16"/>
      <c r="AK24" s="15">
        <v>0.29255999999999999</v>
      </c>
      <c r="AL24" s="15">
        <v>0.42093000000000003</v>
      </c>
      <c r="AM24" s="15">
        <v>8.8160000000000002E-2</v>
      </c>
      <c r="AN24" s="15">
        <v>0.14982999999999999</v>
      </c>
      <c r="AO24" s="15">
        <v>0.30881999999999998</v>
      </c>
      <c r="AP24" s="16"/>
      <c r="AQ24" s="17">
        <v>98.7</v>
      </c>
      <c r="AR24" s="17">
        <v>136.15</v>
      </c>
      <c r="AS24" s="17">
        <v>32.909999999999997</v>
      </c>
      <c r="AT24" s="17">
        <v>57.6</v>
      </c>
      <c r="AU24" s="17">
        <v>115.2</v>
      </c>
      <c r="AV24" s="17"/>
      <c r="AW24" s="17"/>
      <c r="AX24" s="16">
        <v>2.403</v>
      </c>
      <c r="AY24" s="16">
        <v>3.5493000000000001</v>
      </c>
      <c r="AZ24" s="16">
        <v>0.66779999999999995</v>
      </c>
      <c r="BA24" s="16">
        <v>1.1687000000000001</v>
      </c>
      <c r="BB24" s="16">
        <v>2.5230000000000001</v>
      </c>
      <c r="BC24" s="16"/>
      <c r="BD24" s="16">
        <v>1.4811000000000001</v>
      </c>
      <c r="BE24" s="16">
        <v>2.0200999999999998</v>
      </c>
      <c r="BF24" s="16">
        <v>0.5</v>
      </c>
      <c r="BG24" s="16">
        <v>0.93300000000000005</v>
      </c>
      <c r="BH24" s="16">
        <v>1.7552000000000001</v>
      </c>
    </row>
    <row r="25" spans="1:60" x14ac:dyDescent="0.25">
      <c r="A25" s="100"/>
      <c r="B25" s="100"/>
      <c r="C25" s="100"/>
      <c r="E25" t="s">
        <v>1324</v>
      </c>
      <c r="G25" s="17">
        <v>82.76</v>
      </c>
      <c r="H25" s="17">
        <v>110.53</v>
      </c>
      <c r="I25" s="17">
        <v>14.88</v>
      </c>
      <c r="J25" s="17">
        <v>49.93</v>
      </c>
      <c r="K25" s="17">
        <v>107.14</v>
      </c>
      <c r="L25" s="17"/>
      <c r="M25" s="17">
        <v>0</v>
      </c>
      <c r="N25" s="17">
        <v>0</v>
      </c>
      <c r="O25" s="17">
        <v>0</v>
      </c>
      <c r="P25" s="17">
        <v>0</v>
      </c>
      <c r="Q25" s="17">
        <v>0</v>
      </c>
      <c r="S25" s="17">
        <v>92.75</v>
      </c>
      <c r="T25" s="17">
        <v>151.49</v>
      </c>
      <c r="U25" s="17">
        <v>16.64</v>
      </c>
      <c r="V25" s="17">
        <v>43.86</v>
      </c>
      <c r="W25" s="17">
        <v>114.8</v>
      </c>
      <c r="X25" s="17"/>
      <c r="Y25" s="15">
        <v>4.1650000000000003E-3</v>
      </c>
      <c r="Z25" s="15">
        <v>1.3377E-2</v>
      </c>
      <c r="AA25" s="15">
        <v>0</v>
      </c>
      <c r="AB25" s="15">
        <v>0</v>
      </c>
      <c r="AC25" s="15">
        <v>3.5929999999999998E-3</v>
      </c>
      <c r="AD25" s="15"/>
      <c r="AE25" s="16">
        <v>7.2260000000000005E-2</v>
      </c>
      <c r="AF25" s="16">
        <v>0.18418999999999999</v>
      </c>
      <c r="AG25" s="16">
        <v>1.4290000000000001E-2</v>
      </c>
      <c r="AH25" s="16">
        <v>3.5709999999999999E-2</v>
      </c>
      <c r="AI25" s="16">
        <v>7.8570000000000001E-2</v>
      </c>
      <c r="AJ25" s="16"/>
      <c r="AK25" s="15">
        <v>1.2040999999999999</v>
      </c>
      <c r="AL25" s="15">
        <v>2.1120999999999999</v>
      </c>
      <c r="AM25" s="15">
        <v>0</v>
      </c>
      <c r="AN25" s="15">
        <v>0.47620000000000001</v>
      </c>
      <c r="AO25" s="15">
        <v>1.4286000000000001</v>
      </c>
      <c r="AP25" s="16"/>
      <c r="AQ25" s="17">
        <v>8.8640000000000008</v>
      </c>
      <c r="AR25" s="17">
        <v>14.225</v>
      </c>
      <c r="AS25" s="17">
        <v>1.7450000000000001</v>
      </c>
      <c r="AT25" s="17">
        <v>4.351</v>
      </c>
      <c r="AU25" s="17">
        <v>11.018000000000001</v>
      </c>
      <c r="AV25" s="17"/>
      <c r="AW25" s="17"/>
      <c r="AX25" s="16">
        <v>1.2516</v>
      </c>
      <c r="AY25" s="16">
        <v>2.4700000000000002</v>
      </c>
      <c r="AZ25" s="16">
        <v>0.17860000000000001</v>
      </c>
      <c r="BA25" s="16">
        <v>0.47620000000000001</v>
      </c>
      <c r="BB25" s="16">
        <v>1.4286000000000001</v>
      </c>
      <c r="BC25" s="16"/>
      <c r="BD25" s="16">
        <v>0.3422</v>
      </c>
      <c r="BE25" s="16">
        <v>0.59279999999999999</v>
      </c>
      <c r="BF25" s="16">
        <v>5.8099999999999999E-2</v>
      </c>
      <c r="BG25" s="16">
        <v>0.16159999999999999</v>
      </c>
      <c r="BH25" s="16">
        <v>0.41920000000000002</v>
      </c>
    </row>
    <row r="26" spans="1:60" x14ac:dyDescent="0.25">
      <c r="A26" s="100"/>
      <c r="B26" s="100"/>
      <c r="C26" s="100"/>
      <c r="E26" t="s">
        <v>1327</v>
      </c>
      <c r="G26" s="17">
        <v>218.09</v>
      </c>
      <c r="H26" s="17">
        <v>168.54</v>
      </c>
      <c r="I26" s="17">
        <v>122.69</v>
      </c>
      <c r="J26" s="17">
        <v>184.29</v>
      </c>
      <c r="K26" s="17">
        <v>276.44</v>
      </c>
      <c r="L26" s="17"/>
      <c r="M26" s="17">
        <v>9.5749999999999993</v>
      </c>
      <c r="N26" s="17">
        <v>29.443999999999999</v>
      </c>
      <c r="O26" s="17">
        <v>0</v>
      </c>
      <c r="P26" s="17">
        <v>0</v>
      </c>
      <c r="Q26" s="17">
        <v>9.9789999999999992</v>
      </c>
      <c r="S26" s="17">
        <v>34.979999999999997</v>
      </c>
      <c r="T26" s="17">
        <v>147.75</v>
      </c>
      <c r="U26" s="17">
        <v>4.6100000000000003</v>
      </c>
      <c r="V26" s="17">
        <v>8.43</v>
      </c>
      <c r="W26" s="17">
        <v>19.57</v>
      </c>
      <c r="X26" s="17"/>
      <c r="Y26" s="15">
        <v>0.10934000000000001</v>
      </c>
      <c r="Z26" s="15">
        <v>0.44829999999999998</v>
      </c>
      <c r="AA26" s="15">
        <v>1.004E-2</v>
      </c>
      <c r="AB26" s="15">
        <v>2.1579999999999998E-2</v>
      </c>
      <c r="AC26" s="15">
        <v>5.9630000000000002E-2</v>
      </c>
      <c r="AD26" s="15"/>
      <c r="AE26" s="16">
        <v>0.94299999999999995</v>
      </c>
      <c r="AF26" s="16">
        <v>3.399</v>
      </c>
      <c r="AG26" s="16">
        <v>0.14949999999999999</v>
      </c>
      <c r="AH26" s="16">
        <v>0.28370000000000001</v>
      </c>
      <c r="AI26" s="16">
        <v>0.63180000000000003</v>
      </c>
      <c r="AJ26" s="16"/>
      <c r="AK26" s="15">
        <v>0.10199999999999999</v>
      </c>
      <c r="AL26" s="15">
        <v>0.5504</v>
      </c>
      <c r="AM26" s="15">
        <v>8.9999999999999993E-3</v>
      </c>
      <c r="AN26" s="15">
        <v>2.69E-2</v>
      </c>
      <c r="AO26" s="15">
        <v>6.0299999999999999E-2</v>
      </c>
      <c r="AP26" s="16"/>
      <c r="AQ26" s="17">
        <v>20.12</v>
      </c>
      <c r="AR26" s="17">
        <v>93.37</v>
      </c>
      <c r="AS26" s="17">
        <v>1.35</v>
      </c>
      <c r="AT26" s="17">
        <v>3.34</v>
      </c>
      <c r="AU26" s="17">
        <v>10.16</v>
      </c>
      <c r="AV26" s="17"/>
      <c r="AW26" s="17"/>
      <c r="AX26" s="16">
        <v>0.80779999999999996</v>
      </c>
      <c r="AY26" s="16">
        <v>3.5453999999999999</v>
      </c>
      <c r="AZ26" s="16">
        <v>4.4400000000000002E-2</v>
      </c>
      <c r="BA26" s="16">
        <v>0.11550000000000001</v>
      </c>
      <c r="BB26" s="16">
        <v>0.35720000000000002</v>
      </c>
      <c r="BC26" s="16"/>
      <c r="BD26" s="16">
        <v>0.3085</v>
      </c>
      <c r="BE26" s="16">
        <v>1.6387</v>
      </c>
      <c r="BF26" s="16">
        <v>2.53E-2</v>
      </c>
      <c r="BG26" s="16">
        <v>5.8000000000000003E-2</v>
      </c>
      <c r="BH26" s="16">
        <v>0.15759999999999999</v>
      </c>
    </row>
    <row r="27" spans="1:60" x14ac:dyDescent="0.25">
      <c r="A27" s="100"/>
      <c r="B27" s="100"/>
      <c r="C27" s="100"/>
      <c r="E27" t="s">
        <v>1325</v>
      </c>
      <c r="G27" s="17">
        <v>246.03</v>
      </c>
      <c r="H27" s="17">
        <v>244.97</v>
      </c>
      <c r="I27" s="17">
        <v>97.71</v>
      </c>
      <c r="J27" s="17">
        <v>172.29</v>
      </c>
      <c r="K27" s="17">
        <v>315.42</v>
      </c>
      <c r="L27" s="17"/>
      <c r="M27" s="17">
        <v>127.81</v>
      </c>
      <c r="N27" s="17">
        <v>170</v>
      </c>
      <c r="O27" s="17">
        <v>25.55</v>
      </c>
      <c r="P27" s="17">
        <v>63.35</v>
      </c>
      <c r="Q27" s="17">
        <v>157.81</v>
      </c>
      <c r="S27" s="17">
        <v>36.561</v>
      </c>
      <c r="T27" s="17">
        <v>42.393999999999998</v>
      </c>
      <c r="U27" s="17">
        <v>12.51</v>
      </c>
      <c r="V27" s="17">
        <v>25.326000000000001</v>
      </c>
      <c r="W27" s="17">
        <v>46.908999999999999</v>
      </c>
      <c r="X27" s="17"/>
      <c r="Y27" s="15">
        <v>0.32534999999999997</v>
      </c>
      <c r="Z27" s="15">
        <v>0.32615</v>
      </c>
      <c r="AA27" s="15">
        <v>0.11735</v>
      </c>
      <c r="AB27" s="15">
        <v>0.22816</v>
      </c>
      <c r="AC27" s="15">
        <v>0.43436999999999998</v>
      </c>
      <c r="AD27" s="15"/>
      <c r="AE27" s="16">
        <v>0.94120000000000004</v>
      </c>
      <c r="AF27" s="16">
        <v>0.95050000000000001</v>
      </c>
      <c r="AG27" s="16">
        <v>0.37469999999999998</v>
      </c>
      <c r="AH27" s="16">
        <v>0.65880000000000005</v>
      </c>
      <c r="AI27" s="16">
        <v>1.1677</v>
      </c>
      <c r="AJ27" s="16"/>
      <c r="AK27" s="15">
        <v>0.68140000000000001</v>
      </c>
      <c r="AL27" s="15">
        <v>0.69510000000000005</v>
      </c>
      <c r="AM27" s="15">
        <v>0.2671</v>
      </c>
      <c r="AN27" s="15">
        <v>0.47389999999999999</v>
      </c>
      <c r="AO27" s="15">
        <v>0.86750000000000005</v>
      </c>
      <c r="AP27" s="16"/>
      <c r="AQ27" s="17">
        <v>54.64</v>
      </c>
      <c r="AR27" s="17">
        <v>51.9</v>
      </c>
      <c r="AS27" s="17">
        <v>22.58</v>
      </c>
      <c r="AT27" s="17">
        <v>38.36</v>
      </c>
      <c r="AU27" s="17">
        <v>70.81</v>
      </c>
      <c r="AV27" s="17"/>
      <c r="AW27" s="17"/>
      <c r="AX27" s="16">
        <v>0.37902999999999998</v>
      </c>
      <c r="AY27" s="16">
        <v>0.37635999999999997</v>
      </c>
      <c r="AZ27" s="16">
        <v>0.14906</v>
      </c>
      <c r="BA27" s="16">
        <v>0.26778999999999997</v>
      </c>
      <c r="BB27" s="16">
        <v>0.47515000000000002</v>
      </c>
      <c r="BC27" s="16"/>
      <c r="BD27" s="16">
        <v>0.61439999999999995</v>
      </c>
      <c r="BE27" s="16">
        <v>0.57930000000000004</v>
      </c>
      <c r="BF27" s="16">
        <v>0.24990000000000001</v>
      </c>
      <c r="BG27" s="16">
        <v>0.43659999999999999</v>
      </c>
      <c r="BH27" s="16">
        <v>0.77959999999999996</v>
      </c>
    </row>
    <row r="28" spans="1:60" x14ac:dyDescent="0.25">
      <c r="A28" s="100"/>
      <c r="B28" s="100"/>
      <c r="C28" s="100"/>
      <c r="E28" t="s">
        <v>1336</v>
      </c>
      <c r="G28" s="17">
        <v>54.23</v>
      </c>
      <c r="H28" s="17">
        <v>60.16</v>
      </c>
      <c r="I28" s="17">
        <v>26.26</v>
      </c>
      <c r="J28" s="17">
        <v>41.22</v>
      </c>
      <c r="K28" s="17">
        <v>64.099999999999994</v>
      </c>
      <c r="L28" s="17"/>
      <c r="M28" s="17">
        <v>18.34</v>
      </c>
      <c r="N28" s="17">
        <v>28.431999999999999</v>
      </c>
      <c r="O28" s="17">
        <v>4.7140000000000004</v>
      </c>
      <c r="P28" s="17">
        <v>11.314</v>
      </c>
      <c r="Q28" s="17">
        <v>23.1</v>
      </c>
      <c r="S28" s="17">
        <v>153.63999999999999</v>
      </c>
      <c r="T28" s="17">
        <v>177.2</v>
      </c>
      <c r="U28" s="17">
        <v>72.37</v>
      </c>
      <c r="V28" s="17">
        <v>117.48</v>
      </c>
      <c r="W28" s="17">
        <v>181.43</v>
      </c>
      <c r="X28" s="17"/>
      <c r="Y28" s="15">
        <v>0.17296</v>
      </c>
      <c r="Z28" s="15">
        <v>0.18296999999999999</v>
      </c>
      <c r="AA28" s="15">
        <v>8.448E-2</v>
      </c>
      <c r="AB28" s="15">
        <v>0.13242000000000001</v>
      </c>
      <c r="AC28" s="15">
        <v>0.20746999999999999</v>
      </c>
      <c r="AD28" s="15"/>
      <c r="AE28" s="16">
        <v>3.3178000000000001</v>
      </c>
      <c r="AF28" s="16">
        <v>3.5707</v>
      </c>
      <c r="AG28" s="16">
        <v>1.4882</v>
      </c>
      <c r="AH28" s="16">
        <v>2.4514</v>
      </c>
      <c r="AI28" s="16">
        <v>4.0050999999999997</v>
      </c>
      <c r="AJ28" s="16"/>
      <c r="AK28" s="15">
        <v>1.194</v>
      </c>
      <c r="AL28" s="15">
        <v>1.2986</v>
      </c>
      <c r="AM28" s="15">
        <v>0.57220000000000004</v>
      </c>
      <c r="AN28" s="15">
        <v>0.91220000000000001</v>
      </c>
      <c r="AO28" s="15">
        <v>1.4232</v>
      </c>
      <c r="AP28" s="16"/>
      <c r="AQ28" s="17">
        <v>55.9</v>
      </c>
      <c r="AR28" s="17">
        <v>60.13</v>
      </c>
      <c r="AS28" s="17">
        <v>27.64</v>
      </c>
      <c r="AT28" s="17">
        <v>42.95</v>
      </c>
      <c r="AU28" s="17">
        <v>67.22</v>
      </c>
      <c r="AV28" s="17"/>
      <c r="AW28" s="17"/>
      <c r="AX28" s="16">
        <v>1.3120000000000001</v>
      </c>
      <c r="AY28" s="16">
        <v>1.4393</v>
      </c>
      <c r="AZ28" s="16">
        <v>0.59540000000000004</v>
      </c>
      <c r="BA28" s="16">
        <v>0.98440000000000005</v>
      </c>
      <c r="BB28" s="16">
        <v>1.5572999999999999</v>
      </c>
      <c r="BC28" s="16"/>
      <c r="BD28" s="16">
        <v>0.54859999999999998</v>
      </c>
      <c r="BE28" s="16">
        <v>0.59260000000000002</v>
      </c>
      <c r="BF28" s="16">
        <v>0.27479999999999999</v>
      </c>
      <c r="BG28" s="16">
        <v>0.42409999999999998</v>
      </c>
      <c r="BH28" s="16">
        <v>0.64739999999999998</v>
      </c>
    </row>
    <row r="29" spans="1:60" x14ac:dyDescent="0.25">
      <c r="A29" s="100"/>
      <c r="C29" s="100"/>
      <c r="G29" s="17"/>
      <c r="H29" s="17"/>
      <c r="I29" s="17"/>
      <c r="J29" s="17"/>
      <c r="K29" s="17"/>
      <c r="L29" s="68"/>
      <c r="M29" s="17"/>
      <c r="N29" s="17"/>
      <c r="O29" s="17"/>
      <c r="P29" s="17"/>
      <c r="Q29" s="17"/>
      <c r="R29" s="17"/>
      <c r="S29" s="17"/>
      <c r="T29" s="17"/>
      <c r="U29" s="17"/>
      <c r="V29" s="17"/>
      <c r="W29" s="17"/>
      <c r="X29" s="17"/>
      <c r="Y29" s="15"/>
      <c r="Z29" s="15"/>
      <c r="AA29" s="15"/>
      <c r="AB29" s="15"/>
      <c r="AC29" s="15"/>
      <c r="AD29" s="15"/>
      <c r="AE29" s="16"/>
      <c r="AF29" s="16"/>
      <c r="AG29" s="16"/>
      <c r="AH29" s="16"/>
      <c r="AI29" s="16"/>
      <c r="AJ29" s="16"/>
      <c r="AK29" s="15"/>
      <c r="AL29" s="15"/>
      <c r="AM29" s="15"/>
      <c r="AN29" s="15"/>
      <c r="AO29" s="15"/>
      <c r="AP29" s="16"/>
      <c r="AQ29" s="17"/>
      <c r="AR29" s="17"/>
      <c r="AS29" s="17"/>
      <c r="AT29" s="17"/>
      <c r="AU29" s="17"/>
      <c r="AV29" s="17"/>
      <c r="AW29" s="17"/>
      <c r="AX29" s="16"/>
      <c r="AY29" s="16"/>
      <c r="AZ29" s="16"/>
      <c r="BA29" s="16"/>
      <c r="BB29" s="16"/>
      <c r="BC29" s="16"/>
      <c r="BD29" s="16"/>
      <c r="BE29" s="16"/>
      <c r="BF29" s="16"/>
      <c r="BG29" s="16"/>
      <c r="BH29" s="16"/>
    </row>
    <row r="30" spans="1:60" x14ac:dyDescent="0.25">
      <c r="A30" s="100"/>
      <c r="B30" s="100">
        <v>1</v>
      </c>
      <c r="C30" s="100"/>
      <c r="E30" t="s">
        <v>1334</v>
      </c>
      <c r="G30" s="17">
        <v>71.900000000000006</v>
      </c>
      <c r="H30" s="17">
        <v>131.19999999999999</v>
      </c>
      <c r="I30" s="17">
        <v>7</v>
      </c>
      <c r="J30" s="17">
        <v>19.399999999999999</v>
      </c>
      <c r="K30" s="17">
        <v>37.6</v>
      </c>
      <c r="L30" s="17"/>
      <c r="M30" s="17">
        <v>0</v>
      </c>
      <c r="N30" s="17">
        <v>0</v>
      </c>
      <c r="O30" s="17">
        <v>0</v>
      </c>
      <c r="P30" s="17">
        <v>0</v>
      </c>
      <c r="Q30" s="17">
        <v>0</v>
      </c>
      <c r="R30" s="17"/>
      <c r="S30" s="17">
        <v>6.86</v>
      </c>
      <c r="T30" s="17">
        <v>10.130000000000001</v>
      </c>
      <c r="U30" s="17">
        <v>1.53</v>
      </c>
      <c r="V30" s="17">
        <v>2.44</v>
      </c>
      <c r="W30" s="17">
        <v>6.79</v>
      </c>
      <c r="X30" s="17"/>
      <c r="Y30" s="15">
        <v>2.0400000000000001E-2</v>
      </c>
      <c r="Z30" s="15">
        <v>5.04E-2</v>
      </c>
      <c r="AA30" s="15">
        <v>0</v>
      </c>
      <c r="AB30" s="15">
        <v>6.4000000000000003E-3</v>
      </c>
      <c r="AC30" s="15">
        <v>1.0699999999999999E-2</v>
      </c>
      <c r="AD30" s="15"/>
      <c r="AE30" s="16">
        <v>0.71399999999999997</v>
      </c>
      <c r="AF30" s="16">
        <v>1.657</v>
      </c>
      <c r="AG30" s="16">
        <v>5.8999999999999997E-2</v>
      </c>
      <c r="AH30" s="16">
        <v>8.5999999999999993E-2</v>
      </c>
      <c r="AI30" s="16">
        <v>0.27300000000000002</v>
      </c>
      <c r="AJ30" s="16"/>
      <c r="AK30" s="15">
        <v>1.8620000000000001</v>
      </c>
      <c r="AL30" s="15">
        <v>2.2629999999999999</v>
      </c>
      <c r="AM30" s="15">
        <v>0.107</v>
      </c>
      <c r="AN30" s="15">
        <v>1.6180000000000001</v>
      </c>
      <c r="AO30" s="15">
        <v>2.589</v>
      </c>
      <c r="AP30" s="16"/>
      <c r="AQ30" s="17">
        <v>8.3699999999999992</v>
      </c>
      <c r="AR30" s="17">
        <v>16.600000000000001</v>
      </c>
      <c r="AS30" s="17">
        <v>0.49</v>
      </c>
      <c r="AT30" s="17">
        <v>1.36</v>
      </c>
      <c r="AU30" s="17">
        <v>3.7</v>
      </c>
      <c r="AV30" s="17"/>
      <c r="AW30" s="17"/>
      <c r="AX30" s="16">
        <v>3.1</v>
      </c>
      <c r="AY30" s="16">
        <v>5.36</v>
      </c>
      <c r="AZ30" s="16">
        <v>0.54</v>
      </c>
      <c r="BA30" s="16">
        <v>0.77</v>
      </c>
      <c r="BB30" s="16">
        <v>1.49</v>
      </c>
      <c r="BC30" s="16"/>
      <c r="BD30" s="16">
        <v>0.48799999999999999</v>
      </c>
      <c r="BE30" s="16">
        <v>1.0469999999999999</v>
      </c>
      <c r="BF30" s="16">
        <v>5.3999999999999999E-2</v>
      </c>
      <c r="BG30" s="16">
        <v>0.14899999999999999</v>
      </c>
      <c r="BH30" s="16">
        <v>0.22500000000000001</v>
      </c>
    </row>
    <row r="31" spans="1:60" x14ac:dyDescent="0.25">
      <c r="A31" s="100"/>
      <c r="B31" s="100"/>
      <c r="C31" s="100"/>
      <c r="E31" t="s">
        <v>1335</v>
      </c>
      <c r="G31" s="17">
        <v>863.4</v>
      </c>
      <c r="H31" s="17">
        <v>454.7</v>
      </c>
      <c r="I31" s="17">
        <v>446.4</v>
      </c>
      <c r="J31" s="17">
        <v>859.5</v>
      </c>
      <c r="K31" s="17">
        <v>1126.5</v>
      </c>
      <c r="L31" s="17"/>
      <c r="M31" s="17">
        <v>1565</v>
      </c>
      <c r="N31" s="17">
        <v>1121</v>
      </c>
      <c r="O31" s="17">
        <v>612</v>
      </c>
      <c r="P31" s="17">
        <v>1289</v>
      </c>
      <c r="Q31" s="17">
        <v>2258</v>
      </c>
      <c r="R31" s="17"/>
      <c r="S31" s="17">
        <v>9.18</v>
      </c>
      <c r="T31" s="17">
        <v>13.77</v>
      </c>
      <c r="U31" s="17">
        <v>3.9</v>
      </c>
      <c r="V31" s="17">
        <v>7.61</v>
      </c>
      <c r="W31" s="17">
        <v>9.41</v>
      </c>
      <c r="X31" s="17"/>
      <c r="Y31" s="15">
        <v>0.36559999999999998</v>
      </c>
      <c r="Z31" s="15">
        <v>0.27660000000000001</v>
      </c>
      <c r="AA31" s="15">
        <v>0.13900000000000001</v>
      </c>
      <c r="AB31" s="15">
        <v>0.31159999999999999</v>
      </c>
      <c r="AC31" s="15">
        <v>0.54620000000000002</v>
      </c>
      <c r="AD31" s="15"/>
      <c r="AE31" s="16">
        <v>3.677</v>
      </c>
      <c r="AF31" s="16">
        <v>2.0030000000000001</v>
      </c>
      <c r="AG31" s="16">
        <v>1.929</v>
      </c>
      <c r="AH31" s="16">
        <v>3.58</v>
      </c>
      <c r="AI31" s="16">
        <v>4.7809999999999997</v>
      </c>
      <c r="AJ31" s="16"/>
      <c r="AK31" s="15">
        <v>1.1208</v>
      </c>
      <c r="AL31" s="15">
        <v>0.69589999999999996</v>
      </c>
      <c r="AM31" s="15">
        <v>0.53559999999999997</v>
      </c>
      <c r="AN31" s="15">
        <v>1.0373000000000001</v>
      </c>
      <c r="AO31" s="15">
        <v>1.4951000000000001</v>
      </c>
      <c r="AP31" s="16"/>
      <c r="AQ31" s="17">
        <v>160.1</v>
      </c>
      <c r="AR31" s="17">
        <v>120.1</v>
      </c>
      <c r="AS31" s="17">
        <v>60.1</v>
      </c>
      <c r="AT31" s="17">
        <v>137.19999999999999</v>
      </c>
      <c r="AU31" s="17">
        <v>240.6</v>
      </c>
      <c r="AV31" s="17"/>
      <c r="AW31" s="17"/>
      <c r="AX31" s="16">
        <v>3.3410000000000002</v>
      </c>
      <c r="AY31" s="16">
        <v>2.15</v>
      </c>
      <c r="AZ31" s="16">
        <v>1.631</v>
      </c>
      <c r="BA31" s="16">
        <v>2.8860000000000001</v>
      </c>
      <c r="BB31" s="16">
        <v>4.617</v>
      </c>
      <c r="BC31" s="16"/>
      <c r="BD31" s="16">
        <v>3.0760000000000001</v>
      </c>
      <c r="BE31" s="16">
        <v>2.21</v>
      </c>
      <c r="BF31" s="16">
        <v>1.294</v>
      </c>
      <c r="BG31" s="16">
        <v>2.5649999999999999</v>
      </c>
      <c r="BH31" s="16">
        <v>4.5419999999999998</v>
      </c>
    </row>
    <row r="32" spans="1:60" x14ac:dyDescent="0.25">
      <c r="A32" s="100"/>
      <c r="B32" s="100"/>
      <c r="C32" s="100"/>
      <c r="E32" t="s">
        <v>1320</v>
      </c>
      <c r="G32" s="17">
        <v>57.29</v>
      </c>
      <c r="H32" s="17">
        <v>37.86</v>
      </c>
      <c r="I32" s="17">
        <v>27.47</v>
      </c>
      <c r="J32" s="17">
        <v>54.12</v>
      </c>
      <c r="K32" s="17">
        <v>75.77</v>
      </c>
      <c r="L32" s="17"/>
      <c r="M32" s="17">
        <v>0</v>
      </c>
      <c r="N32" s="17">
        <v>0</v>
      </c>
      <c r="O32" s="17">
        <v>0</v>
      </c>
      <c r="P32" s="17">
        <v>0</v>
      </c>
      <c r="Q32" s="17">
        <v>0</v>
      </c>
      <c r="R32" s="17"/>
      <c r="S32" s="17">
        <v>0</v>
      </c>
      <c r="T32" s="17">
        <v>0</v>
      </c>
      <c r="U32" s="17">
        <v>0</v>
      </c>
      <c r="V32" s="17">
        <v>0</v>
      </c>
      <c r="W32" s="17">
        <v>0</v>
      </c>
      <c r="X32" s="17"/>
      <c r="Y32" s="15">
        <v>0</v>
      </c>
      <c r="Z32" s="15">
        <v>0</v>
      </c>
      <c r="AA32" s="15">
        <v>0</v>
      </c>
      <c r="AB32" s="15">
        <v>0</v>
      </c>
      <c r="AC32" s="15">
        <v>0</v>
      </c>
      <c r="AD32" s="15"/>
      <c r="AE32" s="16">
        <v>0</v>
      </c>
      <c r="AF32" s="16">
        <v>0</v>
      </c>
      <c r="AG32" s="16">
        <v>0</v>
      </c>
      <c r="AH32" s="16">
        <v>0</v>
      </c>
      <c r="AI32" s="16">
        <v>0</v>
      </c>
      <c r="AJ32" s="16"/>
      <c r="AK32" s="15">
        <v>0</v>
      </c>
      <c r="AL32" s="15">
        <v>0</v>
      </c>
      <c r="AM32" s="15">
        <v>0</v>
      </c>
      <c r="AN32" s="15">
        <v>0</v>
      </c>
      <c r="AO32" s="15">
        <v>0</v>
      </c>
      <c r="AP32" s="16"/>
      <c r="AQ32" s="17">
        <v>0</v>
      </c>
      <c r="AR32" s="17">
        <v>0</v>
      </c>
      <c r="AS32" s="17">
        <v>0</v>
      </c>
      <c r="AT32" s="17">
        <v>0</v>
      </c>
      <c r="AU32" s="17">
        <v>0</v>
      </c>
      <c r="AV32" s="17"/>
      <c r="AW32" s="17"/>
      <c r="AX32" s="16">
        <v>0</v>
      </c>
      <c r="AY32" s="16">
        <v>0</v>
      </c>
      <c r="AZ32" s="16">
        <v>0</v>
      </c>
      <c r="BA32" s="16">
        <v>0</v>
      </c>
      <c r="BB32" s="16">
        <v>0</v>
      </c>
      <c r="BC32" s="16"/>
      <c r="BD32" s="16">
        <v>0</v>
      </c>
      <c r="BE32" s="16">
        <v>0</v>
      </c>
      <c r="BF32" s="16">
        <v>0</v>
      </c>
      <c r="BG32" s="16">
        <v>0</v>
      </c>
      <c r="BH32" s="16">
        <v>0</v>
      </c>
    </row>
    <row r="33" spans="1:60" x14ac:dyDescent="0.25">
      <c r="A33" s="100"/>
      <c r="B33" s="100"/>
      <c r="C33" s="100"/>
      <c r="E33" t="s">
        <v>1321</v>
      </c>
      <c r="G33" s="17">
        <v>54.94</v>
      </c>
      <c r="H33" s="17">
        <v>51.54</v>
      </c>
      <c r="I33" s="17">
        <v>22.94</v>
      </c>
      <c r="J33" s="17">
        <v>41</v>
      </c>
      <c r="K33" s="17">
        <v>61.5</v>
      </c>
      <c r="L33" s="17"/>
      <c r="M33" s="17">
        <v>0</v>
      </c>
      <c r="N33" s="17">
        <v>0</v>
      </c>
      <c r="O33" s="17">
        <v>0</v>
      </c>
      <c r="P33" s="17">
        <v>0</v>
      </c>
      <c r="Q33" s="17">
        <v>0</v>
      </c>
      <c r="R33" s="17"/>
      <c r="S33" s="17">
        <v>405.1</v>
      </c>
      <c r="T33" s="17">
        <v>369.7</v>
      </c>
      <c r="U33" s="17">
        <v>171.4</v>
      </c>
      <c r="V33" s="17">
        <v>295</v>
      </c>
      <c r="W33" s="17">
        <v>481</v>
      </c>
      <c r="X33" s="17"/>
      <c r="Y33" s="15">
        <v>0.27189999999999998</v>
      </c>
      <c r="Z33" s="15">
        <v>0.22850000000000001</v>
      </c>
      <c r="AA33" s="15">
        <v>0.1074</v>
      </c>
      <c r="AB33" s="15">
        <v>0.20499999999999999</v>
      </c>
      <c r="AC33" s="15">
        <v>0.33789999999999998</v>
      </c>
      <c r="AD33" s="15"/>
      <c r="AE33" s="16">
        <v>1.8</v>
      </c>
      <c r="AF33" s="16">
        <v>1.879</v>
      </c>
      <c r="AG33" s="16">
        <v>0.50800000000000001</v>
      </c>
      <c r="AH33" s="16">
        <v>1.371</v>
      </c>
      <c r="AI33" s="16">
        <v>2.1829999999999998</v>
      </c>
      <c r="AJ33" s="16"/>
      <c r="AK33" s="15">
        <v>6.7469999999999999</v>
      </c>
      <c r="AL33" s="15">
        <v>6.7460000000000004</v>
      </c>
      <c r="AM33" s="15">
        <v>2.7</v>
      </c>
      <c r="AN33" s="15">
        <v>5.2930000000000001</v>
      </c>
      <c r="AO33" s="15">
        <v>7.9390000000000001</v>
      </c>
      <c r="AP33" s="16"/>
      <c r="AQ33" s="17">
        <v>23.8</v>
      </c>
      <c r="AR33" s="17">
        <v>23.01</v>
      </c>
      <c r="AS33" s="17">
        <v>9.2899999999999991</v>
      </c>
      <c r="AT33" s="17">
        <v>18.2</v>
      </c>
      <c r="AU33" s="17">
        <v>27.3</v>
      </c>
      <c r="AV33" s="17"/>
      <c r="AW33" s="17"/>
      <c r="AX33" s="16">
        <v>10.61</v>
      </c>
      <c r="AY33" s="16">
        <v>10.15</v>
      </c>
      <c r="AZ33" s="16">
        <v>4.0999999999999996</v>
      </c>
      <c r="BA33" s="16">
        <v>8.0399999999999991</v>
      </c>
      <c r="BB33" s="16">
        <v>12.07</v>
      </c>
      <c r="BC33" s="16"/>
      <c r="BD33" s="16">
        <v>2.1509999999999998</v>
      </c>
      <c r="BE33" s="16">
        <v>2.14</v>
      </c>
      <c r="BF33" s="16">
        <v>0.85799999999999998</v>
      </c>
      <c r="BG33" s="16">
        <v>1.681</v>
      </c>
      <c r="BH33" s="16">
        <v>2.5209999999999999</v>
      </c>
    </row>
    <row r="34" spans="1:60" x14ac:dyDescent="0.25">
      <c r="A34" s="100"/>
      <c r="B34" s="100"/>
      <c r="C34" s="100"/>
      <c r="E34" t="s">
        <v>1322</v>
      </c>
      <c r="G34" s="17">
        <v>34.75</v>
      </c>
      <c r="H34" s="17">
        <v>31.26</v>
      </c>
      <c r="I34" s="17">
        <v>13.49</v>
      </c>
      <c r="J34" s="17">
        <v>26.3</v>
      </c>
      <c r="K34" s="17">
        <v>39.76</v>
      </c>
      <c r="L34" s="17"/>
      <c r="M34" s="17">
        <v>6.7</v>
      </c>
      <c r="N34" s="17">
        <v>13.87</v>
      </c>
      <c r="O34" s="17">
        <v>0</v>
      </c>
      <c r="P34" s="17">
        <v>0.86</v>
      </c>
      <c r="Q34" s="17">
        <v>8.68</v>
      </c>
      <c r="R34" s="17"/>
      <c r="S34" s="17">
        <v>9.6199999999999992</v>
      </c>
      <c r="T34" s="17">
        <v>11.37</v>
      </c>
      <c r="U34" s="17">
        <v>1.33</v>
      </c>
      <c r="V34" s="17">
        <v>4.9800000000000004</v>
      </c>
      <c r="W34" s="17">
        <v>12.14</v>
      </c>
      <c r="X34" s="17"/>
      <c r="Y34" s="15">
        <v>0.1113</v>
      </c>
      <c r="Z34" s="15">
        <v>0.16889999999999999</v>
      </c>
      <c r="AA34" s="15">
        <v>2.5600000000000001E-2</v>
      </c>
      <c r="AB34" s="15">
        <v>4.4699999999999997E-2</v>
      </c>
      <c r="AC34" s="15">
        <v>0.1014</v>
      </c>
      <c r="AD34" s="15"/>
      <c r="AE34" s="16">
        <v>0.22520000000000001</v>
      </c>
      <c r="AF34" s="16">
        <v>0.26950000000000002</v>
      </c>
      <c r="AG34" s="16">
        <v>6.1800000000000001E-2</v>
      </c>
      <c r="AH34" s="16">
        <v>0.1139</v>
      </c>
      <c r="AI34" s="16">
        <v>0.2409</v>
      </c>
      <c r="AJ34" s="16"/>
      <c r="AK34" s="15">
        <v>0.14369999999999999</v>
      </c>
      <c r="AL34" s="15">
        <v>0.22539999999999999</v>
      </c>
      <c r="AM34" s="15">
        <v>3.3099999999999997E-2</v>
      </c>
      <c r="AN34" s="15">
        <v>6.1100000000000002E-2</v>
      </c>
      <c r="AO34" s="15">
        <v>0.14280000000000001</v>
      </c>
      <c r="AP34" s="16"/>
      <c r="AQ34" s="17">
        <v>11.4</v>
      </c>
      <c r="AR34" s="17">
        <v>10.08</v>
      </c>
      <c r="AS34" s="17">
        <v>4.2300000000000004</v>
      </c>
      <c r="AT34" s="17">
        <v>7.6</v>
      </c>
      <c r="AU34" s="17">
        <v>14.53</v>
      </c>
      <c r="AV34" s="17"/>
      <c r="AW34" s="17"/>
      <c r="AX34" s="16">
        <v>0.34699999999999998</v>
      </c>
      <c r="AY34" s="16">
        <v>0.35399999999999998</v>
      </c>
      <c r="AZ34" s="16">
        <v>7.5200000000000003E-2</v>
      </c>
      <c r="BA34" s="16">
        <v>0.24010000000000001</v>
      </c>
      <c r="BB34" s="16">
        <v>0.52310000000000001</v>
      </c>
      <c r="BC34" s="16"/>
      <c r="BD34" s="16">
        <v>7.7200000000000005E-2</v>
      </c>
      <c r="BE34" s="16">
        <v>0.1164</v>
      </c>
      <c r="BF34" s="16">
        <v>2.2800000000000001E-2</v>
      </c>
      <c r="BG34" s="16">
        <v>3.8399999999999997E-2</v>
      </c>
      <c r="BH34" s="16">
        <v>7.3200000000000001E-2</v>
      </c>
    </row>
    <row r="35" spans="1:60" x14ac:dyDescent="0.25">
      <c r="A35" s="100"/>
      <c r="B35" s="100"/>
      <c r="C35" s="100"/>
      <c r="E35" t="s">
        <v>1323</v>
      </c>
      <c r="G35" s="17">
        <v>89.6</v>
      </c>
      <c r="H35" s="17">
        <v>113.8</v>
      </c>
      <c r="I35" s="17">
        <v>34.4</v>
      </c>
      <c r="J35" s="17">
        <v>65.2</v>
      </c>
      <c r="K35" s="17">
        <v>93.6</v>
      </c>
      <c r="L35" s="17"/>
      <c r="M35" s="17">
        <v>355.1</v>
      </c>
      <c r="N35" s="17">
        <v>370.3</v>
      </c>
      <c r="O35" s="17">
        <v>146.69999999999999</v>
      </c>
      <c r="P35" s="17">
        <v>225.8</v>
      </c>
      <c r="Q35" s="17">
        <v>490.4</v>
      </c>
      <c r="R35" s="17"/>
      <c r="S35" s="17">
        <v>20.96</v>
      </c>
      <c r="T35" s="17">
        <v>18.010000000000002</v>
      </c>
      <c r="U35" s="17">
        <v>9.7100000000000009</v>
      </c>
      <c r="V35" s="17">
        <v>16.829999999999998</v>
      </c>
      <c r="W35" s="17">
        <v>26.77</v>
      </c>
      <c r="X35" s="17"/>
      <c r="Y35" s="15">
        <v>0.18959999999999999</v>
      </c>
      <c r="Z35" s="15">
        <v>0.2034</v>
      </c>
      <c r="AA35" s="15">
        <v>7.4200000000000002E-2</v>
      </c>
      <c r="AB35" s="15">
        <v>0.13769999999999999</v>
      </c>
      <c r="AC35" s="15">
        <v>0.21709999999999999</v>
      </c>
      <c r="AD35" s="15"/>
      <c r="AE35" s="16">
        <v>1.083</v>
      </c>
      <c r="AF35" s="16">
        <v>0.89400000000000002</v>
      </c>
      <c r="AG35" s="16">
        <v>0.46600000000000003</v>
      </c>
      <c r="AH35" s="16">
        <v>0.92400000000000004</v>
      </c>
      <c r="AI35" s="16">
        <v>1.383</v>
      </c>
      <c r="AJ35" s="16"/>
      <c r="AK35" s="15">
        <v>0.10440000000000001</v>
      </c>
      <c r="AL35" s="15">
        <v>0.1166</v>
      </c>
      <c r="AM35" s="15">
        <v>3.61E-2</v>
      </c>
      <c r="AN35" s="15">
        <v>7.6799999999999993E-2</v>
      </c>
      <c r="AO35" s="15">
        <v>0.1222</v>
      </c>
      <c r="AP35" s="16"/>
      <c r="AQ35" s="17">
        <v>38.270000000000003</v>
      </c>
      <c r="AR35" s="17">
        <v>41.59</v>
      </c>
      <c r="AS35" s="17">
        <v>14.33</v>
      </c>
      <c r="AT35" s="17">
        <v>30.24</v>
      </c>
      <c r="AU35" s="17">
        <v>42.36</v>
      </c>
      <c r="AV35" s="17"/>
      <c r="AW35" s="17"/>
      <c r="AX35" s="16">
        <v>0.89200000000000002</v>
      </c>
      <c r="AY35" s="16">
        <v>1.0409999999999999</v>
      </c>
      <c r="AZ35" s="16">
        <v>0.30299999999999999</v>
      </c>
      <c r="BA35" s="16">
        <v>0.623</v>
      </c>
      <c r="BB35" s="16">
        <v>1.161</v>
      </c>
      <c r="BC35" s="16"/>
      <c r="BD35" s="16">
        <v>0.57050000000000001</v>
      </c>
      <c r="BE35" s="16">
        <v>0.55759999999999998</v>
      </c>
      <c r="BF35" s="16">
        <v>0.21829999999999999</v>
      </c>
      <c r="BG35" s="16">
        <v>0.44540000000000002</v>
      </c>
      <c r="BH35" s="16">
        <v>0.66669999999999996</v>
      </c>
    </row>
    <row r="36" spans="1:60" x14ac:dyDescent="0.25">
      <c r="A36" s="100"/>
      <c r="B36" s="100"/>
      <c r="C36" s="100"/>
      <c r="E36" t="s">
        <v>1324</v>
      </c>
      <c r="G36" s="17">
        <v>0</v>
      </c>
      <c r="H36" s="17">
        <v>0</v>
      </c>
      <c r="I36" s="17">
        <v>0</v>
      </c>
      <c r="J36" s="17">
        <v>0</v>
      </c>
      <c r="K36" s="17">
        <v>0</v>
      </c>
      <c r="L36" s="17"/>
      <c r="M36" s="17">
        <v>0</v>
      </c>
      <c r="N36" s="17">
        <v>0</v>
      </c>
      <c r="O36" s="17">
        <v>0</v>
      </c>
      <c r="P36" s="17">
        <v>0</v>
      </c>
      <c r="Q36" s="17">
        <v>0</v>
      </c>
      <c r="R36" s="17"/>
      <c r="S36" s="17">
        <v>0</v>
      </c>
      <c r="T36" s="17">
        <v>0</v>
      </c>
      <c r="U36" s="17">
        <v>0</v>
      </c>
      <c r="V36" s="17">
        <v>0</v>
      </c>
      <c r="W36" s="17">
        <v>0</v>
      </c>
      <c r="Y36" s="15">
        <v>0</v>
      </c>
      <c r="Z36" s="15">
        <v>0</v>
      </c>
      <c r="AA36" s="15">
        <v>0</v>
      </c>
      <c r="AB36" s="15">
        <v>0</v>
      </c>
      <c r="AC36" s="15">
        <v>0</v>
      </c>
      <c r="AE36" s="16">
        <v>0</v>
      </c>
      <c r="AF36" s="16">
        <v>0</v>
      </c>
      <c r="AG36" s="16">
        <v>0</v>
      </c>
      <c r="AH36" s="16">
        <v>0</v>
      </c>
      <c r="AI36" s="16">
        <v>0</v>
      </c>
      <c r="AK36" s="15">
        <v>0</v>
      </c>
      <c r="AL36" s="15">
        <v>0</v>
      </c>
      <c r="AM36" s="15">
        <v>0</v>
      </c>
      <c r="AN36" s="15">
        <v>0</v>
      </c>
      <c r="AO36" s="15">
        <v>0</v>
      </c>
      <c r="AP36" s="16"/>
      <c r="AQ36" s="17">
        <v>0</v>
      </c>
      <c r="AR36" s="17">
        <v>0</v>
      </c>
      <c r="AS36" s="17">
        <v>0</v>
      </c>
      <c r="AT36" s="17">
        <v>0</v>
      </c>
      <c r="AU36" s="17">
        <v>0</v>
      </c>
      <c r="AV36" s="17"/>
      <c r="AW36" s="17"/>
      <c r="AX36" s="16">
        <v>0</v>
      </c>
      <c r="AY36" s="16">
        <v>0</v>
      </c>
      <c r="AZ36" s="16">
        <v>0</v>
      </c>
      <c r="BA36" s="16">
        <v>0</v>
      </c>
      <c r="BB36" s="16">
        <v>0</v>
      </c>
      <c r="BC36" s="16"/>
      <c r="BD36" s="16">
        <v>0</v>
      </c>
      <c r="BE36" s="16">
        <v>0</v>
      </c>
      <c r="BF36" s="16">
        <v>0</v>
      </c>
      <c r="BG36" s="16">
        <v>0</v>
      </c>
      <c r="BH36" s="16">
        <v>0</v>
      </c>
    </row>
    <row r="37" spans="1:60" x14ac:dyDescent="0.25">
      <c r="A37" s="100"/>
      <c r="B37" s="100"/>
      <c r="C37" s="100"/>
      <c r="E37" t="s">
        <v>1327</v>
      </c>
      <c r="G37" s="17">
        <v>42.13</v>
      </c>
      <c r="H37" s="17">
        <v>43.24</v>
      </c>
      <c r="I37" s="17">
        <v>0</v>
      </c>
      <c r="J37" s="17">
        <v>30.47</v>
      </c>
      <c r="K37" s="17">
        <v>78.98</v>
      </c>
      <c r="L37" s="17"/>
      <c r="M37" s="17">
        <v>1.7869999999999999</v>
      </c>
      <c r="N37" s="17">
        <v>4.91</v>
      </c>
      <c r="O37" s="17">
        <v>0</v>
      </c>
      <c r="P37" s="17">
        <v>0</v>
      </c>
      <c r="Q37" s="17">
        <v>0</v>
      </c>
      <c r="R37" s="17"/>
      <c r="S37" s="17">
        <v>6.5</v>
      </c>
      <c r="T37" s="17">
        <v>30.54</v>
      </c>
      <c r="U37" s="17">
        <v>1.1499999999999999</v>
      </c>
      <c r="V37" s="17">
        <v>1.57</v>
      </c>
      <c r="W37" s="17">
        <v>3.26</v>
      </c>
      <c r="X37" s="17"/>
      <c r="Y37" s="15">
        <v>2.1299999999999999E-2</v>
      </c>
      <c r="Z37" s="15">
        <v>0.1105</v>
      </c>
      <c r="AA37" s="15">
        <v>1.4E-3</v>
      </c>
      <c r="AB37" s="15">
        <v>2.7000000000000001E-3</v>
      </c>
      <c r="AC37" s="15">
        <v>6.0000000000000001E-3</v>
      </c>
      <c r="AD37" s="15"/>
      <c r="AE37" s="16">
        <v>0.19600000000000001</v>
      </c>
      <c r="AF37" s="16">
        <v>0.90700000000000003</v>
      </c>
      <c r="AG37" s="16">
        <v>2.1000000000000001E-2</v>
      </c>
      <c r="AH37" s="16">
        <v>3.5000000000000003E-2</v>
      </c>
      <c r="AI37" s="16">
        <v>0.105</v>
      </c>
      <c r="AJ37" s="16"/>
      <c r="AK37" s="15">
        <v>2.92E-2</v>
      </c>
      <c r="AL37" s="15">
        <v>0.16719999999999999</v>
      </c>
      <c r="AM37" s="15">
        <v>0</v>
      </c>
      <c r="AN37" s="15">
        <v>0</v>
      </c>
      <c r="AO37" s="15">
        <v>1.3599999999999999E-2</v>
      </c>
      <c r="AP37" s="16"/>
      <c r="AQ37" s="17">
        <v>2.85</v>
      </c>
      <c r="AR37" s="17">
        <v>14.99</v>
      </c>
      <c r="AS37" s="17">
        <v>0.05</v>
      </c>
      <c r="AT37" s="17">
        <v>0.09</v>
      </c>
      <c r="AU37" s="17">
        <v>1.2</v>
      </c>
      <c r="AV37" s="17"/>
      <c r="AW37" s="17"/>
      <c r="AX37" s="16">
        <v>0.1202</v>
      </c>
      <c r="AY37" s="16">
        <v>0.47</v>
      </c>
      <c r="AZ37" s="16">
        <v>4.7000000000000002E-3</v>
      </c>
      <c r="BA37" s="16">
        <v>9.4000000000000004E-3</v>
      </c>
      <c r="BB37" s="16">
        <v>4.5400000000000003E-2</v>
      </c>
      <c r="BC37" s="16"/>
      <c r="BD37" s="16">
        <v>6.8500000000000005E-2</v>
      </c>
      <c r="BE37" s="16">
        <v>0.2802</v>
      </c>
      <c r="BF37" s="16">
        <v>4.7000000000000002E-3</v>
      </c>
      <c r="BG37" s="16">
        <v>9.4000000000000004E-3</v>
      </c>
      <c r="BH37" s="16">
        <v>2.5700000000000001E-2</v>
      </c>
    </row>
    <row r="38" spans="1:60" x14ac:dyDescent="0.25">
      <c r="A38" s="100"/>
      <c r="B38" s="100"/>
      <c r="C38" s="100"/>
      <c r="E38" t="s">
        <v>1325</v>
      </c>
      <c r="G38" s="17">
        <v>93.4</v>
      </c>
      <c r="H38" s="17">
        <v>64.900000000000006</v>
      </c>
      <c r="I38" s="17">
        <v>46.2</v>
      </c>
      <c r="J38" s="17">
        <v>65.8</v>
      </c>
      <c r="K38" s="17">
        <v>147.80000000000001</v>
      </c>
      <c r="L38" s="17"/>
      <c r="M38" s="17">
        <v>18.55</v>
      </c>
      <c r="N38" s="17">
        <v>14.55</v>
      </c>
      <c r="O38" s="17">
        <v>6.5</v>
      </c>
      <c r="P38" s="17">
        <v>16.559999999999999</v>
      </c>
      <c r="Q38" s="17">
        <v>26.02</v>
      </c>
      <c r="R38" s="17"/>
      <c r="S38" s="17">
        <v>17.100000000000001</v>
      </c>
      <c r="T38" s="17">
        <v>12.5</v>
      </c>
      <c r="U38" s="17">
        <v>8.61</v>
      </c>
      <c r="V38" s="17">
        <v>11.33</v>
      </c>
      <c r="W38" s="17">
        <v>27.65</v>
      </c>
      <c r="X38" s="17"/>
      <c r="Y38" s="15">
        <v>0.12839999999999999</v>
      </c>
      <c r="Z38" s="15">
        <v>0.1077</v>
      </c>
      <c r="AA38" s="15">
        <v>5.7299999999999997E-2</v>
      </c>
      <c r="AB38" s="15">
        <v>8.1100000000000005E-2</v>
      </c>
      <c r="AC38" s="15">
        <v>0.159</v>
      </c>
      <c r="AD38" s="15"/>
      <c r="AE38" s="16">
        <v>0.31840000000000002</v>
      </c>
      <c r="AF38" s="16">
        <v>0.21390000000000001</v>
      </c>
      <c r="AG38" s="16">
        <v>0.14380000000000001</v>
      </c>
      <c r="AH38" s="16">
        <v>0.2278</v>
      </c>
      <c r="AI38" s="16">
        <v>0.44679999999999997</v>
      </c>
      <c r="AJ38" s="16"/>
      <c r="AK38" s="15">
        <v>0.25319999999999998</v>
      </c>
      <c r="AL38" s="15">
        <v>0.17910000000000001</v>
      </c>
      <c r="AM38" s="15">
        <v>0.123</v>
      </c>
      <c r="AN38" s="15">
        <v>0.18429999999999999</v>
      </c>
      <c r="AO38" s="15">
        <v>0.40960000000000002</v>
      </c>
      <c r="AP38" s="16"/>
      <c r="AQ38" s="17">
        <v>19.71</v>
      </c>
      <c r="AR38" s="17">
        <v>13.32</v>
      </c>
      <c r="AS38" s="17">
        <v>9.77</v>
      </c>
      <c r="AT38" s="17">
        <v>13.99</v>
      </c>
      <c r="AU38" s="17">
        <v>31.86</v>
      </c>
      <c r="AV38" s="17"/>
      <c r="AW38" s="17"/>
      <c r="AX38" s="16">
        <v>0.15679999999999999</v>
      </c>
      <c r="AY38" s="16">
        <v>0.1016</v>
      </c>
      <c r="AZ38" s="16">
        <v>7.2800000000000004E-2</v>
      </c>
      <c r="BA38" s="16">
        <v>0.1114</v>
      </c>
      <c r="BB38" s="16">
        <v>0.24790000000000001</v>
      </c>
      <c r="BC38" s="16"/>
      <c r="BD38" s="16">
        <v>0.2145</v>
      </c>
      <c r="BE38" s="16">
        <v>0.13600000000000001</v>
      </c>
      <c r="BF38" s="16">
        <v>0.10249999999999999</v>
      </c>
      <c r="BG38" s="16">
        <v>0.1535</v>
      </c>
      <c r="BH38" s="16">
        <v>0.2994</v>
      </c>
    </row>
    <row r="39" spans="1:60" x14ac:dyDescent="0.25">
      <c r="A39" s="100"/>
      <c r="B39" s="100"/>
      <c r="C39" s="100"/>
      <c r="E39" t="s">
        <v>1336</v>
      </c>
      <c r="G39" s="17">
        <v>20.74</v>
      </c>
      <c r="H39" s="17">
        <v>15.25</v>
      </c>
      <c r="I39" s="17">
        <v>10.11</v>
      </c>
      <c r="J39" s="17">
        <v>14.92</v>
      </c>
      <c r="K39" s="17">
        <v>29.91</v>
      </c>
      <c r="L39" s="17"/>
      <c r="M39" s="17">
        <v>18.89</v>
      </c>
      <c r="N39" s="17">
        <v>22.41</v>
      </c>
      <c r="O39" s="17">
        <v>3.01</v>
      </c>
      <c r="P39" s="17">
        <v>13.87</v>
      </c>
      <c r="Q39" s="17">
        <v>25.57</v>
      </c>
      <c r="R39" s="17"/>
      <c r="S39" s="17">
        <v>81.55</v>
      </c>
      <c r="T39" s="17">
        <v>68.12</v>
      </c>
      <c r="U39" s="17">
        <v>34.04</v>
      </c>
      <c r="V39" s="17">
        <v>61.65</v>
      </c>
      <c r="W39" s="17">
        <v>112.95</v>
      </c>
      <c r="X39" s="17"/>
      <c r="Y39" s="15">
        <v>7.4520000000000003E-2</v>
      </c>
      <c r="Z39" s="15">
        <v>5.6779999999999997E-2</v>
      </c>
      <c r="AA39" s="15">
        <v>3.6850000000000001E-2</v>
      </c>
      <c r="AB39" s="15">
        <v>6.1219999999999997E-2</v>
      </c>
      <c r="AC39" s="15">
        <v>9.5839999999999995E-2</v>
      </c>
      <c r="AD39" s="15"/>
      <c r="AE39" s="16">
        <v>2.41</v>
      </c>
      <c r="AF39" s="16">
        <v>2.5630000000000002</v>
      </c>
      <c r="AG39" s="16">
        <v>0.70899999999999996</v>
      </c>
      <c r="AH39" s="16">
        <v>1.7709999999999999</v>
      </c>
      <c r="AI39" s="16">
        <v>3.302</v>
      </c>
      <c r="AJ39" s="16"/>
      <c r="AK39" s="15">
        <v>0.64639999999999997</v>
      </c>
      <c r="AL39" s="15">
        <v>0.53480000000000005</v>
      </c>
      <c r="AM39" s="15">
        <v>0.29730000000000001</v>
      </c>
      <c r="AN39" s="15">
        <v>0.43919999999999998</v>
      </c>
      <c r="AO39" s="15">
        <v>0.85670000000000002</v>
      </c>
      <c r="AP39" s="16"/>
      <c r="AQ39" s="17">
        <v>30.33</v>
      </c>
      <c r="AR39" s="17">
        <v>26.28</v>
      </c>
      <c r="AS39" s="17">
        <v>12.27</v>
      </c>
      <c r="AT39" s="17">
        <v>24.05</v>
      </c>
      <c r="AU39" s="17">
        <v>40.270000000000003</v>
      </c>
      <c r="AV39" s="17"/>
      <c r="AW39" s="17"/>
      <c r="AX39" s="16">
        <v>0.56830000000000003</v>
      </c>
      <c r="AY39" s="16">
        <v>0.47449999999999998</v>
      </c>
      <c r="AZ39" s="16">
        <v>0.22289999999999999</v>
      </c>
      <c r="BA39" s="16">
        <v>0.3513</v>
      </c>
      <c r="BB39" s="16">
        <v>0.84499999999999997</v>
      </c>
      <c r="BC39" s="16"/>
      <c r="BD39" s="16">
        <v>0.25940000000000002</v>
      </c>
      <c r="BE39" s="16">
        <v>0.20699999999999999</v>
      </c>
      <c r="BF39" s="16">
        <v>0.11559999999999999</v>
      </c>
      <c r="BG39" s="16">
        <v>0.1857</v>
      </c>
      <c r="BH39" s="16">
        <v>0.34960000000000002</v>
      </c>
    </row>
    <row r="40" spans="1:60" x14ac:dyDescent="0.25">
      <c r="A40" s="100"/>
      <c r="C40" s="100"/>
      <c r="G40" s="17"/>
      <c r="H40" s="17"/>
      <c r="I40" s="17"/>
      <c r="J40" s="17"/>
      <c r="K40" s="17"/>
      <c r="L40" s="17"/>
      <c r="M40" s="17"/>
      <c r="N40" s="17"/>
      <c r="O40" s="17"/>
      <c r="P40" s="17"/>
      <c r="Q40" s="17"/>
      <c r="R40" s="17"/>
      <c r="S40" s="17"/>
      <c r="T40" s="17"/>
      <c r="U40" s="17"/>
      <c r="V40" s="17"/>
      <c r="W40" s="17"/>
      <c r="X40" s="17"/>
      <c r="Y40" s="15"/>
      <c r="Z40" s="15"/>
      <c r="AA40" s="15"/>
      <c r="AB40" s="15"/>
      <c r="AC40" s="15"/>
      <c r="AD40" s="15"/>
      <c r="AE40" s="16"/>
      <c r="AF40" s="16"/>
      <c r="AG40" s="16"/>
      <c r="AH40" s="16"/>
      <c r="AI40" s="16"/>
      <c r="AJ40" s="16"/>
      <c r="AK40" s="15"/>
      <c r="AL40" s="15"/>
      <c r="AM40" s="15"/>
      <c r="AN40" s="15"/>
      <c r="AO40" s="15"/>
      <c r="AP40" s="16"/>
      <c r="AQ40" s="17"/>
      <c r="AR40" s="17"/>
      <c r="AS40" s="17"/>
      <c r="AT40" s="17"/>
      <c r="AU40" s="17"/>
      <c r="AV40" s="17"/>
      <c r="AW40" s="17"/>
      <c r="AX40" s="16"/>
      <c r="AY40" s="16"/>
      <c r="AZ40" s="16"/>
      <c r="BA40" s="16"/>
      <c r="BB40" s="16"/>
      <c r="BC40" s="16"/>
      <c r="BD40" s="16"/>
      <c r="BE40" s="16"/>
      <c r="BF40" s="16"/>
      <c r="BG40" s="16"/>
      <c r="BH40" s="16"/>
    </row>
    <row r="41" spans="1:60" x14ac:dyDescent="0.25">
      <c r="A41" s="100"/>
      <c r="B41" s="100">
        <v>2</v>
      </c>
      <c r="C41" s="100"/>
      <c r="E41" t="s">
        <v>1334</v>
      </c>
      <c r="G41" s="17">
        <v>25.44</v>
      </c>
      <c r="H41" s="17">
        <v>23.72</v>
      </c>
      <c r="I41" s="17">
        <v>11.23</v>
      </c>
      <c r="J41" s="17">
        <v>16.62</v>
      </c>
      <c r="K41" s="17">
        <v>33.520000000000003</v>
      </c>
      <c r="L41" s="17"/>
      <c r="M41" s="17">
        <v>0</v>
      </c>
      <c r="N41" s="17">
        <v>0</v>
      </c>
      <c r="O41" s="17">
        <v>0</v>
      </c>
      <c r="P41" s="17">
        <v>0</v>
      </c>
      <c r="Q41" s="17">
        <v>0</v>
      </c>
      <c r="R41" s="17"/>
      <c r="S41" s="17">
        <v>3.069</v>
      </c>
      <c r="T41" s="17">
        <v>2.472</v>
      </c>
      <c r="U41" s="17">
        <v>0.97499999999999998</v>
      </c>
      <c r="V41" s="17">
        <v>2.4430000000000001</v>
      </c>
      <c r="W41" s="17">
        <v>4.6639999999999997</v>
      </c>
      <c r="X41" s="17"/>
      <c r="Y41" s="15">
        <v>1.2760000000000001E-2</v>
      </c>
      <c r="Z41" s="15">
        <v>2.598E-2</v>
      </c>
      <c r="AA41" s="15">
        <v>0</v>
      </c>
      <c r="AB41" s="15">
        <v>6.0699999999999999E-3</v>
      </c>
      <c r="AC41" s="15">
        <v>1.559E-2</v>
      </c>
      <c r="AD41" s="15"/>
      <c r="AE41" s="16">
        <v>0.32640000000000002</v>
      </c>
      <c r="AF41" s="16">
        <v>0.51380000000000003</v>
      </c>
      <c r="AG41" s="16">
        <v>7.6999999999999999E-2</v>
      </c>
      <c r="AH41" s="16">
        <v>0.1303</v>
      </c>
      <c r="AI41" s="16">
        <v>0.33750000000000002</v>
      </c>
      <c r="AJ41" s="16"/>
      <c r="AK41" s="15">
        <v>2.4889999999999999</v>
      </c>
      <c r="AL41" s="15">
        <v>2.339</v>
      </c>
      <c r="AM41" s="15">
        <v>0</v>
      </c>
      <c r="AN41" s="15">
        <v>2.2650000000000001</v>
      </c>
      <c r="AO41" s="15">
        <v>3.956</v>
      </c>
      <c r="AP41" s="16"/>
      <c r="AQ41" s="17">
        <v>3.3029999999999999</v>
      </c>
      <c r="AR41" s="17">
        <v>4.6520000000000001</v>
      </c>
      <c r="AS41" s="17">
        <v>0.81100000000000005</v>
      </c>
      <c r="AT41" s="17">
        <v>1.33</v>
      </c>
      <c r="AU41" s="17">
        <v>3.8279999999999998</v>
      </c>
      <c r="AV41" s="17"/>
      <c r="AW41" s="17"/>
      <c r="AX41" s="16">
        <v>1.4730000000000001</v>
      </c>
      <c r="AY41" s="16">
        <v>1.5009999999999999</v>
      </c>
      <c r="AZ41" s="16">
        <v>0.67500000000000004</v>
      </c>
      <c r="BA41" s="16">
        <v>1.052</v>
      </c>
      <c r="BB41" s="16">
        <v>1.5860000000000001</v>
      </c>
      <c r="BC41" s="16"/>
      <c r="BD41" s="16">
        <v>0.35970000000000002</v>
      </c>
      <c r="BE41" s="16">
        <v>0.50439999999999996</v>
      </c>
      <c r="BF41" s="16">
        <v>7.46E-2</v>
      </c>
      <c r="BG41" s="16">
        <v>0.11940000000000001</v>
      </c>
      <c r="BH41" s="16">
        <v>0.43340000000000001</v>
      </c>
    </row>
    <row r="42" spans="1:60" x14ac:dyDescent="0.25">
      <c r="A42" s="100"/>
      <c r="B42" s="100"/>
      <c r="C42" s="100"/>
      <c r="E42" t="s">
        <v>1335</v>
      </c>
      <c r="G42" s="17">
        <v>1056.8</v>
      </c>
      <c r="H42" s="17">
        <v>596.6</v>
      </c>
      <c r="I42" s="17">
        <v>601.70000000000005</v>
      </c>
      <c r="J42" s="17">
        <v>971</v>
      </c>
      <c r="K42" s="17">
        <v>1374</v>
      </c>
      <c r="L42" s="17"/>
      <c r="M42" s="17">
        <v>1557</v>
      </c>
      <c r="N42" s="17">
        <v>1353</v>
      </c>
      <c r="O42" s="17">
        <v>612</v>
      </c>
      <c r="P42" s="17">
        <v>1021</v>
      </c>
      <c r="Q42" s="17">
        <v>2063</v>
      </c>
      <c r="R42" s="17"/>
      <c r="S42" s="17">
        <v>16.57</v>
      </c>
      <c r="T42" s="17">
        <v>30.24</v>
      </c>
      <c r="U42" s="17">
        <v>5.81</v>
      </c>
      <c r="V42" s="17">
        <v>8.6300000000000008</v>
      </c>
      <c r="W42" s="17">
        <v>13.7</v>
      </c>
      <c r="X42" s="17"/>
      <c r="Y42" s="15">
        <v>0.3997</v>
      </c>
      <c r="Z42" s="15">
        <v>0.33539999999999998</v>
      </c>
      <c r="AA42" s="15">
        <v>0.15110000000000001</v>
      </c>
      <c r="AB42" s="15">
        <v>0.27479999999999999</v>
      </c>
      <c r="AC42" s="15">
        <v>0.54620000000000002</v>
      </c>
      <c r="AD42" s="15"/>
      <c r="AE42" s="16">
        <v>4.657</v>
      </c>
      <c r="AF42" s="16">
        <v>2.6989999999999998</v>
      </c>
      <c r="AG42" s="16">
        <v>2.5859999999999999</v>
      </c>
      <c r="AH42" s="16">
        <v>4.2960000000000003</v>
      </c>
      <c r="AI42" s="16">
        <v>5.9829999999999997</v>
      </c>
      <c r="AJ42" s="16"/>
      <c r="AK42" s="15">
        <v>1.6220000000000001</v>
      </c>
      <c r="AL42" s="15">
        <v>1.319</v>
      </c>
      <c r="AM42" s="15">
        <v>0.83599999999999997</v>
      </c>
      <c r="AN42" s="15">
        <v>1.2889999999999999</v>
      </c>
      <c r="AO42" s="15">
        <v>2.0590000000000002</v>
      </c>
      <c r="AP42" s="16"/>
      <c r="AQ42" s="17">
        <v>169.4</v>
      </c>
      <c r="AR42" s="17">
        <v>142.6</v>
      </c>
      <c r="AS42" s="17">
        <v>69.8</v>
      </c>
      <c r="AT42" s="17">
        <v>111.5</v>
      </c>
      <c r="AU42" s="17">
        <v>238.3</v>
      </c>
      <c r="AV42" s="17"/>
      <c r="AW42" s="17"/>
      <c r="AX42" s="16">
        <v>3.855</v>
      </c>
      <c r="AY42" s="16">
        <v>2.6850000000000001</v>
      </c>
      <c r="AZ42" s="16">
        <v>1.9239999999999999</v>
      </c>
      <c r="BA42" s="16">
        <v>3.0449999999999999</v>
      </c>
      <c r="BB42" s="16">
        <v>4.9560000000000004</v>
      </c>
      <c r="BC42" s="16"/>
      <c r="BD42" s="16">
        <v>3.2829999999999999</v>
      </c>
      <c r="BE42" s="16">
        <v>2.6269999999999998</v>
      </c>
      <c r="BF42" s="16">
        <v>1.419</v>
      </c>
      <c r="BG42" s="16">
        <v>2.2650000000000001</v>
      </c>
      <c r="BH42" s="16">
        <v>4.407</v>
      </c>
    </row>
    <row r="43" spans="1:60" x14ac:dyDescent="0.25">
      <c r="A43" s="100"/>
      <c r="B43" s="100"/>
      <c r="C43" s="100"/>
      <c r="E43" t="s">
        <v>1320</v>
      </c>
      <c r="G43" s="17">
        <v>105.97</v>
      </c>
      <c r="H43" s="17">
        <v>72.3</v>
      </c>
      <c r="I43" s="17">
        <v>52.62</v>
      </c>
      <c r="J43" s="17">
        <v>84.19</v>
      </c>
      <c r="K43" s="17">
        <v>142.07</v>
      </c>
      <c r="L43" s="17"/>
      <c r="M43" s="17">
        <v>0</v>
      </c>
      <c r="N43" s="17">
        <v>0</v>
      </c>
      <c r="O43" s="17">
        <v>0</v>
      </c>
      <c r="P43" s="17">
        <v>0</v>
      </c>
      <c r="Q43" s="17">
        <v>0</v>
      </c>
      <c r="R43" s="17"/>
      <c r="S43" s="17">
        <v>0</v>
      </c>
      <c r="T43" s="17">
        <v>0</v>
      </c>
      <c r="U43" s="17">
        <v>0</v>
      </c>
      <c r="V43" s="17">
        <v>0</v>
      </c>
      <c r="W43" s="17">
        <v>0</v>
      </c>
      <c r="X43" s="17"/>
      <c r="Y43" s="15">
        <v>0</v>
      </c>
      <c r="Z43" s="15">
        <v>0</v>
      </c>
      <c r="AA43" s="15">
        <v>0</v>
      </c>
      <c r="AB43" s="15">
        <v>0</v>
      </c>
      <c r="AC43" s="15">
        <v>0</v>
      </c>
      <c r="AD43" s="15"/>
      <c r="AE43" s="16">
        <v>0</v>
      </c>
      <c r="AF43" s="16">
        <v>0</v>
      </c>
      <c r="AG43" s="16">
        <v>0</v>
      </c>
      <c r="AH43" s="16">
        <v>0</v>
      </c>
      <c r="AI43" s="16">
        <v>0</v>
      </c>
      <c r="AJ43" s="16"/>
      <c r="AK43" s="15">
        <v>0</v>
      </c>
      <c r="AL43" s="15">
        <v>0</v>
      </c>
      <c r="AM43" s="15">
        <v>0</v>
      </c>
      <c r="AN43" s="15">
        <v>0</v>
      </c>
      <c r="AO43" s="15">
        <v>0</v>
      </c>
      <c r="AP43" s="16"/>
      <c r="AQ43" s="17">
        <v>0</v>
      </c>
      <c r="AR43" s="17">
        <v>0</v>
      </c>
      <c r="AS43" s="17">
        <v>0</v>
      </c>
      <c r="AT43" s="17">
        <v>0</v>
      </c>
      <c r="AU43" s="17">
        <v>0</v>
      </c>
      <c r="AV43" s="17"/>
      <c r="AW43" s="17"/>
      <c r="AX43" s="16">
        <v>0</v>
      </c>
      <c r="AY43" s="16">
        <v>0</v>
      </c>
      <c r="AZ43" s="16">
        <v>0</v>
      </c>
      <c r="BA43" s="16">
        <v>0</v>
      </c>
      <c r="BB43" s="16">
        <v>0</v>
      </c>
      <c r="BC43" s="16"/>
      <c r="BD43" s="16">
        <v>0</v>
      </c>
      <c r="BE43" s="16">
        <v>0</v>
      </c>
      <c r="BF43" s="16">
        <v>0</v>
      </c>
      <c r="BG43" s="16">
        <v>0</v>
      </c>
      <c r="BH43" s="16">
        <v>0</v>
      </c>
    </row>
    <row r="44" spans="1:60" x14ac:dyDescent="0.25">
      <c r="A44" s="100"/>
      <c r="B44" s="100"/>
      <c r="C44" s="100"/>
      <c r="E44" t="s">
        <v>1321</v>
      </c>
      <c r="G44" s="17">
        <v>71.33</v>
      </c>
      <c r="H44" s="17">
        <v>62.47</v>
      </c>
      <c r="I44" s="17">
        <v>32.86</v>
      </c>
      <c r="J44" s="17">
        <v>52.04</v>
      </c>
      <c r="K44" s="17">
        <v>91.35</v>
      </c>
      <c r="L44" s="17"/>
      <c r="M44" s="17">
        <v>0</v>
      </c>
      <c r="N44" s="17">
        <v>0</v>
      </c>
      <c r="O44" s="17">
        <v>0</v>
      </c>
      <c r="P44" s="17">
        <v>0</v>
      </c>
      <c r="Q44" s="17">
        <v>0</v>
      </c>
      <c r="R44" s="17"/>
      <c r="S44" s="17">
        <v>538.6</v>
      </c>
      <c r="T44" s="17">
        <v>459.1</v>
      </c>
      <c r="U44" s="17">
        <v>245.8</v>
      </c>
      <c r="V44" s="17">
        <v>421.4</v>
      </c>
      <c r="W44" s="17">
        <v>719.2</v>
      </c>
      <c r="X44" s="17"/>
      <c r="Y44" s="15">
        <v>0.44330000000000003</v>
      </c>
      <c r="Z44" s="15">
        <v>0.43909999999999999</v>
      </c>
      <c r="AA44" s="15">
        <v>0.15279999999999999</v>
      </c>
      <c r="AB44" s="15">
        <v>0.30430000000000001</v>
      </c>
      <c r="AC44" s="15">
        <v>0.53249999999999997</v>
      </c>
      <c r="AD44" s="15"/>
      <c r="AE44" s="16">
        <v>2.1440000000000001</v>
      </c>
      <c r="AF44" s="16">
        <v>2.2280000000000002</v>
      </c>
      <c r="AG44" s="16">
        <v>0.67900000000000005</v>
      </c>
      <c r="AH44" s="16">
        <v>1.617</v>
      </c>
      <c r="AI44" s="16">
        <v>2.911</v>
      </c>
      <c r="AJ44" s="16"/>
      <c r="AK44" s="15">
        <v>8.3190000000000008</v>
      </c>
      <c r="AL44" s="15">
        <v>7.9859999999999998</v>
      </c>
      <c r="AM44" s="15">
        <v>3.5939999999999999</v>
      </c>
      <c r="AN44" s="15">
        <v>6.2590000000000003</v>
      </c>
      <c r="AO44" s="15">
        <v>10.752000000000001</v>
      </c>
      <c r="AP44" s="16"/>
      <c r="AQ44" s="17">
        <v>30.15</v>
      </c>
      <c r="AR44" s="17">
        <v>27.45</v>
      </c>
      <c r="AS44" s="17">
        <v>13.62</v>
      </c>
      <c r="AT44" s="17">
        <v>22.75</v>
      </c>
      <c r="AU44" s="17">
        <v>38.090000000000003</v>
      </c>
      <c r="AV44" s="17"/>
      <c r="AW44" s="17"/>
      <c r="AX44" s="16">
        <v>13.55</v>
      </c>
      <c r="AY44" s="16">
        <v>12.16</v>
      </c>
      <c r="AZ44" s="16">
        <v>6.06</v>
      </c>
      <c r="BA44" s="16">
        <v>10.06</v>
      </c>
      <c r="BB44" s="16">
        <v>17.2</v>
      </c>
      <c r="BC44" s="16"/>
      <c r="BD44" s="16">
        <v>2.6629999999999998</v>
      </c>
      <c r="BE44" s="16">
        <v>2.5339999999999998</v>
      </c>
      <c r="BF44" s="16">
        <v>1.1619999999999999</v>
      </c>
      <c r="BG44" s="16">
        <v>2.0070000000000001</v>
      </c>
      <c r="BH44" s="16">
        <v>3.415</v>
      </c>
    </row>
    <row r="45" spans="1:60" x14ac:dyDescent="0.25">
      <c r="A45" s="100"/>
      <c r="B45" s="100"/>
      <c r="C45" s="100"/>
      <c r="E45" t="s">
        <v>1322</v>
      </c>
      <c r="G45" s="17">
        <v>42.94</v>
      </c>
      <c r="H45" s="17">
        <v>40.19</v>
      </c>
      <c r="I45" s="17">
        <v>12.84</v>
      </c>
      <c r="J45" s="17">
        <v>28.82</v>
      </c>
      <c r="K45" s="17">
        <v>64.510000000000005</v>
      </c>
      <c r="L45" s="17"/>
      <c r="M45" s="17">
        <v>5.77</v>
      </c>
      <c r="N45" s="17">
        <v>9.84</v>
      </c>
      <c r="O45" s="17">
        <v>0</v>
      </c>
      <c r="P45" s="17">
        <v>1.49</v>
      </c>
      <c r="Q45" s="17">
        <v>7.98</v>
      </c>
      <c r="R45" s="17"/>
      <c r="S45" s="17">
        <v>10.36</v>
      </c>
      <c r="T45" s="17">
        <v>11.95</v>
      </c>
      <c r="U45" s="17">
        <v>2.57</v>
      </c>
      <c r="V45" s="17">
        <v>5.9</v>
      </c>
      <c r="W45" s="17">
        <v>14.52</v>
      </c>
      <c r="X45" s="17"/>
      <c r="Y45" s="15">
        <v>0.1469</v>
      </c>
      <c r="Z45" s="15">
        <v>0.24740000000000001</v>
      </c>
      <c r="AA45" s="15">
        <v>2.8000000000000001E-2</v>
      </c>
      <c r="AB45" s="15">
        <v>6.0100000000000001E-2</v>
      </c>
      <c r="AC45" s="15">
        <v>0.1477</v>
      </c>
      <c r="AD45" s="15"/>
      <c r="AE45" s="16">
        <v>0.28100000000000003</v>
      </c>
      <c r="AF45" s="16">
        <v>0.37590000000000001</v>
      </c>
      <c r="AG45" s="16">
        <v>6.3E-2</v>
      </c>
      <c r="AH45" s="16">
        <v>0.14630000000000001</v>
      </c>
      <c r="AI45" s="16">
        <v>0.33379999999999999</v>
      </c>
      <c r="AJ45" s="16"/>
      <c r="AK45" s="15">
        <v>0.1318</v>
      </c>
      <c r="AL45" s="15">
        <v>0.18720000000000001</v>
      </c>
      <c r="AM45" s="15">
        <v>3.3599999999999998E-2</v>
      </c>
      <c r="AN45" s="15">
        <v>7.8200000000000006E-2</v>
      </c>
      <c r="AO45" s="15">
        <v>0.15920000000000001</v>
      </c>
      <c r="AP45" s="16"/>
      <c r="AQ45" s="17">
        <v>13.6</v>
      </c>
      <c r="AR45" s="17">
        <v>12.58</v>
      </c>
      <c r="AS45" s="17">
        <v>3.81</v>
      </c>
      <c r="AT45" s="17">
        <v>9.09</v>
      </c>
      <c r="AU45" s="17">
        <v>18.260000000000002</v>
      </c>
      <c r="AV45" s="17"/>
      <c r="AW45" s="17"/>
      <c r="AX45" s="16">
        <v>0.38840000000000002</v>
      </c>
      <c r="AY45" s="16">
        <v>0.43209999999999998</v>
      </c>
      <c r="AZ45" s="16">
        <v>8.8400000000000006E-2</v>
      </c>
      <c r="BA45" s="16">
        <v>0.20849999999999999</v>
      </c>
      <c r="BB45" s="16">
        <v>0.53280000000000005</v>
      </c>
      <c r="BC45" s="16"/>
      <c r="BD45" s="16">
        <v>0.1069</v>
      </c>
      <c r="BE45" s="16">
        <v>0.17530000000000001</v>
      </c>
      <c r="BF45" s="16">
        <v>2.0400000000000001E-2</v>
      </c>
      <c r="BG45" s="16">
        <v>4.8099999999999997E-2</v>
      </c>
      <c r="BH45" s="16">
        <v>0.1081</v>
      </c>
    </row>
    <row r="46" spans="1:60" x14ac:dyDescent="0.25">
      <c r="A46" s="100"/>
      <c r="B46" s="100"/>
      <c r="C46" s="100"/>
      <c r="E46" t="s">
        <v>1323</v>
      </c>
      <c r="G46" s="17">
        <v>137.69999999999999</v>
      </c>
      <c r="H46" s="17">
        <v>199.6</v>
      </c>
      <c r="I46" s="17">
        <v>51.6</v>
      </c>
      <c r="J46" s="17">
        <v>79.3</v>
      </c>
      <c r="K46" s="17">
        <v>132.69999999999999</v>
      </c>
      <c r="L46" s="17"/>
      <c r="M46" s="17">
        <v>512.79999999999995</v>
      </c>
      <c r="N46" s="17">
        <v>707.9</v>
      </c>
      <c r="O46" s="17">
        <v>190.8</v>
      </c>
      <c r="P46" s="17">
        <v>329.7</v>
      </c>
      <c r="Q46" s="17">
        <v>553.20000000000005</v>
      </c>
      <c r="R46" s="17"/>
      <c r="S46" s="17">
        <v>34.96</v>
      </c>
      <c r="T46" s="17">
        <v>51.02</v>
      </c>
      <c r="U46" s="17">
        <v>10.4</v>
      </c>
      <c r="V46" s="17">
        <v>23.42</v>
      </c>
      <c r="W46" s="17">
        <v>40.700000000000003</v>
      </c>
      <c r="X46" s="17"/>
      <c r="Y46" s="15">
        <v>0.31009999999999999</v>
      </c>
      <c r="Z46" s="15">
        <v>0.4098</v>
      </c>
      <c r="AA46" s="15">
        <v>0.1079</v>
      </c>
      <c r="AB46" s="15">
        <v>0.20830000000000001</v>
      </c>
      <c r="AC46" s="15">
        <v>0.32340000000000002</v>
      </c>
      <c r="AD46" s="15"/>
      <c r="AE46" s="16">
        <v>1.798</v>
      </c>
      <c r="AF46" s="16">
        <v>3.12</v>
      </c>
      <c r="AG46" s="16">
        <v>0.51100000000000001</v>
      </c>
      <c r="AH46" s="16">
        <v>1.21</v>
      </c>
      <c r="AI46" s="16">
        <v>1.91</v>
      </c>
      <c r="AJ46" s="16"/>
      <c r="AK46" s="15">
        <v>0.1807</v>
      </c>
      <c r="AL46" s="15">
        <v>0.25729999999999997</v>
      </c>
      <c r="AM46" s="15">
        <v>5.7799999999999997E-2</v>
      </c>
      <c r="AN46" s="15">
        <v>9.5600000000000004E-2</v>
      </c>
      <c r="AO46" s="15">
        <v>0.19889999999999999</v>
      </c>
      <c r="AP46" s="16"/>
      <c r="AQ46" s="17">
        <v>58.22</v>
      </c>
      <c r="AR46" s="17">
        <v>81.09</v>
      </c>
      <c r="AS46" s="17">
        <v>22.75</v>
      </c>
      <c r="AT46" s="17">
        <v>38.4</v>
      </c>
      <c r="AU46" s="17">
        <v>57.6</v>
      </c>
      <c r="AV46" s="17"/>
      <c r="AW46" s="17"/>
      <c r="AX46" s="16">
        <v>1.633</v>
      </c>
      <c r="AY46" s="16">
        <v>2.008</v>
      </c>
      <c r="AZ46" s="16">
        <v>0.39900000000000002</v>
      </c>
      <c r="BA46" s="16">
        <v>0.77900000000000003</v>
      </c>
      <c r="BB46" s="16">
        <v>2.1949999999999998</v>
      </c>
      <c r="BC46" s="16"/>
      <c r="BD46" s="16">
        <v>0.876</v>
      </c>
      <c r="BE46" s="16">
        <v>1.1719999999999999</v>
      </c>
      <c r="BF46" s="16">
        <v>0.30599999999999999</v>
      </c>
      <c r="BG46" s="16">
        <v>0.61699999999999999</v>
      </c>
      <c r="BH46" s="16">
        <v>0.93100000000000005</v>
      </c>
    </row>
    <row r="47" spans="1:60" x14ac:dyDescent="0.25">
      <c r="A47" s="100"/>
      <c r="B47" s="100"/>
      <c r="C47" s="100"/>
      <c r="E47" t="s">
        <v>1324</v>
      </c>
      <c r="G47" s="17">
        <v>9.27</v>
      </c>
      <c r="H47" s="17">
        <v>6.22</v>
      </c>
      <c r="I47" s="17">
        <v>4.12</v>
      </c>
      <c r="J47" s="17">
        <v>8.93</v>
      </c>
      <c r="K47" s="17">
        <v>14.69</v>
      </c>
      <c r="L47" s="17"/>
      <c r="M47" s="17">
        <v>0</v>
      </c>
      <c r="N47" s="17">
        <v>0</v>
      </c>
      <c r="O47" s="17">
        <v>0</v>
      </c>
      <c r="P47" s="17">
        <v>0</v>
      </c>
      <c r="Q47" s="17">
        <v>0</v>
      </c>
      <c r="R47" s="17"/>
      <c r="S47" s="17">
        <v>21.33</v>
      </c>
      <c r="T47" s="17">
        <v>14.3</v>
      </c>
      <c r="U47" s="17">
        <v>9.49</v>
      </c>
      <c r="V47" s="17">
        <v>20.54</v>
      </c>
      <c r="W47" s="17">
        <v>33.79</v>
      </c>
      <c r="X47" s="17"/>
      <c r="Y47" s="15">
        <v>0</v>
      </c>
      <c r="Z47" s="15">
        <v>0</v>
      </c>
      <c r="AA47" s="15">
        <v>0</v>
      </c>
      <c r="AB47" s="15">
        <v>0</v>
      </c>
      <c r="AC47" s="15">
        <v>0</v>
      </c>
      <c r="AD47" s="15"/>
      <c r="AE47" s="16">
        <v>1.8550000000000001E-2</v>
      </c>
      <c r="AF47" s="16">
        <v>1.244E-2</v>
      </c>
      <c r="AG47" s="16">
        <v>8.2500000000000004E-3</v>
      </c>
      <c r="AH47" s="16">
        <v>1.7860000000000001E-2</v>
      </c>
      <c r="AI47" s="16">
        <v>2.938E-2</v>
      </c>
      <c r="AJ47" s="16"/>
      <c r="AK47" s="15">
        <v>0.55600000000000005</v>
      </c>
      <c r="AL47" s="15">
        <v>0.373</v>
      </c>
      <c r="AM47" s="15">
        <v>0.247</v>
      </c>
      <c r="AN47" s="15">
        <v>0.53600000000000003</v>
      </c>
      <c r="AO47" s="15">
        <v>0.88100000000000001</v>
      </c>
      <c r="AP47" s="16"/>
      <c r="AQ47" s="17">
        <v>2.04</v>
      </c>
      <c r="AR47" s="17">
        <v>1.3680000000000001</v>
      </c>
      <c r="AS47" s="17">
        <v>0.90700000000000003</v>
      </c>
      <c r="AT47" s="17">
        <v>1.964</v>
      </c>
      <c r="AU47" s="17">
        <v>3.2320000000000002</v>
      </c>
      <c r="AV47" s="17"/>
      <c r="AW47" s="17"/>
      <c r="AX47" s="16">
        <v>0.1855</v>
      </c>
      <c r="AY47" s="16">
        <v>0.1244</v>
      </c>
      <c r="AZ47" s="16">
        <v>8.2500000000000004E-2</v>
      </c>
      <c r="BA47" s="16">
        <v>0.17860000000000001</v>
      </c>
      <c r="BB47" s="16">
        <v>0.29380000000000001</v>
      </c>
      <c r="BC47" s="16"/>
      <c r="BD47" s="16">
        <v>7.4200000000000002E-2</v>
      </c>
      <c r="BE47" s="16">
        <v>4.9799999999999997E-2</v>
      </c>
      <c r="BF47" s="16">
        <v>3.3000000000000002E-2</v>
      </c>
      <c r="BG47" s="16">
        <v>7.1400000000000005E-2</v>
      </c>
      <c r="BH47" s="16">
        <v>0.11749999999999999</v>
      </c>
    </row>
    <row r="48" spans="1:60" x14ac:dyDescent="0.25">
      <c r="A48" s="100"/>
      <c r="B48" s="100"/>
      <c r="C48" s="100"/>
      <c r="E48" t="s">
        <v>1327</v>
      </c>
      <c r="G48" s="17">
        <v>103.4</v>
      </c>
      <c r="H48" s="17">
        <v>118.6</v>
      </c>
      <c r="I48" s="17">
        <v>55.2</v>
      </c>
      <c r="J48" s="17">
        <v>92.2</v>
      </c>
      <c r="K48" s="17">
        <v>129.4</v>
      </c>
      <c r="L48" s="17"/>
      <c r="M48" s="17">
        <v>3.331</v>
      </c>
      <c r="N48" s="17">
        <v>5.8490000000000002</v>
      </c>
      <c r="O48" s="17">
        <v>0</v>
      </c>
      <c r="P48" s="17">
        <v>0</v>
      </c>
      <c r="Q48" s="17">
        <v>4.9889999999999999</v>
      </c>
      <c r="R48" s="17"/>
      <c r="S48" s="17">
        <v>4.7350000000000003</v>
      </c>
      <c r="T48" s="17">
        <v>5.17</v>
      </c>
      <c r="U48" s="17">
        <v>2.2429999999999999</v>
      </c>
      <c r="V48" s="17">
        <v>3.39</v>
      </c>
      <c r="W48" s="17">
        <v>5.1669999999999998</v>
      </c>
      <c r="X48" s="17"/>
      <c r="Y48" s="15">
        <v>1.086E-2</v>
      </c>
      <c r="Z48" s="15">
        <v>1.4840000000000001E-2</v>
      </c>
      <c r="AA48" s="15">
        <v>3.2200000000000002E-3</v>
      </c>
      <c r="AB48" s="15">
        <v>8.1099999999999992E-3</v>
      </c>
      <c r="AC48" s="15">
        <v>1.2160000000000001E-2</v>
      </c>
      <c r="AD48" s="15"/>
      <c r="AE48" s="16">
        <v>0.1414</v>
      </c>
      <c r="AF48" s="16">
        <v>0.14360000000000001</v>
      </c>
      <c r="AG48" s="16">
        <v>5.5199999999999999E-2</v>
      </c>
      <c r="AH48" s="16">
        <v>0.11119999999999999</v>
      </c>
      <c r="AI48" s="16">
        <v>0.1734</v>
      </c>
      <c r="AJ48" s="16"/>
      <c r="AK48" s="15">
        <v>1.6709999999999999E-2</v>
      </c>
      <c r="AL48" s="15">
        <v>2.3269999999999999E-2</v>
      </c>
      <c r="AM48" s="15">
        <v>0</v>
      </c>
      <c r="AN48" s="15">
        <v>1.0699999999999999E-2</v>
      </c>
      <c r="AO48" s="15">
        <v>2.2599999999999999E-2</v>
      </c>
      <c r="AP48" s="16"/>
      <c r="AQ48" s="17">
        <v>1.512</v>
      </c>
      <c r="AR48" s="17">
        <v>2.13</v>
      </c>
      <c r="AS48" s="17">
        <v>0.17499999999999999</v>
      </c>
      <c r="AT48" s="17">
        <v>0.96899999999999997</v>
      </c>
      <c r="AU48" s="17">
        <v>1.968</v>
      </c>
      <c r="AV48" s="17"/>
      <c r="AW48" s="17"/>
      <c r="AX48" s="16">
        <v>7.009E-2</v>
      </c>
      <c r="AY48" s="16">
        <v>0.10809000000000001</v>
      </c>
      <c r="AZ48" s="16">
        <v>1.498E-2</v>
      </c>
      <c r="BA48" s="16">
        <v>3.6420000000000001E-2</v>
      </c>
      <c r="BB48" s="16">
        <v>8.1860000000000002E-2</v>
      </c>
      <c r="BC48" s="16"/>
      <c r="BD48" s="16">
        <v>3.576E-2</v>
      </c>
      <c r="BE48" s="16">
        <v>4.9570000000000003E-2</v>
      </c>
      <c r="BF48" s="16">
        <v>1.1769999999999999E-2</v>
      </c>
      <c r="BG48" s="16">
        <v>2.095E-2</v>
      </c>
      <c r="BH48" s="16">
        <v>4.1500000000000002E-2</v>
      </c>
    </row>
    <row r="49" spans="1:60" x14ac:dyDescent="0.25">
      <c r="A49" s="100"/>
      <c r="B49" s="100"/>
      <c r="C49" s="100"/>
      <c r="E49" t="s">
        <v>1325</v>
      </c>
      <c r="G49" s="17">
        <v>151.69999999999999</v>
      </c>
      <c r="H49" s="17">
        <v>149.80000000000001</v>
      </c>
      <c r="I49" s="17">
        <v>66.8</v>
      </c>
      <c r="J49" s="17">
        <v>120.7</v>
      </c>
      <c r="K49" s="17">
        <v>184.5</v>
      </c>
      <c r="L49" s="17"/>
      <c r="M49" s="17">
        <v>39.380000000000003</v>
      </c>
      <c r="N49" s="17">
        <v>51.45</v>
      </c>
      <c r="O49" s="17">
        <v>11.48</v>
      </c>
      <c r="P49" s="17">
        <v>23.45</v>
      </c>
      <c r="Q49" s="17">
        <v>49.02</v>
      </c>
      <c r="R49" s="17"/>
      <c r="S49" s="17">
        <v>27.98</v>
      </c>
      <c r="T49" s="17">
        <v>29.23</v>
      </c>
      <c r="U49" s="17">
        <v>11.73</v>
      </c>
      <c r="V49" s="17">
        <v>21.05</v>
      </c>
      <c r="W49" s="17">
        <v>33.08</v>
      </c>
      <c r="X49" s="17"/>
      <c r="Y49" s="15">
        <v>0.17929999999999999</v>
      </c>
      <c r="Z49" s="15">
        <v>0.15359999999999999</v>
      </c>
      <c r="AA49" s="15">
        <v>8.1000000000000003E-2</v>
      </c>
      <c r="AB49" s="15">
        <v>0.124</v>
      </c>
      <c r="AC49" s="15">
        <v>0.23680000000000001</v>
      </c>
      <c r="AD49" s="15"/>
      <c r="AE49" s="16">
        <v>0.56030000000000002</v>
      </c>
      <c r="AF49" s="16">
        <v>0.63919999999999999</v>
      </c>
      <c r="AG49" s="16">
        <v>0.21229999999999999</v>
      </c>
      <c r="AH49" s="16">
        <v>0.40649999999999997</v>
      </c>
      <c r="AI49" s="16">
        <v>0.66600000000000004</v>
      </c>
      <c r="AJ49" s="16"/>
      <c r="AK49" s="15">
        <v>0.43219999999999997</v>
      </c>
      <c r="AL49" s="15">
        <v>0.52059999999999995</v>
      </c>
      <c r="AM49" s="15">
        <v>0.17499999999999999</v>
      </c>
      <c r="AN49" s="15">
        <v>0.307</v>
      </c>
      <c r="AO49" s="15">
        <v>0.47760000000000002</v>
      </c>
      <c r="AP49" s="16"/>
      <c r="AQ49" s="17">
        <v>31.56</v>
      </c>
      <c r="AR49" s="17">
        <v>28.5</v>
      </c>
      <c r="AS49" s="17">
        <v>14.07</v>
      </c>
      <c r="AT49" s="17">
        <v>24.62</v>
      </c>
      <c r="AU49" s="17">
        <v>37.590000000000003</v>
      </c>
      <c r="AV49" s="17"/>
      <c r="AW49" s="17"/>
      <c r="AX49" s="16">
        <v>0.25629999999999997</v>
      </c>
      <c r="AY49" s="16">
        <v>0.24260000000000001</v>
      </c>
      <c r="AZ49" s="16">
        <v>0.1046</v>
      </c>
      <c r="BA49" s="16">
        <v>0.20899999999999999</v>
      </c>
      <c r="BB49" s="16">
        <v>0.32829999999999998</v>
      </c>
      <c r="BC49" s="16"/>
      <c r="BD49" s="16">
        <v>0.35580000000000001</v>
      </c>
      <c r="BE49" s="16">
        <v>0.31159999999999999</v>
      </c>
      <c r="BF49" s="16">
        <v>0.14199999999999999</v>
      </c>
      <c r="BG49" s="16">
        <v>0.27729999999999999</v>
      </c>
      <c r="BH49" s="16">
        <v>0.48320000000000002</v>
      </c>
    </row>
    <row r="50" spans="1:60" x14ac:dyDescent="0.25">
      <c r="A50" s="100"/>
      <c r="B50" s="100"/>
      <c r="C50" s="100"/>
      <c r="E50" t="s">
        <v>1336</v>
      </c>
      <c r="G50" s="17">
        <v>27.48</v>
      </c>
      <c r="H50" s="17">
        <v>19.98</v>
      </c>
      <c r="I50" s="17">
        <v>15.13</v>
      </c>
      <c r="J50" s="17">
        <v>22.57</v>
      </c>
      <c r="K50" s="17">
        <v>30.69</v>
      </c>
      <c r="L50" s="17"/>
      <c r="M50" s="17">
        <v>18.25</v>
      </c>
      <c r="N50" s="17">
        <v>24.88</v>
      </c>
      <c r="O50" s="17">
        <v>2.8</v>
      </c>
      <c r="P50" s="17">
        <v>8.91</v>
      </c>
      <c r="Q50" s="17">
        <v>24.64</v>
      </c>
      <c r="R50" s="17"/>
      <c r="S50" s="17">
        <v>94.61</v>
      </c>
      <c r="T50" s="17">
        <v>74.5</v>
      </c>
      <c r="U50" s="17">
        <v>45.16</v>
      </c>
      <c r="V50" s="17">
        <v>74.95</v>
      </c>
      <c r="W50" s="17">
        <v>117.55</v>
      </c>
      <c r="X50" s="17"/>
      <c r="Y50" s="15">
        <v>9.6600000000000005E-2</v>
      </c>
      <c r="Z50" s="15">
        <v>7.7420000000000003E-2</v>
      </c>
      <c r="AA50" s="15">
        <v>5.2109999999999997E-2</v>
      </c>
      <c r="AB50" s="15">
        <v>7.4289999999999995E-2</v>
      </c>
      <c r="AC50" s="15">
        <v>0.11019</v>
      </c>
      <c r="AD50" s="15"/>
      <c r="AE50" s="16">
        <v>2.496</v>
      </c>
      <c r="AF50" s="16">
        <v>2.524</v>
      </c>
      <c r="AG50" s="16">
        <v>0.93300000000000005</v>
      </c>
      <c r="AH50" s="16">
        <v>1.7010000000000001</v>
      </c>
      <c r="AI50" s="16">
        <v>3.0910000000000002</v>
      </c>
      <c r="AJ50" s="16"/>
      <c r="AK50" s="15">
        <v>0.77580000000000005</v>
      </c>
      <c r="AL50" s="15">
        <v>0.64590000000000003</v>
      </c>
      <c r="AM50" s="15">
        <v>0.37409999999999999</v>
      </c>
      <c r="AN50" s="15">
        <v>0.60470000000000002</v>
      </c>
      <c r="AO50" s="15">
        <v>0.92369999999999997</v>
      </c>
      <c r="AP50" s="16"/>
      <c r="AQ50" s="17">
        <v>34.93</v>
      </c>
      <c r="AR50" s="17">
        <v>29.13</v>
      </c>
      <c r="AS50" s="17">
        <v>17.079999999999998</v>
      </c>
      <c r="AT50" s="17">
        <v>27.34</v>
      </c>
      <c r="AU50" s="17">
        <v>38.53</v>
      </c>
      <c r="AV50" s="17"/>
      <c r="AW50" s="17"/>
      <c r="AX50" s="16">
        <v>0.72340000000000004</v>
      </c>
      <c r="AY50" s="16">
        <v>0.56389999999999996</v>
      </c>
      <c r="AZ50" s="16">
        <v>0.3569</v>
      </c>
      <c r="BA50" s="16">
        <v>0.57579999999999998</v>
      </c>
      <c r="BB50" s="16">
        <v>0.85460000000000003</v>
      </c>
      <c r="BC50" s="16"/>
      <c r="BD50" s="16">
        <v>0.31809999999999999</v>
      </c>
      <c r="BE50" s="16">
        <v>0.24929999999999999</v>
      </c>
      <c r="BF50" s="16">
        <v>0.16300000000000001</v>
      </c>
      <c r="BG50" s="16">
        <v>0.25440000000000002</v>
      </c>
      <c r="BH50" s="16">
        <v>0.35489999999999999</v>
      </c>
    </row>
    <row r="51" spans="1:60" x14ac:dyDescent="0.25">
      <c r="A51" s="100"/>
      <c r="C51" s="100"/>
      <c r="G51" s="17"/>
      <c r="H51" s="17"/>
      <c r="I51" s="17"/>
      <c r="J51" s="17"/>
      <c r="K51" s="17"/>
      <c r="L51" s="17"/>
      <c r="M51" s="17"/>
      <c r="N51" s="17"/>
      <c r="O51" s="17"/>
      <c r="P51" s="17"/>
      <c r="Q51" s="17"/>
      <c r="R51" s="17"/>
      <c r="S51" s="17"/>
      <c r="T51" s="17"/>
      <c r="U51" s="17"/>
      <c r="V51" s="17"/>
      <c r="W51" s="17"/>
      <c r="X51" s="17"/>
      <c r="Y51" s="15"/>
      <c r="Z51" s="15"/>
      <c r="AA51" s="15"/>
      <c r="AB51" s="15"/>
      <c r="AC51" s="15"/>
      <c r="AD51" s="15"/>
      <c r="AE51" s="16"/>
      <c r="AF51" s="16"/>
      <c r="AG51" s="16"/>
      <c r="AH51" s="16"/>
      <c r="AI51" s="16"/>
      <c r="AJ51" s="16"/>
      <c r="AK51" s="15"/>
      <c r="AL51" s="15"/>
      <c r="AM51" s="15"/>
      <c r="AN51" s="15"/>
      <c r="AO51" s="15"/>
      <c r="AP51" s="16"/>
      <c r="AQ51" s="17"/>
      <c r="AR51" s="17"/>
      <c r="AS51" s="17"/>
      <c r="AT51" s="17"/>
      <c r="AU51" s="17"/>
      <c r="AV51" s="17"/>
      <c r="AW51" s="17"/>
      <c r="AX51" s="16"/>
      <c r="AY51" s="16"/>
      <c r="AZ51" s="16"/>
      <c r="BA51" s="16"/>
      <c r="BB51" s="16"/>
      <c r="BC51" s="16"/>
      <c r="BD51" s="16"/>
      <c r="BE51" s="16"/>
      <c r="BF51" s="16"/>
      <c r="BG51" s="16"/>
      <c r="BH51" s="16"/>
    </row>
    <row r="52" spans="1:60" x14ac:dyDescent="0.25">
      <c r="A52" s="100"/>
      <c r="B52" s="100">
        <v>3</v>
      </c>
      <c r="C52" s="100"/>
      <c r="E52" t="s">
        <v>1334</v>
      </c>
      <c r="G52" s="17">
        <v>41.32</v>
      </c>
      <c r="H52" s="17">
        <v>104.86</v>
      </c>
      <c r="I52" s="17">
        <v>11.69</v>
      </c>
      <c r="J52" s="17">
        <v>23.36</v>
      </c>
      <c r="K52" s="17">
        <v>44.06</v>
      </c>
      <c r="L52" s="17"/>
      <c r="M52" s="17">
        <v>0</v>
      </c>
      <c r="N52" s="17">
        <v>0</v>
      </c>
      <c r="O52" s="17">
        <v>0</v>
      </c>
      <c r="P52" s="17">
        <v>0</v>
      </c>
      <c r="Q52" s="17">
        <v>0</v>
      </c>
      <c r="R52" s="17"/>
      <c r="S52" s="17">
        <v>4.0940000000000003</v>
      </c>
      <c r="T52" s="17">
        <v>5.1470000000000002</v>
      </c>
      <c r="U52" s="17">
        <v>1.0289999999999999</v>
      </c>
      <c r="V52" s="17">
        <v>3.6960000000000002</v>
      </c>
      <c r="W52" s="17">
        <v>5.0890000000000004</v>
      </c>
      <c r="X52" s="17"/>
      <c r="Y52" s="15">
        <v>2.8209999999999999E-2</v>
      </c>
      <c r="Z52" s="15">
        <v>7.8229999999999994E-2</v>
      </c>
      <c r="AA52" s="15">
        <v>0</v>
      </c>
      <c r="AB52" s="15">
        <v>1.0919999999999999E-2</v>
      </c>
      <c r="AC52" s="15">
        <v>2.478E-2</v>
      </c>
      <c r="AD52" s="15"/>
      <c r="AE52" s="16">
        <v>0.42180000000000001</v>
      </c>
      <c r="AF52" s="16">
        <v>0.82040000000000002</v>
      </c>
      <c r="AG52" s="16">
        <v>9.7699999999999995E-2</v>
      </c>
      <c r="AH52" s="16">
        <v>0.20419999999999999</v>
      </c>
      <c r="AI52" s="16">
        <v>0.43140000000000001</v>
      </c>
      <c r="AJ52" s="16"/>
      <c r="AK52" s="15">
        <v>3.0430000000000001</v>
      </c>
      <c r="AL52" s="15">
        <v>2.9710000000000001</v>
      </c>
      <c r="AM52" s="15">
        <v>0.25700000000000001</v>
      </c>
      <c r="AN52" s="15">
        <v>2.794</v>
      </c>
      <c r="AO52" s="15">
        <v>4.3570000000000002</v>
      </c>
      <c r="AP52" s="16"/>
      <c r="AQ52" s="17">
        <v>4.1740000000000004</v>
      </c>
      <c r="AR52" s="17">
        <v>7.5460000000000003</v>
      </c>
      <c r="AS52" s="17">
        <v>0.97</v>
      </c>
      <c r="AT52" s="17">
        <v>2.464</v>
      </c>
      <c r="AU52" s="17">
        <v>5.2229999999999999</v>
      </c>
      <c r="AV52" s="17"/>
      <c r="AW52" s="17"/>
      <c r="AX52" s="16">
        <v>2.1539999999999999</v>
      </c>
      <c r="AY52" s="16">
        <v>5.8979999999999997</v>
      </c>
      <c r="AZ52" s="16">
        <v>0.89200000000000002</v>
      </c>
      <c r="BA52" s="16">
        <v>1.234</v>
      </c>
      <c r="BB52" s="16">
        <v>2.0569999999999999</v>
      </c>
      <c r="BC52" s="16"/>
      <c r="BD52" s="16">
        <v>0.55259999999999998</v>
      </c>
      <c r="BE52" s="16">
        <v>0.74550000000000005</v>
      </c>
      <c r="BF52" s="16">
        <v>9.5500000000000002E-2</v>
      </c>
      <c r="BG52" s="16">
        <v>0.33939999999999998</v>
      </c>
      <c r="BH52" s="16">
        <v>0.87860000000000005</v>
      </c>
    </row>
    <row r="53" spans="1:60" x14ac:dyDescent="0.25">
      <c r="A53" s="100"/>
      <c r="B53" s="100"/>
      <c r="C53" s="100"/>
      <c r="E53" t="s">
        <v>1335</v>
      </c>
      <c r="G53" s="17">
        <v>1218.7</v>
      </c>
      <c r="H53" s="17">
        <v>609.4</v>
      </c>
      <c r="I53" s="17">
        <v>786.8</v>
      </c>
      <c r="J53" s="17">
        <v>1134</v>
      </c>
      <c r="K53" s="17">
        <v>1518.4</v>
      </c>
      <c r="L53" s="17"/>
      <c r="M53" s="17">
        <v>1464</v>
      </c>
      <c r="N53" s="17">
        <v>1138.5999999999999</v>
      </c>
      <c r="O53" s="17">
        <v>637.6</v>
      </c>
      <c r="P53" s="17">
        <v>1049.2</v>
      </c>
      <c r="Q53" s="17">
        <v>2116.6999999999998</v>
      </c>
      <c r="R53" s="17"/>
      <c r="S53" s="17">
        <v>16.28</v>
      </c>
      <c r="T53" s="17">
        <v>21.07</v>
      </c>
      <c r="U53" s="17">
        <v>7.94</v>
      </c>
      <c r="V53" s="17">
        <v>10.9</v>
      </c>
      <c r="W53" s="17">
        <v>15.97</v>
      </c>
      <c r="X53" s="17"/>
      <c r="Y53" s="15">
        <v>0.38669999999999999</v>
      </c>
      <c r="Z53" s="15">
        <v>0.2913</v>
      </c>
      <c r="AA53" s="15">
        <v>0.15870000000000001</v>
      </c>
      <c r="AB53" s="15">
        <v>0.30959999999999999</v>
      </c>
      <c r="AC53" s="15">
        <v>0.54620000000000002</v>
      </c>
      <c r="AD53" s="15"/>
      <c r="AE53" s="16">
        <v>5.2610000000000001</v>
      </c>
      <c r="AF53" s="16">
        <v>2.7709999999999999</v>
      </c>
      <c r="AG53" s="16">
        <v>3.3570000000000002</v>
      </c>
      <c r="AH53" s="16">
        <v>4.8390000000000004</v>
      </c>
      <c r="AI53" s="16">
        <v>6.5540000000000003</v>
      </c>
      <c r="AJ53" s="16"/>
      <c r="AK53" s="15">
        <v>2.399</v>
      </c>
      <c r="AL53" s="15">
        <v>3.2719999999999998</v>
      </c>
      <c r="AM53" s="15">
        <v>1.163</v>
      </c>
      <c r="AN53" s="15">
        <v>1.7390000000000001</v>
      </c>
      <c r="AO53" s="15">
        <v>2.9980000000000002</v>
      </c>
      <c r="AP53" s="16"/>
      <c r="AQ53" s="17">
        <v>161.72999999999999</v>
      </c>
      <c r="AR53" s="17">
        <v>124.59</v>
      </c>
      <c r="AS53" s="17">
        <v>69.400000000000006</v>
      </c>
      <c r="AT53" s="17">
        <v>123.54</v>
      </c>
      <c r="AU53" s="17">
        <v>236.68</v>
      </c>
      <c r="AV53" s="17"/>
      <c r="AW53" s="17"/>
      <c r="AX53" s="16">
        <v>4.0730000000000004</v>
      </c>
      <c r="AY53" s="16">
        <v>2.3359999999999999</v>
      </c>
      <c r="AZ53" s="16">
        <v>2.4510000000000001</v>
      </c>
      <c r="BA53" s="16">
        <v>3.585</v>
      </c>
      <c r="BB53" s="16">
        <v>5.3680000000000003</v>
      </c>
      <c r="BC53" s="16"/>
      <c r="BD53" s="16">
        <v>3.2189999999999999</v>
      </c>
      <c r="BE53" s="16">
        <v>2.286</v>
      </c>
      <c r="BF53" s="16">
        <v>1.579</v>
      </c>
      <c r="BG53" s="16">
        <v>2.4489999999999998</v>
      </c>
      <c r="BH53" s="16">
        <v>4.5419999999999998</v>
      </c>
    </row>
    <row r="54" spans="1:60" x14ac:dyDescent="0.25">
      <c r="A54" s="100"/>
      <c r="B54" s="100"/>
      <c r="C54" s="100"/>
      <c r="E54" t="s">
        <v>1320</v>
      </c>
      <c r="G54" s="17">
        <v>117.4</v>
      </c>
      <c r="H54" s="17">
        <v>78.77</v>
      </c>
      <c r="I54" s="17">
        <v>63.14</v>
      </c>
      <c r="J54" s="17">
        <v>105.24</v>
      </c>
      <c r="K54" s="17">
        <v>157.86000000000001</v>
      </c>
      <c r="L54" s="17"/>
      <c r="M54" s="17">
        <v>0</v>
      </c>
      <c r="N54" s="17">
        <v>0</v>
      </c>
      <c r="O54" s="17">
        <v>0</v>
      </c>
      <c r="P54" s="17">
        <v>0</v>
      </c>
      <c r="Q54" s="17">
        <v>0</v>
      </c>
      <c r="R54" s="17"/>
      <c r="S54" s="17">
        <v>0</v>
      </c>
      <c r="T54" s="17">
        <v>0</v>
      </c>
      <c r="U54" s="17">
        <v>0</v>
      </c>
      <c r="V54" s="17">
        <v>0</v>
      </c>
      <c r="W54" s="17">
        <v>0</v>
      </c>
      <c r="X54" s="17"/>
      <c r="Y54" s="15">
        <v>0</v>
      </c>
      <c r="Z54" s="15">
        <v>0</v>
      </c>
      <c r="AA54" s="15">
        <v>0</v>
      </c>
      <c r="AB54" s="15">
        <v>0</v>
      </c>
      <c r="AC54" s="15">
        <v>0</v>
      </c>
      <c r="AD54" s="15"/>
      <c r="AE54" s="16">
        <v>0</v>
      </c>
      <c r="AF54" s="16">
        <v>0</v>
      </c>
      <c r="AG54" s="16">
        <v>0</v>
      </c>
      <c r="AH54" s="16">
        <v>0</v>
      </c>
      <c r="AI54" s="16">
        <v>0</v>
      </c>
      <c r="AJ54" s="16"/>
      <c r="AK54" s="15">
        <v>0</v>
      </c>
      <c r="AL54" s="15">
        <v>0</v>
      </c>
      <c r="AM54" s="15">
        <v>0</v>
      </c>
      <c r="AN54" s="15">
        <v>0</v>
      </c>
      <c r="AO54" s="15">
        <v>0</v>
      </c>
      <c r="AP54" s="16"/>
      <c r="AQ54" s="17">
        <v>0</v>
      </c>
      <c r="AR54" s="17">
        <v>0</v>
      </c>
      <c r="AS54" s="17">
        <v>0</v>
      </c>
      <c r="AT54" s="17">
        <v>0</v>
      </c>
      <c r="AU54" s="17">
        <v>0</v>
      </c>
      <c r="AV54" s="17"/>
      <c r="AW54" s="17"/>
      <c r="AX54" s="16">
        <v>0</v>
      </c>
      <c r="AY54" s="16">
        <v>0</v>
      </c>
      <c r="AZ54" s="16">
        <v>0</v>
      </c>
      <c r="BA54" s="16">
        <v>0</v>
      </c>
      <c r="BB54" s="16">
        <v>0</v>
      </c>
      <c r="BC54" s="16"/>
      <c r="BD54" s="16">
        <v>0</v>
      </c>
      <c r="BE54" s="16">
        <v>0</v>
      </c>
      <c r="BF54" s="16">
        <v>0</v>
      </c>
      <c r="BG54" s="16">
        <v>0</v>
      </c>
      <c r="BH54" s="16">
        <v>0</v>
      </c>
    </row>
    <row r="55" spans="1:60" x14ac:dyDescent="0.25">
      <c r="A55" s="100"/>
      <c r="B55" s="100"/>
      <c r="C55" s="100"/>
      <c r="E55" t="s">
        <v>1321</v>
      </c>
      <c r="G55" s="17">
        <v>91.1</v>
      </c>
      <c r="H55" s="17">
        <v>151.30000000000001</v>
      </c>
      <c r="I55" s="17">
        <v>33.200000000000003</v>
      </c>
      <c r="J55" s="17">
        <v>61.9</v>
      </c>
      <c r="K55" s="17">
        <v>93.3</v>
      </c>
      <c r="L55" s="17"/>
      <c r="M55" s="17">
        <v>0</v>
      </c>
      <c r="N55" s="17">
        <v>0</v>
      </c>
      <c r="O55" s="17">
        <v>0</v>
      </c>
      <c r="P55" s="17">
        <v>0</v>
      </c>
      <c r="Q55" s="17">
        <v>0</v>
      </c>
      <c r="R55" s="17"/>
      <c r="S55" s="17">
        <v>684.1</v>
      </c>
      <c r="T55" s="17">
        <v>1107</v>
      </c>
      <c r="U55" s="17">
        <v>245.8</v>
      </c>
      <c r="V55" s="17">
        <v>456.5</v>
      </c>
      <c r="W55" s="17">
        <v>714.1</v>
      </c>
      <c r="X55" s="17"/>
      <c r="Y55" s="15">
        <v>0.54149999999999998</v>
      </c>
      <c r="Z55" s="15">
        <v>0.82110000000000005</v>
      </c>
      <c r="AA55" s="15">
        <v>0.15029999999999999</v>
      </c>
      <c r="AB55" s="15">
        <v>0.28149999999999997</v>
      </c>
      <c r="AC55" s="15">
        <v>0.56379999999999997</v>
      </c>
      <c r="AD55" s="15"/>
      <c r="AE55" s="16">
        <v>2.7890000000000001</v>
      </c>
      <c r="AF55" s="16">
        <v>5.2110000000000003</v>
      </c>
      <c r="AG55" s="16">
        <v>0.998</v>
      </c>
      <c r="AH55" s="16">
        <v>1.819</v>
      </c>
      <c r="AI55" s="16">
        <v>2.911</v>
      </c>
      <c r="AJ55" s="16"/>
      <c r="AK55" s="15">
        <v>10.74</v>
      </c>
      <c r="AL55" s="15">
        <v>19.079999999999998</v>
      </c>
      <c r="AM55" s="15">
        <v>3.91</v>
      </c>
      <c r="AN55" s="15">
        <v>7.18</v>
      </c>
      <c r="AO55" s="15">
        <v>10.83</v>
      </c>
      <c r="AP55" s="16"/>
      <c r="AQ55" s="17">
        <v>38.69</v>
      </c>
      <c r="AR55" s="17">
        <v>66.27</v>
      </c>
      <c r="AS55" s="17">
        <v>14.4</v>
      </c>
      <c r="AT55" s="17">
        <v>26.69</v>
      </c>
      <c r="AU55" s="17">
        <v>38.56</v>
      </c>
      <c r="AV55" s="17"/>
      <c r="AW55" s="17"/>
      <c r="AX55" s="16">
        <v>17.36</v>
      </c>
      <c r="AY55" s="16">
        <v>29.41</v>
      </c>
      <c r="AZ55" s="16">
        <v>6.51</v>
      </c>
      <c r="BA55" s="16">
        <v>12.07</v>
      </c>
      <c r="BB55" s="16">
        <v>17.43</v>
      </c>
      <c r="BC55" s="16"/>
      <c r="BD55" s="16">
        <v>3.4350000000000001</v>
      </c>
      <c r="BE55" s="16">
        <v>6.0670000000000002</v>
      </c>
      <c r="BF55" s="16">
        <v>1.256</v>
      </c>
      <c r="BG55" s="16">
        <v>2.3170000000000002</v>
      </c>
      <c r="BH55" s="16">
        <v>3.45</v>
      </c>
    </row>
    <row r="56" spans="1:60" x14ac:dyDescent="0.25">
      <c r="A56" s="100"/>
      <c r="B56" s="100"/>
      <c r="C56" s="100"/>
      <c r="E56" t="s">
        <v>1322</v>
      </c>
      <c r="G56" s="17">
        <v>48.72</v>
      </c>
      <c r="H56" s="17">
        <v>47.23</v>
      </c>
      <c r="I56" s="17">
        <v>17.829999999999998</v>
      </c>
      <c r="J56" s="17">
        <v>32.18</v>
      </c>
      <c r="K56" s="17">
        <v>61.68</v>
      </c>
      <c r="L56" s="17"/>
      <c r="M56" s="17">
        <v>5.1950000000000003</v>
      </c>
      <c r="N56" s="17">
        <v>11.927</v>
      </c>
      <c r="O56" s="17">
        <v>0</v>
      </c>
      <c r="P56" s="17">
        <v>0</v>
      </c>
      <c r="Q56" s="17">
        <v>5.9710000000000001</v>
      </c>
      <c r="R56" s="17"/>
      <c r="S56" s="17">
        <v>12.35</v>
      </c>
      <c r="T56" s="17">
        <v>18.18</v>
      </c>
      <c r="U56" s="17">
        <v>2.5499999999999998</v>
      </c>
      <c r="V56" s="17">
        <v>5.99</v>
      </c>
      <c r="W56" s="17">
        <v>13.74</v>
      </c>
      <c r="X56" s="17"/>
      <c r="Y56" s="15">
        <v>0.16600000000000001</v>
      </c>
      <c r="Z56" s="15">
        <v>0.2283</v>
      </c>
      <c r="AA56" s="15">
        <v>3.3399999999999999E-2</v>
      </c>
      <c r="AB56" s="15">
        <v>6.6199999999999995E-2</v>
      </c>
      <c r="AC56" s="15">
        <v>0.18729999999999999</v>
      </c>
      <c r="AD56" s="15"/>
      <c r="AE56" s="16">
        <v>0.32140000000000002</v>
      </c>
      <c r="AF56" s="16">
        <v>0.36670000000000003</v>
      </c>
      <c r="AG56" s="16">
        <v>8.6900000000000005E-2</v>
      </c>
      <c r="AH56" s="16">
        <v>0.16039999999999999</v>
      </c>
      <c r="AI56" s="16">
        <v>0.45440000000000003</v>
      </c>
      <c r="AJ56" s="16"/>
      <c r="AK56" s="15">
        <v>0.125</v>
      </c>
      <c r="AL56" s="15">
        <v>0.1341</v>
      </c>
      <c r="AM56" s="15">
        <v>4.1500000000000002E-2</v>
      </c>
      <c r="AN56" s="15">
        <v>7.8200000000000006E-2</v>
      </c>
      <c r="AO56" s="15">
        <v>0.1595</v>
      </c>
      <c r="AP56" s="16"/>
      <c r="AQ56" s="17">
        <v>17.59</v>
      </c>
      <c r="AR56" s="17">
        <v>17.149999999999999</v>
      </c>
      <c r="AS56" s="17">
        <v>5.85</v>
      </c>
      <c r="AT56" s="17">
        <v>11.5</v>
      </c>
      <c r="AU56" s="17">
        <v>23.14</v>
      </c>
      <c r="AV56" s="17"/>
      <c r="AW56" s="17"/>
      <c r="AX56" s="16">
        <v>0.44429999999999997</v>
      </c>
      <c r="AY56" s="16">
        <v>0.55420000000000003</v>
      </c>
      <c r="AZ56" s="16">
        <v>8.6800000000000002E-2</v>
      </c>
      <c r="BA56" s="16">
        <v>0.26700000000000002</v>
      </c>
      <c r="BB56" s="16">
        <v>0.54239999999999999</v>
      </c>
      <c r="BC56" s="16"/>
      <c r="BD56" s="16">
        <v>0.129</v>
      </c>
      <c r="BE56" s="16">
        <v>0.1651</v>
      </c>
      <c r="BF56" s="16">
        <v>3.04E-2</v>
      </c>
      <c r="BG56" s="16">
        <v>5.8200000000000002E-2</v>
      </c>
      <c r="BH56" s="16">
        <v>0.1605</v>
      </c>
    </row>
    <row r="57" spans="1:60" x14ac:dyDescent="0.25">
      <c r="A57" s="100"/>
      <c r="B57" s="100"/>
      <c r="C57" s="100"/>
      <c r="E57" t="s">
        <v>1323</v>
      </c>
      <c r="G57" s="17">
        <v>161.5</v>
      </c>
      <c r="H57" s="17">
        <v>328.5</v>
      </c>
      <c r="I57" s="17">
        <v>59.5</v>
      </c>
      <c r="J57" s="17">
        <v>80</v>
      </c>
      <c r="K57" s="17">
        <v>143.69999999999999</v>
      </c>
      <c r="L57" s="17"/>
      <c r="M57" s="17">
        <v>649</v>
      </c>
      <c r="N57" s="17">
        <v>1456</v>
      </c>
      <c r="O57" s="17">
        <v>227</v>
      </c>
      <c r="P57" s="17">
        <v>378</v>
      </c>
      <c r="Q57" s="17">
        <v>602</v>
      </c>
      <c r="R57" s="17"/>
      <c r="S57" s="17">
        <v>46.49</v>
      </c>
      <c r="T57" s="17">
        <v>115.05</v>
      </c>
      <c r="U57" s="17">
        <v>15.61</v>
      </c>
      <c r="V57" s="17">
        <v>26.05</v>
      </c>
      <c r="W57" s="17">
        <v>43.85</v>
      </c>
      <c r="X57" s="17"/>
      <c r="Y57" s="15">
        <v>0.37390000000000001</v>
      </c>
      <c r="Z57" s="15">
        <v>0.81479999999999997</v>
      </c>
      <c r="AA57" s="15">
        <v>0.1295</v>
      </c>
      <c r="AB57" s="15">
        <v>0.21149999999999999</v>
      </c>
      <c r="AC57" s="15">
        <v>0.3614</v>
      </c>
      <c r="AD57" s="15"/>
      <c r="AE57" s="16">
        <v>2.4329999999999998</v>
      </c>
      <c r="AF57" s="16">
        <v>6.008</v>
      </c>
      <c r="AG57" s="16">
        <v>0.77600000000000002</v>
      </c>
      <c r="AH57" s="16">
        <v>1.333</v>
      </c>
      <c r="AI57" s="16">
        <v>2.2989999999999999</v>
      </c>
      <c r="AJ57" s="16"/>
      <c r="AK57" s="15">
        <v>0.19589999999999999</v>
      </c>
      <c r="AL57" s="15">
        <v>0.38740000000000002</v>
      </c>
      <c r="AM57" s="15">
        <v>6.9500000000000006E-2</v>
      </c>
      <c r="AN57" s="15">
        <v>0.10249999999999999</v>
      </c>
      <c r="AO57" s="15">
        <v>0.1777</v>
      </c>
      <c r="AP57" s="16"/>
      <c r="AQ57" s="17">
        <v>71.099999999999994</v>
      </c>
      <c r="AR57" s="17">
        <v>150.80000000000001</v>
      </c>
      <c r="AS57" s="17">
        <v>25</v>
      </c>
      <c r="AT57" s="17">
        <v>38.4</v>
      </c>
      <c r="AU57" s="17">
        <v>65.7</v>
      </c>
      <c r="AV57" s="17"/>
      <c r="AW57" s="17"/>
      <c r="AX57" s="16">
        <v>1.61</v>
      </c>
      <c r="AY57" s="16">
        <v>3.1230000000000002</v>
      </c>
      <c r="AZ57" s="16">
        <v>0.51300000000000001</v>
      </c>
      <c r="BA57" s="16">
        <v>0.876</v>
      </c>
      <c r="BB57" s="16">
        <v>1.478</v>
      </c>
      <c r="BC57" s="16"/>
      <c r="BD57" s="16">
        <v>1.0880000000000001</v>
      </c>
      <c r="BE57" s="16">
        <v>2.3769999999999998</v>
      </c>
      <c r="BF57" s="16">
        <v>0.379</v>
      </c>
      <c r="BG57" s="16">
        <v>0.622</v>
      </c>
      <c r="BH57" s="16">
        <v>1.0129999999999999</v>
      </c>
    </row>
    <row r="58" spans="1:60" x14ac:dyDescent="0.25">
      <c r="A58" s="100"/>
      <c r="B58" s="100"/>
      <c r="C58" s="100"/>
      <c r="E58" t="s">
        <v>1324</v>
      </c>
      <c r="G58" s="17">
        <v>12.95</v>
      </c>
      <c r="H58" s="17">
        <v>15.52</v>
      </c>
      <c r="I58" s="17">
        <v>3.54</v>
      </c>
      <c r="J58" s="17">
        <v>9.26</v>
      </c>
      <c r="K58" s="17">
        <v>15.73</v>
      </c>
      <c r="L58" s="17"/>
      <c r="M58" s="17">
        <v>0</v>
      </c>
      <c r="N58" s="17">
        <v>0</v>
      </c>
      <c r="O58" s="17">
        <v>0</v>
      </c>
      <c r="P58" s="17">
        <v>0</v>
      </c>
      <c r="Q58" s="17">
        <v>0</v>
      </c>
      <c r="R58" s="17"/>
      <c r="S58" s="17">
        <v>23.09</v>
      </c>
      <c r="T58" s="17">
        <v>21.33</v>
      </c>
      <c r="U58" s="17">
        <v>6.51</v>
      </c>
      <c r="V58" s="17">
        <v>17.54</v>
      </c>
      <c r="W58" s="17">
        <v>34.619999999999997</v>
      </c>
      <c r="X58" s="17"/>
      <c r="Y58" s="15">
        <v>2.02E-4</v>
      </c>
      <c r="Z58" s="15">
        <v>2.7E-4</v>
      </c>
      <c r="AA58" s="15">
        <v>0</v>
      </c>
      <c r="AB58" s="15">
        <v>0</v>
      </c>
      <c r="AC58" s="15">
        <v>5.71E-4</v>
      </c>
      <c r="AD58" s="15"/>
      <c r="AE58" s="16">
        <v>1.9470000000000001E-2</v>
      </c>
      <c r="AF58" s="16">
        <v>1.9099999999999999E-2</v>
      </c>
      <c r="AG58" s="16">
        <v>3.3600000000000001E-3</v>
      </c>
      <c r="AH58" s="16">
        <v>1.5959999999999998E-2</v>
      </c>
      <c r="AI58" s="16">
        <v>3.0099999999999998E-2</v>
      </c>
      <c r="AJ58" s="16"/>
      <c r="AK58" s="15">
        <v>0.54200000000000004</v>
      </c>
      <c r="AL58" s="15">
        <v>0.60299999999999998</v>
      </c>
      <c r="AM58" s="15">
        <v>0</v>
      </c>
      <c r="AN58" s="15">
        <v>0.39300000000000002</v>
      </c>
      <c r="AO58" s="15">
        <v>0.90300000000000002</v>
      </c>
      <c r="AP58" s="16"/>
      <c r="AQ58" s="17">
        <v>2.2130000000000001</v>
      </c>
      <c r="AR58" s="17">
        <v>2.0409999999999999</v>
      </c>
      <c r="AS58" s="17">
        <v>0.60699999999999998</v>
      </c>
      <c r="AT58" s="17">
        <v>1.786</v>
      </c>
      <c r="AU58" s="17">
        <v>3.3109999999999999</v>
      </c>
      <c r="AV58" s="17"/>
      <c r="AW58" s="17"/>
      <c r="AX58" s="16">
        <v>0.22189999999999999</v>
      </c>
      <c r="AY58" s="16">
        <v>0.1721</v>
      </c>
      <c r="AZ58" s="16">
        <v>0.1164</v>
      </c>
      <c r="BA58" s="16">
        <v>0.20039999999999999</v>
      </c>
      <c r="BB58" s="16">
        <v>0.30099999999999999</v>
      </c>
      <c r="BC58" s="16"/>
      <c r="BD58" s="16">
        <v>8.0699999999999994E-2</v>
      </c>
      <c r="BE58" s="16">
        <v>7.3899999999999993E-2</v>
      </c>
      <c r="BF58" s="16">
        <v>2.3900000000000001E-2</v>
      </c>
      <c r="BG58" s="16">
        <v>6.1499999999999999E-2</v>
      </c>
      <c r="BH58" s="16">
        <v>0.12039999999999999</v>
      </c>
    </row>
    <row r="59" spans="1:60" x14ac:dyDescent="0.25">
      <c r="A59" s="100"/>
      <c r="B59" s="100"/>
      <c r="C59" s="100"/>
      <c r="E59" t="s">
        <v>1327</v>
      </c>
      <c r="G59" s="17">
        <v>122.29</v>
      </c>
      <c r="H59" s="17">
        <v>86.2</v>
      </c>
      <c r="I59" s="17">
        <v>78.989999999999995</v>
      </c>
      <c r="J59" s="17">
        <v>115.63</v>
      </c>
      <c r="K59" s="17">
        <v>156.55000000000001</v>
      </c>
      <c r="L59" s="17"/>
      <c r="M59" s="17">
        <v>8.34</v>
      </c>
      <c r="N59" s="17">
        <v>36.81</v>
      </c>
      <c r="O59" s="17">
        <v>0</v>
      </c>
      <c r="P59" s="17">
        <v>0</v>
      </c>
      <c r="Q59" s="17">
        <v>9.98</v>
      </c>
      <c r="R59" s="17"/>
      <c r="S59" s="17">
        <v>24.98</v>
      </c>
      <c r="T59" s="17">
        <v>125.16</v>
      </c>
      <c r="U59" s="17">
        <v>2.93</v>
      </c>
      <c r="V59" s="17">
        <v>4.1900000000000004</v>
      </c>
      <c r="W59" s="17">
        <v>7.23</v>
      </c>
      <c r="X59" s="17"/>
      <c r="Y59" s="15">
        <v>8.9300000000000004E-2</v>
      </c>
      <c r="Z59" s="15">
        <v>0.45879999999999999</v>
      </c>
      <c r="AA59" s="15">
        <v>6.0000000000000001E-3</v>
      </c>
      <c r="AB59" s="15">
        <v>1.0699999999999999E-2</v>
      </c>
      <c r="AC59" s="15">
        <v>1.9400000000000001E-2</v>
      </c>
      <c r="AD59" s="15"/>
      <c r="AE59" s="16">
        <v>0.78200000000000003</v>
      </c>
      <c r="AF59" s="16">
        <v>3.74</v>
      </c>
      <c r="AG59" s="16">
        <v>0.10199999999999999</v>
      </c>
      <c r="AH59" s="16">
        <v>0.156</v>
      </c>
      <c r="AI59" s="16">
        <v>0.27900000000000003</v>
      </c>
      <c r="AJ59" s="16"/>
      <c r="AK59" s="15">
        <v>0.12870000000000001</v>
      </c>
      <c r="AL59" s="15">
        <v>0.69369999999999998</v>
      </c>
      <c r="AM59" s="15">
        <v>7.4000000000000003E-3</v>
      </c>
      <c r="AN59" s="15">
        <v>1.9699999999999999E-2</v>
      </c>
      <c r="AO59" s="15">
        <v>4.1099999999999998E-2</v>
      </c>
      <c r="AP59" s="16"/>
      <c r="AQ59" s="17">
        <v>12.71</v>
      </c>
      <c r="AR59" s="17">
        <v>63.14</v>
      </c>
      <c r="AS59" s="17">
        <v>0.85</v>
      </c>
      <c r="AT59" s="17">
        <v>1.7</v>
      </c>
      <c r="AU59" s="17">
        <v>3.55</v>
      </c>
      <c r="AV59" s="17"/>
      <c r="AW59" s="17"/>
      <c r="AX59" s="16">
        <v>0.40500000000000003</v>
      </c>
      <c r="AY59" s="16">
        <v>1.7689999999999999</v>
      </c>
      <c r="AZ59" s="16">
        <v>0.03</v>
      </c>
      <c r="BA59" s="16">
        <v>6.0999999999999999E-2</v>
      </c>
      <c r="BB59" s="16">
        <v>0.159</v>
      </c>
      <c r="BC59" s="16"/>
      <c r="BD59" s="16">
        <v>0.1537</v>
      </c>
      <c r="BE59" s="16">
        <v>0.57650000000000001</v>
      </c>
      <c r="BF59" s="16">
        <v>1.54E-2</v>
      </c>
      <c r="BG59" s="16">
        <v>3.4200000000000001E-2</v>
      </c>
      <c r="BH59" s="16">
        <v>6.7699999999999996E-2</v>
      </c>
    </row>
    <row r="60" spans="1:60" x14ac:dyDescent="0.25">
      <c r="A60" s="100"/>
      <c r="B60" s="100"/>
      <c r="C60" s="100"/>
      <c r="E60" t="s">
        <v>1325</v>
      </c>
      <c r="G60" s="17">
        <v>184.6</v>
      </c>
      <c r="H60" s="17">
        <v>201.3</v>
      </c>
      <c r="I60" s="17">
        <v>80.2</v>
      </c>
      <c r="J60" s="17">
        <v>131.5</v>
      </c>
      <c r="K60" s="17">
        <v>225.1</v>
      </c>
      <c r="L60" s="17"/>
      <c r="M60" s="17">
        <v>56.57</v>
      </c>
      <c r="N60" s="17">
        <v>88.6</v>
      </c>
      <c r="O60" s="17">
        <v>18.059999999999999</v>
      </c>
      <c r="P60" s="17">
        <v>31.5</v>
      </c>
      <c r="Q60" s="17">
        <v>55.69</v>
      </c>
      <c r="R60" s="17"/>
      <c r="S60" s="17">
        <v>32.46</v>
      </c>
      <c r="T60" s="17">
        <v>38.409999999999997</v>
      </c>
      <c r="U60" s="17">
        <v>12.9</v>
      </c>
      <c r="V60" s="17">
        <v>22.83</v>
      </c>
      <c r="W60" s="17">
        <v>38.590000000000003</v>
      </c>
      <c r="X60" s="17"/>
      <c r="Y60" s="15">
        <v>0.22159999999999999</v>
      </c>
      <c r="Z60" s="15">
        <v>0.2051</v>
      </c>
      <c r="AA60" s="15">
        <v>8.1000000000000003E-2</v>
      </c>
      <c r="AB60" s="15">
        <v>0.1721</v>
      </c>
      <c r="AC60" s="15">
        <v>0.29909999999999998</v>
      </c>
      <c r="AD60" s="15"/>
      <c r="AE60" s="16">
        <v>0.67700000000000005</v>
      </c>
      <c r="AF60" s="16">
        <v>0.8266</v>
      </c>
      <c r="AG60" s="16">
        <v>0.28199999999999997</v>
      </c>
      <c r="AH60" s="16">
        <v>0.44729999999999998</v>
      </c>
      <c r="AI60" s="16">
        <v>0.80100000000000005</v>
      </c>
      <c r="AJ60" s="16"/>
      <c r="AK60" s="15">
        <v>0.4859</v>
      </c>
      <c r="AL60" s="15">
        <v>0.46679999999999999</v>
      </c>
      <c r="AM60" s="15">
        <v>0.20710000000000001</v>
      </c>
      <c r="AN60" s="15">
        <v>0.35930000000000001</v>
      </c>
      <c r="AO60" s="15">
        <v>0.61319999999999997</v>
      </c>
      <c r="AP60" s="16"/>
      <c r="AQ60" s="17">
        <v>38.049999999999997</v>
      </c>
      <c r="AR60" s="17">
        <v>34.65</v>
      </c>
      <c r="AS60" s="17">
        <v>16.25</v>
      </c>
      <c r="AT60" s="17">
        <v>28.14</v>
      </c>
      <c r="AU60" s="17">
        <v>48.19</v>
      </c>
      <c r="AV60" s="17"/>
      <c r="AW60" s="17"/>
      <c r="AX60" s="16">
        <v>0.29930000000000001</v>
      </c>
      <c r="AY60" s="16">
        <v>0.28589999999999999</v>
      </c>
      <c r="AZ60" s="16">
        <v>0.13189999999999999</v>
      </c>
      <c r="BA60" s="16">
        <v>0.21290000000000001</v>
      </c>
      <c r="BB60" s="16">
        <v>0.38329999999999997</v>
      </c>
      <c r="BC60" s="16"/>
      <c r="BD60" s="16">
        <v>0.42220000000000002</v>
      </c>
      <c r="BE60" s="16">
        <v>0.34179999999999999</v>
      </c>
      <c r="BF60" s="16">
        <v>0.19120000000000001</v>
      </c>
      <c r="BG60" s="16">
        <v>0.31690000000000002</v>
      </c>
      <c r="BH60" s="16">
        <v>0.53080000000000005</v>
      </c>
    </row>
    <row r="61" spans="1:60" x14ac:dyDescent="0.25">
      <c r="A61" s="100"/>
      <c r="B61" s="100"/>
      <c r="C61" s="100"/>
      <c r="E61" t="s">
        <v>1336</v>
      </c>
      <c r="G61" s="17">
        <v>35.67</v>
      </c>
      <c r="H61" s="17">
        <v>61.2</v>
      </c>
      <c r="I61" s="17">
        <v>18.329999999999998</v>
      </c>
      <c r="J61" s="17">
        <v>25.96</v>
      </c>
      <c r="K61" s="17">
        <v>36.15</v>
      </c>
      <c r="L61" s="17"/>
      <c r="M61" s="17">
        <v>18.760000000000002</v>
      </c>
      <c r="N61" s="17">
        <v>33.67</v>
      </c>
      <c r="O61" s="17">
        <v>3.77</v>
      </c>
      <c r="P61" s="17">
        <v>11.69</v>
      </c>
      <c r="Q61" s="17">
        <v>21.82</v>
      </c>
      <c r="R61" s="17"/>
      <c r="S61" s="17">
        <v>117.9</v>
      </c>
      <c r="T61" s="17">
        <v>217.1</v>
      </c>
      <c r="U61" s="17">
        <v>53.9</v>
      </c>
      <c r="V61" s="17">
        <v>86.3</v>
      </c>
      <c r="W61" s="17">
        <v>126.6</v>
      </c>
      <c r="X61" s="17"/>
      <c r="Y61" s="15">
        <v>0.1178</v>
      </c>
      <c r="Z61" s="15">
        <v>0.193</v>
      </c>
      <c r="AA61" s="15">
        <v>6.1899999999999997E-2</v>
      </c>
      <c r="AB61" s="15">
        <v>9.0399999999999994E-2</v>
      </c>
      <c r="AC61" s="15">
        <v>0.125</v>
      </c>
      <c r="AD61" s="15"/>
      <c r="AE61" s="16">
        <v>2.915</v>
      </c>
      <c r="AF61" s="16">
        <v>5.5010000000000003</v>
      </c>
      <c r="AG61" s="16">
        <v>1.236</v>
      </c>
      <c r="AH61" s="16">
        <v>1.829</v>
      </c>
      <c r="AI61" s="16">
        <v>2.9729999999999999</v>
      </c>
      <c r="AJ61" s="16"/>
      <c r="AK61" s="15">
        <v>0.90500000000000003</v>
      </c>
      <c r="AL61" s="15">
        <v>1.5840000000000001</v>
      </c>
      <c r="AM61" s="15">
        <v>0.42899999999999999</v>
      </c>
      <c r="AN61" s="15">
        <v>0.68100000000000005</v>
      </c>
      <c r="AO61" s="15">
        <v>0.99</v>
      </c>
      <c r="AP61" s="16"/>
      <c r="AQ61" s="17">
        <v>41.63</v>
      </c>
      <c r="AR61" s="17">
        <v>69.31</v>
      </c>
      <c r="AS61" s="17">
        <v>19.940000000000001</v>
      </c>
      <c r="AT61" s="17">
        <v>30.71</v>
      </c>
      <c r="AU61" s="17">
        <v>44.15</v>
      </c>
      <c r="AV61" s="17"/>
      <c r="AW61" s="17"/>
      <c r="AX61" s="16">
        <v>0.87890000000000001</v>
      </c>
      <c r="AY61" s="16">
        <v>1.2074</v>
      </c>
      <c r="AZ61" s="16">
        <v>0.4103</v>
      </c>
      <c r="BA61" s="16">
        <v>0.61729999999999996</v>
      </c>
      <c r="BB61" s="16">
        <v>1.0169999999999999</v>
      </c>
      <c r="BC61" s="16"/>
      <c r="BD61" s="16">
        <v>0.38950000000000001</v>
      </c>
      <c r="BE61" s="16">
        <v>0.66290000000000004</v>
      </c>
      <c r="BF61" s="16">
        <v>0.1913</v>
      </c>
      <c r="BG61" s="16">
        <v>0.2878</v>
      </c>
      <c r="BH61" s="16">
        <v>0.40160000000000001</v>
      </c>
    </row>
    <row r="62" spans="1:60" x14ac:dyDescent="0.25">
      <c r="A62" s="100"/>
      <c r="C62" s="100"/>
      <c r="G62" s="17"/>
      <c r="H62" s="17"/>
      <c r="I62" s="17"/>
      <c r="J62" s="17"/>
      <c r="K62" s="17"/>
      <c r="L62" s="17"/>
      <c r="M62" s="17"/>
      <c r="N62" s="17"/>
      <c r="O62" s="17"/>
      <c r="P62" s="17"/>
      <c r="Q62" s="17"/>
      <c r="R62" s="17"/>
      <c r="S62" s="17"/>
      <c r="T62" s="17"/>
      <c r="U62" s="17"/>
      <c r="V62" s="17"/>
      <c r="W62" s="17"/>
      <c r="X62" s="17"/>
      <c r="Y62" s="15"/>
      <c r="Z62" s="15"/>
      <c r="AA62" s="15"/>
      <c r="AB62" s="15"/>
      <c r="AC62" s="15"/>
      <c r="AD62" s="15"/>
      <c r="AE62" s="16"/>
      <c r="AF62" s="16"/>
      <c r="AG62" s="16"/>
      <c r="AH62" s="16"/>
      <c r="AI62" s="16"/>
      <c r="AJ62" s="16"/>
      <c r="AK62" s="15"/>
      <c r="AL62" s="15"/>
      <c r="AM62" s="15"/>
      <c r="AN62" s="15"/>
      <c r="AO62" s="15"/>
      <c r="AP62" s="16"/>
      <c r="AQ62" s="17"/>
      <c r="AR62" s="17"/>
      <c r="AS62" s="17"/>
      <c r="AT62" s="17"/>
      <c r="AU62" s="17"/>
      <c r="AV62" s="17"/>
      <c r="AW62" s="17"/>
      <c r="AX62" s="16"/>
      <c r="AY62" s="16"/>
      <c r="AZ62" s="16"/>
      <c r="BA62" s="16"/>
      <c r="BB62" s="16"/>
      <c r="BC62" s="16"/>
      <c r="BD62" s="16"/>
      <c r="BE62" s="16"/>
      <c r="BF62" s="16"/>
      <c r="BG62" s="16"/>
      <c r="BH62" s="16"/>
    </row>
    <row r="63" spans="1:60" x14ac:dyDescent="0.25">
      <c r="A63" s="100"/>
      <c r="B63" s="100">
        <v>4</v>
      </c>
      <c r="C63" s="100"/>
      <c r="E63" t="s">
        <v>1334</v>
      </c>
      <c r="G63" s="17">
        <v>51.06</v>
      </c>
      <c r="H63" s="17">
        <v>51.05</v>
      </c>
      <c r="I63" s="17">
        <v>19.690000000000001</v>
      </c>
      <c r="J63" s="17">
        <v>36.659999999999997</v>
      </c>
      <c r="K63" s="17">
        <v>65.67</v>
      </c>
      <c r="L63" s="17"/>
      <c r="M63" s="17">
        <v>0</v>
      </c>
      <c r="N63" s="17">
        <v>0</v>
      </c>
      <c r="O63" s="17">
        <v>0</v>
      </c>
      <c r="P63" s="17">
        <v>0</v>
      </c>
      <c r="Q63" s="17">
        <v>0</v>
      </c>
      <c r="R63" s="17"/>
      <c r="S63" s="17">
        <v>5.04</v>
      </c>
      <c r="T63" s="17">
        <v>4.9889999999999999</v>
      </c>
      <c r="U63" s="17">
        <v>1.5429999999999999</v>
      </c>
      <c r="V63" s="17">
        <v>4.1829999999999998</v>
      </c>
      <c r="W63" s="17">
        <v>6.5510000000000002</v>
      </c>
      <c r="X63" s="17"/>
      <c r="Y63" s="15">
        <v>2.334E-2</v>
      </c>
      <c r="Z63" s="15">
        <v>3.4750000000000003E-2</v>
      </c>
      <c r="AA63" s="15">
        <v>5.7099999999999998E-3</v>
      </c>
      <c r="AB63" s="15">
        <v>1.7139999999999999E-2</v>
      </c>
      <c r="AC63" s="15">
        <v>3.2140000000000002E-2</v>
      </c>
      <c r="AD63" s="15"/>
      <c r="AE63" s="16">
        <v>0.49199999999999999</v>
      </c>
      <c r="AF63" s="16">
        <v>0.84009999999999996</v>
      </c>
      <c r="AG63" s="16">
        <v>0.15429999999999999</v>
      </c>
      <c r="AH63" s="16">
        <v>0.33579999999999999</v>
      </c>
      <c r="AI63" s="16">
        <v>0.55969999999999998</v>
      </c>
      <c r="AJ63" s="16"/>
      <c r="AK63" s="15">
        <v>4.0739999999999998</v>
      </c>
      <c r="AL63" s="15">
        <v>3.96</v>
      </c>
      <c r="AM63" s="15">
        <v>0.75900000000000001</v>
      </c>
      <c r="AN63" s="15">
        <v>3.6989999999999998</v>
      </c>
      <c r="AO63" s="15">
        <v>5.9690000000000003</v>
      </c>
      <c r="AP63" s="16"/>
      <c r="AQ63" s="17">
        <v>5.6849999999999996</v>
      </c>
      <c r="AR63" s="17">
        <v>7.9109999999999996</v>
      </c>
      <c r="AS63" s="17">
        <v>1.629</v>
      </c>
      <c r="AT63" s="17">
        <v>4.2240000000000002</v>
      </c>
      <c r="AU63" s="17">
        <v>7.3929999999999998</v>
      </c>
      <c r="AV63" s="17"/>
      <c r="AW63" s="17"/>
      <c r="AX63" s="16">
        <v>2.585</v>
      </c>
      <c r="AY63" s="16">
        <v>3.012</v>
      </c>
      <c r="AZ63" s="16">
        <v>1.1020000000000001</v>
      </c>
      <c r="BA63" s="16">
        <v>1.8959999999999999</v>
      </c>
      <c r="BB63" s="16">
        <v>2.9529999999999998</v>
      </c>
      <c r="BC63" s="16"/>
      <c r="BD63" s="16">
        <v>0.74819999999999998</v>
      </c>
      <c r="BE63" s="16">
        <v>0.65059999999999996</v>
      </c>
      <c r="BF63" s="16">
        <v>0.16189999999999999</v>
      </c>
      <c r="BG63" s="16">
        <v>0.5988</v>
      </c>
      <c r="BH63" s="16">
        <v>1.2063999999999999</v>
      </c>
    </row>
    <row r="64" spans="1:60" x14ac:dyDescent="0.25">
      <c r="A64" s="100"/>
      <c r="B64" s="100"/>
      <c r="C64" s="100"/>
      <c r="E64" t="s">
        <v>1335</v>
      </c>
      <c r="G64" s="17">
        <v>1357.5</v>
      </c>
      <c r="H64" s="17">
        <v>717.5</v>
      </c>
      <c r="I64" s="17">
        <v>836.8</v>
      </c>
      <c r="J64" s="17">
        <v>1289.3</v>
      </c>
      <c r="K64" s="17">
        <v>1708.6</v>
      </c>
      <c r="L64" s="17"/>
      <c r="M64" s="17">
        <v>1564.6</v>
      </c>
      <c r="N64" s="17">
        <v>1332.7</v>
      </c>
      <c r="O64" s="17">
        <v>705.6</v>
      </c>
      <c r="P64" s="17">
        <v>1038.8</v>
      </c>
      <c r="Q64" s="17">
        <v>2045.1</v>
      </c>
      <c r="R64" s="17"/>
      <c r="S64" s="17">
        <v>21.86</v>
      </c>
      <c r="T64" s="17">
        <v>29.21</v>
      </c>
      <c r="U64" s="17">
        <v>9.4600000000000009</v>
      </c>
      <c r="V64" s="17">
        <v>12.97</v>
      </c>
      <c r="W64" s="17">
        <v>20.52</v>
      </c>
      <c r="X64" s="17"/>
      <c r="Y64" s="15">
        <v>0.44119999999999998</v>
      </c>
      <c r="Z64" s="15">
        <v>0.35039999999999999</v>
      </c>
      <c r="AA64" s="15">
        <v>0.19670000000000001</v>
      </c>
      <c r="AB64" s="15">
        <v>0.32869999999999999</v>
      </c>
      <c r="AC64" s="15">
        <v>0.5696</v>
      </c>
      <c r="AD64" s="15"/>
      <c r="AE64" s="16">
        <v>6.0350000000000001</v>
      </c>
      <c r="AF64" s="16">
        <v>3.66</v>
      </c>
      <c r="AG64" s="16">
        <v>3.64</v>
      </c>
      <c r="AH64" s="16">
        <v>5.64</v>
      </c>
      <c r="AI64" s="16">
        <v>7.36</v>
      </c>
      <c r="AJ64" s="16"/>
      <c r="AK64" s="15">
        <v>3.141</v>
      </c>
      <c r="AL64" s="15">
        <v>4.117</v>
      </c>
      <c r="AM64" s="15">
        <v>1.532</v>
      </c>
      <c r="AN64" s="15">
        <v>2.5059999999999998</v>
      </c>
      <c r="AO64" s="15">
        <v>3.7869999999999999</v>
      </c>
      <c r="AP64" s="16"/>
      <c r="AQ64" s="17">
        <v>178.71</v>
      </c>
      <c r="AR64" s="17">
        <v>147.25</v>
      </c>
      <c r="AS64" s="17">
        <v>79.12</v>
      </c>
      <c r="AT64" s="17">
        <v>126.25</v>
      </c>
      <c r="AU64" s="17">
        <v>228.38</v>
      </c>
      <c r="AV64" s="17"/>
      <c r="AW64" s="17"/>
      <c r="AX64" s="16">
        <v>4.8659999999999997</v>
      </c>
      <c r="AY64" s="16">
        <v>4.34</v>
      </c>
      <c r="AZ64" s="16">
        <v>2.8069999999999999</v>
      </c>
      <c r="BA64" s="16">
        <v>3.8820000000000001</v>
      </c>
      <c r="BB64" s="16">
        <v>6.0259999999999998</v>
      </c>
      <c r="BC64" s="16"/>
      <c r="BD64" s="16">
        <v>3.5510000000000002</v>
      </c>
      <c r="BE64" s="16">
        <v>2.7130000000000001</v>
      </c>
      <c r="BF64" s="16">
        <v>1.76</v>
      </c>
      <c r="BG64" s="16">
        <v>2.6110000000000002</v>
      </c>
      <c r="BH64" s="16">
        <v>4.4340000000000002</v>
      </c>
    </row>
    <row r="65" spans="1:60" x14ac:dyDescent="0.25">
      <c r="A65" s="100"/>
      <c r="B65" s="100"/>
      <c r="C65" s="100"/>
      <c r="E65" t="s">
        <v>1320</v>
      </c>
      <c r="G65" s="17">
        <v>148.93</v>
      </c>
      <c r="H65" s="17">
        <v>101.41</v>
      </c>
      <c r="I65" s="17">
        <v>78.930000000000007</v>
      </c>
      <c r="J65" s="17">
        <v>126.29</v>
      </c>
      <c r="K65" s="17">
        <v>210.48</v>
      </c>
      <c r="L65" s="17"/>
      <c r="M65" s="17">
        <v>0</v>
      </c>
      <c r="N65" s="17">
        <v>0</v>
      </c>
      <c r="O65" s="17">
        <v>0</v>
      </c>
      <c r="P65" s="17">
        <v>0</v>
      </c>
      <c r="Q65" s="17">
        <v>0</v>
      </c>
      <c r="R65" s="17"/>
      <c r="S65" s="17">
        <v>0</v>
      </c>
      <c r="T65" s="17">
        <v>0</v>
      </c>
      <c r="U65" s="17">
        <v>0</v>
      </c>
      <c r="V65" s="17">
        <v>0</v>
      </c>
      <c r="W65" s="17">
        <v>0</v>
      </c>
      <c r="X65" s="17"/>
      <c r="Y65" s="15">
        <v>0</v>
      </c>
      <c r="Z65" s="15">
        <v>0</v>
      </c>
      <c r="AA65" s="15">
        <v>0</v>
      </c>
      <c r="AB65" s="15">
        <v>0</v>
      </c>
      <c r="AC65" s="15">
        <v>0</v>
      </c>
      <c r="AD65" s="15"/>
      <c r="AE65" s="16">
        <v>0</v>
      </c>
      <c r="AF65" s="16">
        <v>0</v>
      </c>
      <c r="AG65" s="16">
        <v>0</v>
      </c>
      <c r="AH65" s="16">
        <v>0</v>
      </c>
      <c r="AI65" s="16">
        <v>0</v>
      </c>
      <c r="AJ65" s="16"/>
      <c r="AK65" s="15">
        <v>0</v>
      </c>
      <c r="AL65" s="15">
        <v>0</v>
      </c>
      <c r="AM65" s="15">
        <v>0</v>
      </c>
      <c r="AN65" s="15">
        <v>0</v>
      </c>
      <c r="AO65" s="15">
        <v>0</v>
      </c>
      <c r="AP65" s="16"/>
      <c r="AQ65" s="17">
        <v>0</v>
      </c>
      <c r="AR65" s="17">
        <v>0</v>
      </c>
      <c r="AS65" s="17">
        <v>0</v>
      </c>
      <c r="AT65" s="17">
        <v>0</v>
      </c>
      <c r="AU65" s="17">
        <v>0</v>
      </c>
      <c r="AV65" s="17"/>
      <c r="AW65" s="17"/>
      <c r="AX65" s="16">
        <v>0</v>
      </c>
      <c r="AY65" s="16">
        <v>0</v>
      </c>
      <c r="AZ65" s="16">
        <v>0</v>
      </c>
      <c r="BA65" s="16">
        <v>0</v>
      </c>
      <c r="BB65" s="16">
        <v>0</v>
      </c>
      <c r="BC65" s="16"/>
      <c r="BD65" s="16">
        <v>0</v>
      </c>
      <c r="BE65" s="16">
        <v>0</v>
      </c>
      <c r="BF65" s="16">
        <v>0</v>
      </c>
      <c r="BG65" s="16">
        <v>0</v>
      </c>
      <c r="BH65" s="16">
        <v>0</v>
      </c>
    </row>
    <row r="66" spans="1:60" x14ac:dyDescent="0.25">
      <c r="A66" s="100"/>
      <c r="B66" s="100"/>
      <c r="C66" s="100"/>
      <c r="E66" t="s">
        <v>1321</v>
      </c>
      <c r="G66" s="17">
        <v>95.97</v>
      </c>
      <c r="H66" s="17">
        <v>95.45</v>
      </c>
      <c r="I66" s="17">
        <v>40.840000000000003</v>
      </c>
      <c r="J66" s="17">
        <v>71.97</v>
      </c>
      <c r="K66" s="17">
        <v>122.4</v>
      </c>
      <c r="L66" s="17"/>
      <c r="M66" s="17">
        <v>0</v>
      </c>
      <c r="N66" s="17">
        <v>0</v>
      </c>
      <c r="O66" s="17">
        <v>0</v>
      </c>
      <c r="P66" s="17">
        <v>0</v>
      </c>
      <c r="Q66" s="17">
        <v>0</v>
      </c>
      <c r="R66" s="17"/>
      <c r="S66" s="17">
        <v>727.8</v>
      </c>
      <c r="T66" s="17">
        <v>766</v>
      </c>
      <c r="U66" s="17">
        <v>298.5</v>
      </c>
      <c r="V66" s="17">
        <v>553</v>
      </c>
      <c r="W66" s="17">
        <v>884.9</v>
      </c>
      <c r="X66" s="17"/>
      <c r="Y66" s="15">
        <v>0.61860000000000004</v>
      </c>
      <c r="Z66" s="15">
        <v>1.0820000000000001</v>
      </c>
      <c r="AA66" s="15">
        <v>0.189</v>
      </c>
      <c r="AB66" s="15">
        <v>0.37890000000000001</v>
      </c>
      <c r="AC66" s="15">
        <v>0.75170000000000003</v>
      </c>
      <c r="AD66" s="15"/>
      <c r="AE66" s="16">
        <v>2.8370000000000002</v>
      </c>
      <c r="AF66" s="16">
        <v>2.6269999999999998</v>
      </c>
      <c r="AG66" s="16">
        <v>1.171</v>
      </c>
      <c r="AH66" s="16">
        <v>2.0409999999999999</v>
      </c>
      <c r="AI66" s="16">
        <v>3.7360000000000002</v>
      </c>
      <c r="AJ66" s="16"/>
      <c r="AK66" s="15">
        <v>11.085000000000001</v>
      </c>
      <c r="AL66" s="15">
        <v>10.206</v>
      </c>
      <c r="AM66" s="15">
        <v>4.4109999999999996</v>
      </c>
      <c r="AN66" s="15">
        <v>8.15</v>
      </c>
      <c r="AO66" s="15">
        <v>14.254</v>
      </c>
      <c r="AP66" s="16"/>
      <c r="AQ66" s="17">
        <v>40.380000000000003</v>
      </c>
      <c r="AR66" s="17">
        <v>38.32</v>
      </c>
      <c r="AS66" s="17">
        <v>16.28</v>
      </c>
      <c r="AT66" s="17">
        <v>30.33</v>
      </c>
      <c r="AU66" s="17">
        <v>50.74</v>
      </c>
      <c r="AV66" s="17"/>
      <c r="AW66" s="17"/>
      <c r="AX66" s="16">
        <v>18.183</v>
      </c>
      <c r="AY66" s="16">
        <v>17.507999999999999</v>
      </c>
      <c r="AZ66" s="16">
        <v>7.2560000000000002</v>
      </c>
      <c r="BA66" s="16">
        <v>13.435</v>
      </c>
      <c r="BB66" s="16">
        <v>22.806000000000001</v>
      </c>
      <c r="BC66" s="16"/>
      <c r="BD66" s="16">
        <v>3.552</v>
      </c>
      <c r="BE66" s="16">
        <v>3.2789999999999999</v>
      </c>
      <c r="BF66" s="16">
        <v>1.4079999999999999</v>
      </c>
      <c r="BG66" s="16">
        <v>2.6259999999999999</v>
      </c>
      <c r="BH66" s="16">
        <v>4.5270000000000001</v>
      </c>
    </row>
    <row r="67" spans="1:60" x14ac:dyDescent="0.25">
      <c r="A67" s="100"/>
      <c r="B67" s="100"/>
      <c r="C67" s="100"/>
      <c r="E67" t="s">
        <v>1322</v>
      </c>
      <c r="G67" s="17">
        <v>55.32</v>
      </c>
      <c r="H67" s="17">
        <v>53.9</v>
      </c>
      <c r="I67" s="17">
        <v>22.34</v>
      </c>
      <c r="J67" s="17">
        <v>37.22</v>
      </c>
      <c r="K67" s="17">
        <v>70.209999999999994</v>
      </c>
      <c r="L67" s="17"/>
      <c r="M67" s="17">
        <v>4.875</v>
      </c>
      <c r="N67" s="17">
        <v>11.983000000000001</v>
      </c>
      <c r="O67" s="17">
        <v>0</v>
      </c>
      <c r="P67" s="17">
        <v>0</v>
      </c>
      <c r="Q67" s="17">
        <v>6.1890000000000001</v>
      </c>
      <c r="R67" s="17"/>
      <c r="S67" s="17">
        <v>19.36</v>
      </c>
      <c r="T67" s="17">
        <v>30.67</v>
      </c>
      <c r="U67" s="17">
        <v>3.05</v>
      </c>
      <c r="V67" s="17">
        <v>8.02</v>
      </c>
      <c r="W67" s="17">
        <v>19.940000000000001</v>
      </c>
      <c r="X67" s="17"/>
      <c r="Y67" s="15">
        <v>0.1787</v>
      </c>
      <c r="Z67" s="15">
        <v>0.28070000000000001</v>
      </c>
      <c r="AA67" s="15">
        <v>4.2900000000000001E-2</v>
      </c>
      <c r="AB67" s="15">
        <v>7.5999999999999998E-2</v>
      </c>
      <c r="AC67" s="15">
        <v>0.17180000000000001</v>
      </c>
      <c r="AD67" s="15"/>
      <c r="AE67" s="16">
        <v>0.36030000000000001</v>
      </c>
      <c r="AF67" s="16">
        <v>0.44850000000000001</v>
      </c>
      <c r="AG67" s="16">
        <v>0.10979999999999999</v>
      </c>
      <c r="AH67" s="16">
        <v>0.1825</v>
      </c>
      <c r="AI67" s="16">
        <v>0.42959999999999998</v>
      </c>
      <c r="AJ67" s="16"/>
      <c r="AK67" s="15">
        <v>0.15060000000000001</v>
      </c>
      <c r="AL67" s="15">
        <v>0.16496</v>
      </c>
      <c r="AM67" s="15">
        <v>5.5350000000000003E-2</v>
      </c>
      <c r="AN67" s="15">
        <v>9.3829999999999997E-2</v>
      </c>
      <c r="AO67" s="15">
        <v>0.18858</v>
      </c>
      <c r="AP67" s="16"/>
      <c r="AQ67" s="17">
        <v>22.17</v>
      </c>
      <c r="AR67" s="17">
        <v>24.34</v>
      </c>
      <c r="AS67" s="17">
        <v>7.29</v>
      </c>
      <c r="AT67" s="17">
        <v>12.76</v>
      </c>
      <c r="AU67" s="17">
        <v>28.38</v>
      </c>
      <c r="AV67" s="17"/>
      <c r="AW67" s="17"/>
      <c r="AX67" s="16">
        <v>0.53969999999999996</v>
      </c>
      <c r="AY67" s="16">
        <v>0.71530000000000005</v>
      </c>
      <c r="AZ67" s="16">
        <v>0.1027</v>
      </c>
      <c r="BA67" s="16">
        <v>0.2883</v>
      </c>
      <c r="BB67" s="16">
        <v>0.67090000000000005</v>
      </c>
      <c r="BC67" s="16"/>
      <c r="BD67" s="16">
        <v>0.14369999999999999</v>
      </c>
      <c r="BE67" s="16">
        <v>0.20469999999999999</v>
      </c>
      <c r="BF67" s="16">
        <v>3.61E-2</v>
      </c>
      <c r="BG67" s="16">
        <v>6.5299999999999997E-2</v>
      </c>
      <c r="BH67" s="16">
        <v>0.15529999999999999</v>
      </c>
    </row>
    <row r="68" spans="1:60" x14ac:dyDescent="0.25">
      <c r="A68" s="100"/>
      <c r="B68" s="100"/>
      <c r="C68" s="100"/>
      <c r="E68" t="s">
        <v>1323</v>
      </c>
      <c r="G68" s="17">
        <v>185</v>
      </c>
      <c r="H68" s="17">
        <v>264.2</v>
      </c>
      <c r="I68" s="17">
        <v>64</v>
      </c>
      <c r="J68" s="17">
        <v>98.7</v>
      </c>
      <c r="K68" s="17">
        <v>190.7</v>
      </c>
      <c r="L68" s="17"/>
      <c r="M68" s="17">
        <v>710.8</v>
      </c>
      <c r="N68" s="17">
        <v>994.8</v>
      </c>
      <c r="O68" s="17">
        <v>283.2</v>
      </c>
      <c r="P68" s="17">
        <v>453.1</v>
      </c>
      <c r="Q68" s="17">
        <v>755.2</v>
      </c>
      <c r="R68" s="17"/>
      <c r="S68" s="17">
        <v>49.32</v>
      </c>
      <c r="T68" s="17">
        <v>76.28</v>
      </c>
      <c r="U68" s="17">
        <v>19.04</v>
      </c>
      <c r="V68" s="17">
        <v>32.25</v>
      </c>
      <c r="W68" s="17">
        <v>52.28</v>
      </c>
      <c r="X68" s="17"/>
      <c r="Y68" s="15">
        <v>0.42109999999999997</v>
      </c>
      <c r="Z68" s="15">
        <v>0.58530000000000004</v>
      </c>
      <c r="AA68" s="15">
        <v>0.15859999999999999</v>
      </c>
      <c r="AB68" s="15">
        <v>0.25380000000000003</v>
      </c>
      <c r="AC68" s="15">
        <v>0.43219999999999997</v>
      </c>
      <c r="AD68" s="15"/>
      <c r="AE68" s="16">
        <v>2.5630000000000002</v>
      </c>
      <c r="AF68" s="16">
        <v>4.3369999999999997</v>
      </c>
      <c r="AG68" s="16">
        <v>0.96799999999999997</v>
      </c>
      <c r="AH68" s="16">
        <v>1.6140000000000001</v>
      </c>
      <c r="AI68" s="16">
        <v>2.5539999999999998</v>
      </c>
      <c r="AJ68" s="16"/>
      <c r="AK68" s="15">
        <v>0.2344</v>
      </c>
      <c r="AL68" s="15">
        <v>0.34770000000000001</v>
      </c>
      <c r="AM68" s="15">
        <v>7.5800000000000006E-2</v>
      </c>
      <c r="AN68" s="15">
        <v>0.1225</v>
      </c>
      <c r="AO68" s="15">
        <v>0.2293</v>
      </c>
      <c r="AP68" s="16"/>
      <c r="AQ68" s="17">
        <v>79</v>
      </c>
      <c r="AR68" s="17">
        <v>110.91</v>
      </c>
      <c r="AS68" s="17">
        <v>28.8</v>
      </c>
      <c r="AT68" s="17">
        <v>46.08</v>
      </c>
      <c r="AU68" s="17">
        <v>84.36</v>
      </c>
      <c r="AV68" s="17"/>
      <c r="AW68" s="17"/>
      <c r="AX68" s="16">
        <v>1.994</v>
      </c>
      <c r="AY68" s="16">
        <v>3.0350000000000001</v>
      </c>
      <c r="AZ68" s="16">
        <v>0.58899999999999997</v>
      </c>
      <c r="BA68" s="16">
        <v>1.0860000000000001</v>
      </c>
      <c r="BB68" s="16">
        <v>1.9339999999999999</v>
      </c>
      <c r="BC68" s="16"/>
      <c r="BD68" s="16">
        <v>1.1901999999999999</v>
      </c>
      <c r="BE68" s="16">
        <v>1.6618999999999999</v>
      </c>
      <c r="BF68" s="16">
        <v>0.46650000000000003</v>
      </c>
      <c r="BG68" s="16">
        <v>0.74639999999999995</v>
      </c>
      <c r="BH68" s="16">
        <v>1.244</v>
      </c>
    </row>
    <row r="69" spans="1:60" x14ac:dyDescent="0.25">
      <c r="A69" s="100"/>
      <c r="B69" s="100"/>
      <c r="C69" s="100"/>
      <c r="E69" t="s">
        <v>1324</v>
      </c>
      <c r="G69" s="17">
        <v>25.24</v>
      </c>
      <c r="H69" s="17">
        <v>31.46</v>
      </c>
      <c r="I69" s="17">
        <v>5.95</v>
      </c>
      <c r="J69" s="17">
        <v>11.86</v>
      </c>
      <c r="K69" s="17">
        <v>34.200000000000003</v>
      </c>
      <c r="L69" s="17"/>
      <c r="M69" s="17">
        <v>0</v>
      </c>
      <c r="N69" s="17">
        <v>0</v>
      </c>
      <c r="O69" s="17">
        <v>0</v>
      </c>
      <c r="P69" s="17">
        <v>0</v>
      </c>
      <c r="Q69" s="17">
        <v>0</v>
      </c>
      <c r="R69" s="17"/>
      <c r="S69" s="17">
        <v>34.159999999999997</v>
      </c>
      <c r="T69" s="17">
        <v>41.55</v>
      </c>
      <c r="U69" s="17">
        <v>8.67</v>
      </c>
      <c r="V69" s="17">
        <v>19.63</v>
      </c>
      <c r="W69" s="17">
        <v>40.799999999999997</v>
      </c>
      <c r="X69" s="17"/>
      <c r="Y69" s="15">
        <v>1.2210000000000001E-3</v>
      </c>
      <c r="Z69" s="15">
        <v>2.7810000000000001E-3</v>
      </c>
      <c r="AA69" s="15">
        <v>0</v>
      </c>
      <c r="AB69" s="15">
        <v>0</v>
      </c>
      <c r="AC69" s="15">
        <v>7.76E-4</v>
      </c>
      <c r="AD69" s="15"/>
      <c r="AE69" s="16">
        <v>2.5399999999999999E-2</v>
      </c>
      <c r="AF69" s="16">
        <v>3.1269999999999999E-2</v>
      </c>
      <c r="AG69" s="16">
        <v>6.4599999999999996E-3</v>
      </c>
      <c r="AH69" s="16">
        <v>1.4290000000000001E-2</v>
      </c>
      <c r="AI69" s="16">
        <v>3.0259999999999999E-2</v>
      </c>
      <c r="AJ69" s="16"/>
      <c r="AK69" s="15">
        <v>0.51949999999999996</v>
      </c>
      <c r="AL69" s="15">
        <v>0.93289999999999995</v>
      </c>
      <c r="AM69" s="15">
        <v>0</v>
      </c>
      <c r="AN69" s="15">
        <v>0.21429999999999999</v>
      </c>
      <c r="AO69" s="15">
        <v>0.66069999999999995</v>
      </c>
      <c r="AP69" s="16"/>
      <c r="AQ69" s="17">
        <v>3.2669999999999999</v>
      </c>
      <c r="AR69" s="17">
        <v>3.9289999999999998</v>
      </c>
      <c r="AS69" s="17">
        <v>0.85299999999999998</v>
      </c>
      <c r="AT69" s="17">
        <v>1.8540000000000001</v>
      </c>
      <c r="AU69" s="17">
        <v>3.8279999999999998</v>
      </c>
      <c r="AV69" s="17"/>
      <c r="AW69" s="17"/>
      <c r="AX69" s="16">
        <v>0.44280000000000003</v>
      </c>
      <c r="AY69" s="16">
        <v>0.61529999999999996</v>
      </c>
      <c r="AZ69" s="16">
        <v>0.1008</v>
      </c>
      <c r="BA69" s="16">
        <v>0.1893</v>
      </c>
      <c r="BB69" s="16">
        <v>0.48570000000000002</v>
      </c>
      <c r="BC69" s="16"/>
      <c r="BD69" s="16">
        <v>0.122</v>
      </c>
      <c r="BE69" s="16">
        <v>0.1477</v>
      </c>
      <c r="BF69" s="16">
        <v>3.1300000000000001E-2</v>
      </c>
      <c r="BG69" s="16">
        <v>7.1400000000000005E-2</v>
      </c>
      <c r="BH69" s="16">
        <v>0.14910000000000001</v>
      </c>
    </row>
    <row r="70" spans="1:60" x14ac:dyDescent="0.25">
      <c r="A70" s="100"/>
      <c r="B70" s="100"/>
      <c r="C70" s="100"/>
      <c r="E70" t="s">
        <v>1327</v>
      </c>
      <c r="G70" s="17">
        <v>159.12</v>
      </c>
      <c r="H70" s="17">
        <v>88.61</v>
      </c>
      <c r="I70" s="17">
        <v>110.58</v>
      </c>
      <c r="J70" s="17">
        <v>145.25</v>
      </c>
      <c r="K70" s="17">
        <v>191.8</v>
      </c>
      <c r="L70" s="17"/>
      <c r="M70" s="17">
        <v>6.694</v>
      </c>
      <c r="N70" s="17">
        <v>12.22</v>
      </c>
      <c r="O70" s="17">
        <v>0</v>
      </c>
      <c r="P70" s="17">
        <v>0</v>
      </c>
      <c r="Q70" s="17">
        <v>9.9789999999999992</v>
      </c>
      <c r="R70" s="17"/>
      <c r="S70" s="17">
        <v>18.63</v>
      </c>
      <c r="T70" s="17">
        <v>81.17</v>
      </c>
      <c r="U70" s="17">
        <v>3.91</v>
      </c>
      <c r="V70" s="17">
        <v>5.63</v>
      </c>
      <c r="W70" s="17">
        <v>9.33</v>
      </c>
      <c r="X70" s="17"/>
      <c r="Y70" s="15">
        <v>6.0100000000000001E-2</v>
      </c>
      <c r="Z70" s="15">
        <v>0.29170000000000001</v>
      </c>
      <c r="AA70" s="15">
        <v>8.6999999999999994E-3</v>
      </c>
      <c r="AB70" s="15">
        <v>1.46E-2</v>
      </c>
      <c r="AC70" s="15">
        <v>2.75E-2</v>
      </c>
      <c r="AD70" s="15"/>
      <c r="AE70" s="16">
        <v>0.58699999999999997</v>
      </c>
      <c r="AF70" s="16">
        <v>2.4129999999999998</v>
      </c>
      <c r="AG70" s="16">
        <v>0.126</v>
      </c>
      <c r="AH70" s="16">
        <v>0.21199999999999999</v>
      </c>
      <c r="AI70" s="16">
        <v>0.35099999999999998</v>
      </c>
      <c r="AJ70" s="16"/>
      <c r="AK70" s="15">
        <v>8.48E-2</v>
      </c>
      <c r="AL70" s="15">
        <v>0.44109999999999999</v>
      </c>
      <c r="AM70" s="15">
        <v>1.2E-2</v>
      </c>
      <c r="AN70" s="15">
        <v>2.41E-2</v>
      </c>
      <c r="AO70" s="15">
        <v>4.99E-2</v>
      </c>
      <c r="AP70" s="16"/>
      <c r="AQ70" s="17">
        <v>8.91</v>
      </c>
      <c r="AR70" s="17">
        <v>40.479999999999997</v>
      </c>
      <c r="AS70" s="17">
        <v>1.1599999999999999</v>
      </c>
      <c r="AT70" s="17">
        <v>2.23</v>
      </c>
      <c r="AU70" s="17">
        <v>4.3899999999999997</v>
      </c>
      <c r="AV70" s="17"/>
      <c r="AW70" s="17"/>
      <c r="AX70" s="16">
        <v>0.35149999999999998</v>
      </c>
      <c r="AY70" s="16">
        <v>1.37</v>
      </c>
      <c r="AZ70" s="16">
        <v>3.95E-2</v>
      </c>
      <c r="BA70" s="16">
        <v>8.48E-2</v>
      </c>
      <c r="BB70" s="16">
        <v>0.18540000000000001</v>
      </c>
      <c r="BC70" s="16"/>
      <c r="BD70" s="16">
        <v>0.12570000000000001</v>
      </c>
      <c r="BE70" s="16">
        <v>0.4073</v>
      </c>
      <c r="BF70" s="16">
        <v>1.9900000000000001E-2</v>
      </c>
      <c r="BG70" s="16">
        <v>4.2200000000000001E-2</v>
      </c>
      <c r="BH70" s="16">
        <v>8.09E-2</v>
      </c>
    </row>
    <row r="71" spans="1:60" x14ac:dyDescent="0.25">
      <c r="A71" s="100"/>
      <c r="B71" s="100"/>
      <c r="C71" s="100"/>
      <c r="E71" t="s">
        <v>1325</v>
      </c>
      <c r="G71" s="17">
        <v>198.1</v>
      </c>
      <c r="H71" s="17">
        <v>194.3</v>
      </c>
      <c r="I71" s="17">
        <v>85.9</v>
      </c>
      <c r="J71" s="17">
        <v>149</v>
      </c>
      <c r="K71" s="17">
        <v>247</v>
      </c>
      <c r="L71" s="17"/>
      <c r="M71" s="17">
        <v>70.44</v>
      </c>
      <c r="N71" s="17">
        <v>117.62</v>
      </c>
      <c r="O71" s="17">
        <v>19.670000000000002</v>
      </c>
      <c r="P71" s="17">
        <v>39.5</v>
      </c>
      <c r="Q71" s="17">
        <v>81.459999999999994</v>
      </c>
      <c r="R71" s="17"/>
      <c r="S71" s="17">
        <v>33.47</v>
      </c>
      <c r="T71" s="17">
        <v>35.18</v>
      </c>
      <c r="U71" s="17">
        <v>12.86</v>
      </c>
      <c r="V71" s="17">
        <v>25.73</v>
      </c>
      <c r="W71" s="17">
        <v>42.71</v>
      </c>
      <c r="X71" s="17"/>
      <c r="Y71" s="15">
        <v>0.26079999999999998</v>
      </c>
      <c r="Z71" s="15">
        <v>0.2712</v>
      </c>
      <c r="AA71" s="15">
        <v>0.1</v>
      </c>
      <c r="AB71" s="15">
        <v>0.1857</v>
      </c>
      <c r="AC71" s="15">
        <v>0.3276</v>
      </c>
      <c r="AD71" s="15"/>
      <c r="AE71" s="16">
        <v>0.7218</v>
      </c>
      <c r="AF71" s="16">
        <v>0.73839999999999995</v>
      </c>
      <c r="AG71" s="16">
        <v>0.32440000000000002</v>
      </c>
      <c r="AH71" s="16">
        <v>0.51739999999999997</v>
      </c>
      <c r="AI71" s="16">
        <v>0.87290000000000001</v>
      </c>
      <c r="AJ71" s="16"/>
      <c r="AK71" s="15">
        <v>0.54390000000000005</v>
      </c>
      <c r="AL71" s="15">
        <v>0.53790000000000004</v>
      </c>
      <c r="AM71" s="15">
        <v>0.23039999999999999</v>
      </c>
      <c r="AN71" s="15">
        <v>0.4073</v>
      </c>
      <c r="AO71" s="15">
        <v>0.68089999999999995</v>
      </c>
      <c r="AP71" s="16"/>
      <c r="AQ71" s="17">
        <v>42.55</v>
      </c>
      <c r="AR71" s="17">
        <v>41.13</v>
      </c>
      <c r="AS71" s="17">
        <v>19.7</v>
      </c>
      <c r="AT71" s="17">
        <v>32.020000000000003</v>
      </c>
      <c r="AU71" s="17">
        <v>53.07</v>
      </c>
      <c r="AV71" s="17"/>
      <c r="AW71" s="17"/>
      <c r="AX71" s="16">
        <v>0.3206</v>
      </c>
      <c r="AY71" s="16">
        <v>0.308</v>
      </c>
      <c r="AZ71" s="16">
        <v>0.1431</v>
      </c>
      <c r="BA71" s="16">
        <v>0.24340000000000001</v>
      </c>
      <c r="BB71" s="16">
        <v>0.40429999999999999</v>
      </c>
      <c r="BC71" s="16"/>
      <c r="BD71" s="16">
        <v>0.4753</v>
      </c>
      <c r="BE71" s="16">
        <v>0.46310000000000001</v>
      </c>
      <c r="BF71" s="16">
        <v>0.21360000000000001</v>
      </c>
      <c r="BG71" s="16">
        <v>0.35749999999999998</v>
      </c>
      <c r="BH71" s="16">
        <v>0.59989999999999999</v>
      </c>
    </row>
    <row r="72" spans="1:60" x14ac:dyDescent="0.25">
      <c r="A72" s="100"/>
      <c r="B72" s="100"/>
      <c r="C72" s="100"/>
      <c r="E72" t="s">
        <v>1336</v>
      </c>
      <c r="G72" s="17">
        <v>41.83</v>
      </c>
      <c r="H72" s="17">
        <v>54.86</v>
      </c>
      <c r="I72" s="17">
        <v>23.99</v>
      </c>
      <c r="J72" s="17">
        <v>32.72</v>
      </c>
      <c r="K72" s="17">
        <v>46.92</v>
      </c>
      <c r="L72" s="17"/>
      <c r="M72" s="17">
        <v>15.834</v>
      </c>
      <c r="N72" s="17">
        <v>17.343</v>
      </c>
      <c r="O72" s="17">
        <v>4.0999999999999996</v>
      </c>
      <c r="P72" s="17">
        <v>10.8</v>
      </c>
      <c r="Q72" s="17">
        <v>21.172000000000001</v>
      </c>
      <c r="R72" s="17"/>
      <c r="S72" s="17">
        <v>126.28</v>
      </c>
      <c r="T72" s="17">
        <v>173</v>
      </c>
      <c r="U72" s="17">
        <v>66.489999999999995</v>
      </c>
      <c r="V72" s="17">
        <v>97.64</v>
      </c>
      <c r="W72" s="17">
        <v>142.58000000000001</v>
      </c>
      <c r="X72" s="17"/>
      <c r="Y72" s="15">
        <v>0.13225999999999999</v>
      </c>
      <c r="Z72" s="15">
        <v>0.14412</v>
      </c>
      <c r="AA72" s="15">
        <v>7.6200000000000004E-2</v>
      </c>
      <c r="AB72" s="15">
        <v>0.10779</v>
      </c>
      <c r="AC72" s="15">
        <v>0.15042</v>
      </c>
      <c r="AD72" s="15"/>
      <c r="AE72" s="16">
        <v>2.8159999999999998</v>
      </c>
      <c r="AF72" s="16">
        <v>2.915</v>
      </c>
      <c r="AG72" s="16">
        <v>1.347</v>
      </c>
      <c r="AH72" s="16">
        <v>2.093</v>
      </c>
      <c r="AI72" s="16">
        <v>3.4710000000000001</v>
      </c>
      <c r="AJ72" s="16"/>
      <c r="AK72" s="15">
        <v>0.97419999999999995</v>
      </c>
      <c r="AL72" s="15">
        <v>1.2677</v>
      </c>
      <c r="AM72" s="15">
        <v>0.52039999999999997</v>
      </c>
      <c r="AN72" s="15">
        <v>0.75980000000000003</v>
      </c>
      <c r="AO72" s="15">
        <v>1.1093999999999999</v>
      </c>
      <c r="AP72" s="16"/>
      <c r="AQ72" s="17">
        <v>44.93</v>
      </c>
      <c r="AR72" s="17">
        <v>52.72</v>
      </c>
      <c r="AS72" s="17">
        <v>24.58</v>
      </c>
      <c r="AT72" s="17">
        <v>35.549999999999997</v>
      </c>
      <c r="AU72" s="17">
        <v>52.43</v>
      </c>
      <c r="AV72" s="17"/>
      <c r="AW72" s="17"/>
      <c r="AX72" s="16">
        <v>1.0432999999999999</v>
      </c>
      <c r="AY72" s="16">
        <v>1.2519</v>
      </c>
      <c r="AZ72" s="16">
        <v>0.52490000000000003</v>
      </c>
      <c r="BA72" s="16">
        <v>0.80789999999999995</v>
      </c>
      <c r="BB72" s="16">
        <v>1.2231000000000001</v>
      </c>
      <c r="BC72" s="16"/>
      <c r="BD72" s="16">
        <v>0.43530000000000002</v>
      </c>
      <c r="BE72" s="16">
        <v>0.53800000000000003</v>
      </c>
      <c r="BF72" s="16">
        <v>0.25059999999999999</v>
      </c>
      <c r="BG72" s="16">
        <v>0.34350000000000003</v>
      </c>
      <c r="BH72" s="16">
        <v>0.502</v>
      </c>
    </row>
    <row r="73" spans="1:60" x14ac:dyDescent="0.25">
      <c r="A73" s="100"/>
      <c r="C73" s="100"/>
      <c r="G73" s="17"/>
      <c r="H73" s="17"/>
      <c r="I73" s="17"/>
      <c r="J73" s="17"/>
      <c r="K73" s="17"/>
      <c r="L73" s="17"/>
      <c r="M73" s="17"/>
      <c r="N73" s="17"/>
      <c r="O73" s="17"/>
      <c r="P73" s="17"/>
      <c r="Q73" s="17"/>
      <c r="R73" s="17"/>
      <c r="S73" s="17"/>
      <c r="T73" s="17"/>
      <c r="U73" s="17"/>
      <c r="V73" s="17"/>
      <c r="W73" s="17"/>
      <c r="X73" s="17"/>
      <c r="Y73" s="15"/>
      <c r="Z73" s="15"/>
      <c r="AA73" s="15"/>
      <c r="AB73" s="15"/>
      <c r="AC73" s="15"/>
      <c r="AD73" s="15"/>
      <c r="AE73" s="16"/>
      <c r="AF73" s="16"/>
      <c r="AG73" s="16"/>
      <c r="AH73" s="16"/>
      <c r="AI73" s="16"/>
      <c r="AJ73" s="16"/>
      <c r="AK73" s="15"/>
      <c r="AL73" s="15"/>
      <c r="AM73" s="15"/>
      <c r="AN73" s="15"/>
      <c r="AO73" s="15"/>
      <c r="AP73" s="16"/>
      <c r="AQ73" s="17"/>
      <c r="AR73" s="17"/>
      <c r="AS73" s="17"/>
      <c r="AT73" s="17"/>
      <c r="AU73" s="17"/>
      <c r="AV73" s="17"/>
      <c r="AW73" s="17"/>
      <c r="AX73" s="16"/>
      <c r="AY73" s="16"/>
      <c r="AZ73" s="16"/>
      <c r="BA73" s="16"/>
      <c r="BB73" s="16"/>
      <c r="BC73" s="16"/>
      <c r="BD73" s="16"/>
      <c r="BE73" s="16"/>
      <c r="BF73" s="16"/>
      <c r="BG73" s="16"/>
      <c r="BH73" s="16"/>
    </row>
    <row r="74" spans="1:60" x14ac:dyDescent="0.25">
      <c r="A74" s="100"/>
      <c r="B74" s="100">
        <v>5</v>
      </c>
      <c r="C74" s="100"/>
      <c r="E74" t="s">
        <v>1334</v>
      </c>
      <c r="G74" s="17">
        <v>136.13</v>
      </c>
      <c r="H74" s="17">
        <v>143.58000000000001</v>
      </c>
      <c r="I74" s="17">
        <v>56.03</v>
      </c>
      <c r="J74" s="17">
        <v>101.89</v>
      </c>
      <c r="K74" s="17">
        <v>164.73</v>
      </c>
      <c r="L74" s="17"/>
      <c r="M74" s="17">
        <v>0</v>
      </c>
      <c r="N74" s="17">
        <v>0</v>
      </c>
      <c r="O74" s="17">
        <v>0</v>
      </c>
      <c r="P74" s="17">
        <v>0</v>
      </c>
      <c r="Q74" s="17">
        <v>0</v>
      </c>
      <c r="R74" s="17"/>
      <c r="S74" s="17">
        <v>12.098000000000001</v>
      </c>
      <c r="T74" s="17">
        <v>10.548999999999999</v>
      </c>
      <c r="U74" s="17">
        <v>5.625</v>
      </c>
      <c r="V74" s="17">
        <v>9.6859999999999999</v>
      </c>
      <c r="W74" s="17">
        <v>15.162000000000001</v>
      </c>
      <c r="X74" s="17"/>
      <c r="Y74" s="15">
        <v>6.547E-2</v>
      </c>
      <c r="Z74" s="15">
        <v>0.15962999999999999</v>
      </c>
      <c r="AA74" s="15">
        <v>2.1430000000000001E-2</v>
      </c>
      <c r="AB74" s="15">
        <v>4.2860000000000002E-2</v>
      </c>
      <c r="AC74" s="15">
        <v>6.429E-2</v>
      </c>
      <c r="AD74" s="15"/>
      <c r="AE74" s="16">
        <v>1.1984999999999999</v>
      </c>
      <c r="AF74" s="16">
        <v>1.9790000000000001</v>
      </c>
      <c r="AG74" s="16">
        <v>0.43709999999999999</v>
      </c>
      <c r="AH74" s="16">
        <v>0.8306</v>
      </c>
      <c r="AI74" s="16">
        <v>1.3198000000000001</v>
      </c>
      <c r="AJ74" s="16"/>
      <c r="AK74" s="15">
        <v>9.8930000000000007</v>
      </c>
      <c r="AL74" s="15">
        <v>8.3930000000000007</v>
      </c>
      <c r="AM74" s="15">
        <v>4.3159999999999998</v>
      </c>
      <c r="AN74" s="15">
        <v>8.6310000000000002</v>
      </c>
      <c r="AO74" s="15">
        <v>13.071</v>
      </c>
      <c r="AP74" s="16"/>
      <c r="AQ74" s="17">
        <v>13.721</v>
      </c>
      <c r="AR74" s="17">
        <v>15.329000000000001</v>
      </c>
      <c r="AS74" s="17">
        <v>5.47</v>
      </c>
      <c r="AT74" s="17">
        <v>10.412000000000001</v>
      </c>
      <c r="AU74" s="17">
        <v>16.414000000000001</v>
      </c>
      <c r="AV74" s="17"/>
      <c r="AW74" s="17"/>
      <c r="AX74" s="16">
        <v>6.4859999999999998</v>
      </c>
      <c r="AY74" s="16">
        <v>6.8440000000000003</v>
      </c>
      <c r="AZ74" s="16">
        <v>2.82</v>
      </c>
      <c r="BA74" s="16">
        <v>4.8810000000000002</v>
      </c>
      <c r="BB74" s="16">
        <v>7.8049999999999997</v>
      </c>
      <c r="BC74" s="16"/>
      <c r="BD74" s="16">
        <v>2.0215000000000001</v>
      </c>
      <c r="BE74" s="16">
        <v>2.1901999999999999</v>
      </c>
      <c r="BF74" s="16">
        <v>0.67920000000000003</v>
      </c>
      <c r="BG74" s="16">
        <v>1.5418000000000001</v>
      </c>
      <c r="BH74" s="16">
        <v>2.6356999999999999</v>
      </c>
    </row>
    <row r="75" spans="1:60" x14ac:dyDescent="0.25">
      <c r="A75" s="100"/>
      <c r="B75" s="100"/>
      <c r="C75" s="100"/>
      <c r="E75" t="s">
        <v>1335</v>
      </c>
      <c r="G75" s="17">
        <v>1755.8</v>
      </c>
      <c r="H75" s="17">
        <v>884.4</v>
      </c>
      <c r="I75" s="17">
        <v>1100.8</v>
      </c>
      <c r="J75" s="17">
        <v>1600.5</v>
      </c>
      <c r="K75" s="17">
        <v>2189.6</v>
      </c>
      <c r="L75" s="17"/>
      <c r="M75" s="17">
        <v>1735.6</v>
      </c>
      <c r="N75" s="17">
        <v>1444.7</v>
      </c>
      <c r="O75" s="17">
        <v>814.6</v>
      </c>
      <c r="P75" s="17">
        <v>1235.4000000000001</v>
      </c>
      <c r="Q75" s="17">
        <v>2076.5</v>
      </c>
      <c r="R75" s="17"/>
      <c r="S75" s="17">
        <v>31.85</v>
      </c>
      <c r="T75" s="17">
        <v>44.6</v>
      </c>
      <c r="U75" s="17">
        <v>14.58</v>
      </c>
      <c r="V75" s="17">
        <v>20.83</v>
      </c>
      <c r="W75" s="17">
        <v>32.64</v>
      </c>
      <c r="X75" s="17"/>
      <c r="Y75" s="15">
        <v>0.58069999999999999</v>
      </c>
      <c r="Z75" s="15">
        <v>0.41570000000000001</v>
      </c>
      <c r="AA75" s="15">
        <v>0.29480000000000001</v>
      </c>
      <c r="AB75" s="15">
        <v>0.45739999999999997</v>
      </c>
      <c r="AC75" s="15">
        <v>0.74629999999999996</v>
      </c>
      <c r="AD75" s="15"/>
      <c r="AE75" s="16">
        <v>7.8209999999999997</v>
      </c>
      <c r="AF75" s="16">
        <v>4.57</v>
      </c>
      <c r="AG75" s="16">
        <v>4.62</v>
      </c>
      <c r="AH75" s="16">
        <v>6.8310000000000004</v>
      </c>
      <c r="AI75" s="16">
        <v>9.65</v>
      </c>
      <c r="AJ75" s="16"/>
      <c r="AK75" s="15">
        <v>6.5780000000000003</v>
      </c>
      <c r="AL75" s="15">
        <v>5.6239999999999997</v>
      </c>
      <c r="AM75" s="15">
        <v>3.3410000000000002</v>
      </c>
      <c r="AN75" s="15">
        <v>5.2770000000000001</v>
      </c>
      <c r="AO75" s="15">
        <v>8.3339999999999996</v>
      </c>
      <c r="AP75" s="16"/>
      <c r="AQ75" s="17">
        <v>216.02</v>
      </c>
      <c r="AR75" s="17">
        <v>166.46</v>
      </c>
      <c r="AS75" s="17">
        <v>103.8</v>
      </c>
      <c r="AT75" s="17">
        <v>162.65</v>
      </c>
      <c r="AU75" s="17">
        <v>267.24</v>
      </c>
      <c r="AV75" s="17"/>
      <c r="AW75" s="17"/>
      <c r="AX75" s="16">
        <v>6.742</v>
      </c>
      <c r="AY75" s="16">
        <v>3.91</v>
      </c>
      <c r="AZ75" s="16">
        <v>3.9870000000000001</v>
      </c>
      <c r="BA75" s="16">
        <v>5.7720000000000002</v>
      </c>
      <c r="BB75" s="16">
        <v>8.61</v>
      </c>
      <c r="BC75" s="16"/>
      <c r="BD75" s="16">
        <v>4.3474000000000004</v>
      </c>
      <c r="BE75" s="16">
        <v>3.081</v>
      </c>
      <c r="BF75" s="16">
        <v>2.2538999999999998</v>
      </c>
      <c r="BG75" s="16">
        <v>3.4129999999999998</v>
      </c>
      <c r="BH75" s="16">
        <v>5.4903000000000004</v>
      </c>
    </row>
    <row r="76" spans="1:60" x14ac:dyDescent="0.25">
      <c r="A76" s="100"/>
      <c r="B76" s="100"/>
      <c r="C76" s="100"/>
      <c r="E76" t="s">
        <v>1320</v>
      </c>
      <c r="G76" s="17">
        <v>304.27</v>
      </c>
      <c r="H76" s="17">
        <v>261.83</v>
      </c>
      <c r="I76" s="17">
        <v>157.86000000000001</v>
      </c>
      <c r="J76" s="17">
        <v>252.57</v>
      </c>
      <c r="K76" s="17">
        <v>378.86</v>
      </c>
      <c r="L76" s="17"/>
      <c r="M76" s="17">
        <v>0</v>
      </c>
      <c r="N76" s="17">
        <v>0</v>
      </c>
      <c r="O76" s="17">
        <v>0</v>
      </c>
      <c r="P76" s="17">
        <v>0</v>
      </c>
      <c r="Q76" s="17">
        <v>0</v>
      </c>
      <c r="R76" s="17"/>
      <c r="S76" s="17">
        <v>0</v>
      </c>
      <c r="T76" s="17">
        <v>0</v>
      </c>
      <c r="U76" s="17">
        <v>0</v>
      </c>
      <c r="V76" s="17">
        <v>0</v>
      </c>
      <c r="W76" s="17">
        <v>0</v>
      </c>
      <c r="X76" s="17"/>
      <c r="Y76" s="15">
        <v>0</v>
      </c>
      <c r="Z76" s="15">
        <v>0</v>
      </c>
      <c r="AA76" s="15">
        <v>0</v>
      </c>
      <c r="AB76" s="15">
        <v>0</v>
      </c>
      <c r="AC76" s="15">
        <v>0</v>
      </c>
      <c r="AD76" s="15"/>
      <c r="AE76" s="16">
        <v>0</v>
      </c>
      <c r="AF76" s="16">
        <v>0</v>
      </c>
      <c r="AG76" s="16">
        <v>0</v>
      </c>
      <c r="AH76" s="16">
        <v>0</v>
      </c>
      <c r="AI76" s="16">
        <v>0</v>
      </c>
      <c r="AJ76" s="16"/>
      <c r="AK76" s="15">
        <v>0</v>
      </c>
      <c r="AL76" s="15">
        <v>0</v>
      </c>
      <c r="AM76" s="15">
        <v>0</v>
      </c>
      <c r="AN76" s="15">
        <v>0</v>
      </c>
      <c r="AO76" s="15">
        <v>0</v>
      </c>
      <c r="AP76" s="16"/>
      <c r="AQ76" s="17">
        <v>0</v>
      </c>
      <c r="AR76" s="17">
        <v>0</v>
      </c>
      <c r="AS76" s="17">
        <v>0</v>
      </c>
      <c r="AT76" s="17">
        <v>0</v>
      </c>
      <c r="AU76" s="17">
        <v>0</v>
      </c>
      <c r="AV76" s="17"/>
      <c r="AW76" s="17"/>
      <c r="AX76" s="16">
        <v>0</v>
      </c>
      <c r="AY76" s="16">
        <v>0</v>
      </c>
      <c r="AZ76" s="16">
        <v>0</v>
      </c>
      <c r="BA76" s="16">
        <v>0</v>
      </c>
      <c r="BB76" s="16">
        <v>0</v>
      </c>
      <c r="BC76" s="16"/>
      <c r="BD76" s="16">
        <v>0</v>
      </c>
      <c r="BE76" s="16">
        <v>0</v>
      </c>
      <c r="BF76" s="16">
        <v>0</v>
      </c>
      <c r="BG76" s="16">
        <v>0</v>
      </c>
      <c r="BH76" s="16">
        <v>0</v>
      </c>
    </row>
    <row r="77" spans="1:60" x14ac:dyDescent="0.25">
      <c r="A77" s="100"/>
      <c r="B77" s="100"/>
      <c r="C77" s="100"/>
      <c r="E77" t="s">
        <v>1321</v>
      </c>
      <c r="G77" s="17">
        <v>166</v>
      </c>
      <c r="H77" s="17">
        <v>182.52</v>
      </c>
      <c r="I77" s="17">
        <v>55.95</v>
      </c>
      <c r="J77" s="17">
        <v>102.9</v>
      </c>
      <c r="K77" s="17">
        <v>202.7</v>
      </c>
      <c r="L77" s="17"/>
      <c r="M77" s="17">
        <v>0</v>
      </c>
      <c r="N77" s="17">
        <v>0</v>
      </c>
      <c r="O77" s="17">
        <v>0</v>
      </c>
      <c r="P77" s="17">
        <v>0</v>
      </c>
      <c r="Q77" s="17">
        <v>0</v>
      </c>
      <c r="R77" s="17"/>
      <c r="S77" s="17">
        <v>1289.4000000000001</v>
      </c>
      <c r="T77" s="17">
        <v>1402.7</v>
      </c>
      <c r="U77" s="17">
        <v>442.4</v>
      </c>
      <c r="V77" s="17">
        <v>827.1</v>
      </c>
      <c r="W77" s="17">
        <v>1542.6</v>
      </c>
      <c r="X77" s="17"/>
      <c r="Y77" s="15">
        <v>1.2884</v>
      </c>
      <c r="Z77" s="15">
        <v>1.6136999999999999</v>
      </c>
      <c r="AA77" s="15">
        <v>0.30580000000000002</v>
      </c>
      <c r="AB77" s="15">
        <v>0.75170000000000003</v>
      </c>
      <c r="AC77" s="15">
        <v>1.6201000000000001</v>
      </c>
      <c r="AD77" s="15"/>
      <c r="AE77" s="16">
        <v>4.4409999999999998</v>
      </c>
      <c r="AF77" s="16">
        <v>5.649</v>
      </c>
      <c r="AG77" s="16">
        <v>1.2130000000000001</v>
      </c>
      <c r="AH77" s="16">
        <v>2.5779999999999998</v>
      </c>
      <c r="AI77" s="16">
        <v>5.2880000000000003</v>
      </c>
      <c r="AJ77" s="16"/>
      <c r="AK77" s="15">
        <v>18.105</v>
      </c>
      <c r="AL77" s="15">
        <v>21.263999999999999</v>
      </c>
      <c r="AM77" s="15">
        <v>5.8120000000000003</v>
      </c>
      <c r="AN77" s="15">
        <v>10.977</v>
      </c>
      <c r="AO77" s="15">
        <v>21.603000000000002</v>
      </c>
      <c r="AP77" s="16"/>
      <c r="AQ77" s="17">
        <v>68.02</v>
      </c>
      <c r="AR77" s="17">
        <v>76.58</v>
      </c>
      <c r="AS77" s="17">
        <v>22.75</v>
      </c>
      <c r="AT77" s="17">
        <v>43.06</v>
      </c>
      <c r="AU77" s="17">
        <v>82.73</v>
      </c>
      <c r="AV77" s="17"/>
      <c r="AW77" s="17"/>
      <c r="AX77" s="16">
        <v>30.92</v>
      </c>
      <c r="AY77" s="16">
        <v>34.47</v>
      </c>
      <c r="AZ77" s="16">
        <v>10.52</v>
      </c>
      <c r="BA77" s="16">
        <v>20.11</v>
      </c>
      <c r="BB77" s="16">
        <v>37.880000000000003</v>
      </c>
      <c r="BC77" s="16"/>
      <c r="BD77" s="16">
        <v>5.8289999999999997</v>
      </c>
      <c r="BE77" s="16">
        <v>6.7939999999999996</v>
      </c>
      <c r="BF77" s="16">
        <v>1.9019999999999999</v>
      </c>
      <c r="BG77" s="16">
        <v>3.573</v>
      </c>
      <c r="BH77" s="16">
        <v>7.0039999999999996</v>
      </c>
    </row>
    <row r="78" spans="1:60" x14ac:dyDescent="0.25">
      <c r="A78" s="100"/>
      <c r="B78" s="100"/>
      <c r="C78" s="100"/>
      <c r="E78" t="s">
        <v>1322</v>
      </c>
      <c r="G78" s="17">
        <v>107.78</v>
      </c>
      <c r="H78" s="17">
        <v>113.62</v>
      </c>
      <c r="I78" s="17">
        <v>37.64</v>
      </c>
      <c r="J78" s="17">
        <v>72.05</v>
      </c>
      <c r="K78" s="17">
        <v>135.25</v>
      </c>
      <c r="L78" s="17"/>
      <c r="M78" s="17">
        <v>6.4580000000000002</v>
      </c>
      <c r="N78" s="17">
        <v>15.327</v>
      </c>
      <c r="O78" s="17">
        <v>0</v>
      </c>
      <c r="P78" s="17">
        <v>0</v>
      </c>
      <c r="Q78" s="17">
        <v>8.3059999999999992</v>
      </c>
      <c r="R78" s="17"/>
      <c r="S78" s="17">
        <v>28.58</v>
      </c>
      <c r="T78" s="17">
        <v>42.85</v>
      </c>
      <c r="U78" s="17">
        <v>4.0599999999999996</v>
      </c>
      <c r="V78" s="17">
        <v>12.89</v>
      </c>
      <c r="W78" s="17">
        <v>34.880000000000003</v>
      </c>
      <c r="X78" s="17"/>
      <c r="Y78" s="15">
        <v>0.32379999999999998</v>
      </c>
      <c r="Z78" s="15">
        <v>0.55159999999999998</v>
      </c>
      <c r="AA78" s="15">
        <v>6.9099999999999995E-2</v>
      </c>
      <c r="AB78" s="15">
        <v>0.1376</v>
      </c>
      <c r="AC78" s="15">
        <v>0.33329999999999999</v>
      </c>
      <c r="AD78" s="15"/>
      <c r="AE78" s="16">
        <v>0.65880000000000005</v>
      </c>
      <c r="AF78" s="16">
        <v>0.90180000000000005</v>
      </c>
      <c r="AG78" s="16">
        <v>0.1739</v>
      </c>
      <c r="AH78" s="16">
        <v>0.34639999999999999</v>
      </c>
      <c r="AI78" s="16">
        <v>0.79210000000000003</v>
      </c>
      <c r="AJ78" s="16"/>
      <c r="AK78" s="15">
        <v>0.26313999999999999</v>
      </c>
      <c r="AL78" s="15">
        <v>0.29760999999999999</v>
      </c>
      <c r="AM78" s="15">
        <v>8.7929999999999994E-2</v>
      </c>
      <c r="AN78" s="15">
        <v>0.16611000000000001</v>
      </c>
      <c r="AO78" s="15">
        <v>0.33461000000000002</v>
      </c>
      <c r="AP78" s="16"/>
      <c r="AQ78" s="17">
        <v>40.17</v>
      </c>
      <c r="AR78" s="17">
        <v>42.69</v>
      </c>
      <c r="AS78" s="17">
        <v>13.24</v>
      </c>
      <c r="AT78" s="17">
        <v>26.59</v>
      </c>
      <c r="AU78" s="17">
        <v>51.18</v>
      </c>
      <c r="AV78" s="17"/>
      <c r="AW78" s="17"/>
      <c r="AX78" s="16">
        <v>0.76160000000000005</v>
      </c>
      <c r="AY78" s="16">
        <v>1.0085999999999999</v>
      </c>
      <c r="AZ78" s="16">
        <v>0.15390000000000001</v>
      </c>
      <c r="BA78" s="16">
        <v>0.41010000000000002</v>
      </c>
      <c r="BB78" s="16">
        <v>0.98129999999999995</v>
      </c>
      <c r="BC78" s="16"/>
      <c r="BD78" s="16">
        <v>0.2631</v>
      </c>
      <c r="BE78" s="16">
        <v>0.40789999999999998</v>
      </c>
      <c r="BF78" s="16">
        <v>6.2100000000000002E-2</v>
      </c>
      <c r="BG78" s="16">
        <v>0.1229</v>
      </c>
      <c r="BH78" s="16">
        <v>0.29270000000000002</v>
      </c>
    </row>
    <row r="79" spans="1:60" x14ac:dyDescent="0.25">
      <c r="A79" s="100"/>
      <c r="B79" s="100"/>
      <c r="C79" s="100"/>
      <c r="E79" t="s">
        <v>1323</v>
      </c>
      <c r="G79" s="17">
        <v>272.3</v>
      </c>
      <c r="H79" s="17">
        <v>350.8</v>
      </c>
      <c r="I79" s="17">
        <v>93.2</v>
      </c>
      <c r="J79" s="17">
        <v>158.80000000000001</v>
      </c>
      <c r="K79" s="17">
        <v>318.2</v>
      </c>
      <c r="L79" s="17"/>
      <c r="M79" s="17">
        <v>1029.9000000000001</v>
      </c>
      <c r="N79" s="17">
        <v>1256.8</v>
      </c>
      <c r="O79" s="17">
        <v>377.6</v>
      </c>
      <c r="P79" s="17">
        <v>702.3</v>
      </c>
      <c r="Q79" s="17">
        <v>1211.5999999999999</v>
      </c>
      <c r="R79" s="17"/>
      <c r="S79" s="17">
        <v>72.209999999999994</v>
      </c>
      <c r="T79" s="17">
        <v>91.72</v>
      </c>
      <c r="U79" s="17">
        <v>26.77</v>
      </c>
      <c r="V79" s="17">
        <v>46.84</v>
      </c>
      <c r="W79" s="17">
        <v>83.45</v>
      </c>
      <c r="X79" s="17"/>
      <c r="Y79" s="15">
        <v>0.61519999999999997</v>
      </c>
      <c r="Z79" s="15">
        <v>0.74609999999999999</v>
      </c>
      <c r="AA79" s="15">
        <v>0.21149999999999999</v>
      </c>
      <c r="AB79" s="15">
        <v>0.40410000000000001</v>
      </c>
      <c r="AC79" s="15">
        <v>0.71220000000000006</v>
      </c>
      <c r="AD79" s="15"/>
      <c r="AE79" s="16">
        <v>3.84</v>
      </c>
      <c r="AF79" s="16">
        <v>5.49</v>
      </c>
      <c r="AG79" s="16">
        <v>1.33</v>
      </c>
      <c r="AH79" s="16">
        <v>2.42</v>
      </c>
      <c r="AI79" s="16">
        <v>4.149</v>
      </c>
      <c r="AJ79" s="16"/>
      <c r="AK79" s="15">
        <v>0.34510000000000002</v>
      </c>
      <c r="AL79" s="15">
        <v>0.45739999999999997</v>
      </c>
      <c r="AM79" s="15">
        <v>0.1033</v>
      </c>
      <c r="AN79" s="15">
        <v>0.19109999999999999</v>
      </c>
      <c r="AO79" s="15">
        <v>0.38219999999999998</v>
      </c>
      <c r="AP79" s="16"/>
      <c r="AQ79" s="17">
        <v>115.77</v>
      </c>
      <c r="AR79" s="17">
        <v>144.38999999999999</v>
      </c>
      <c r="AS79" s="17">
        <v>38.4</v>
      </c>
      <c r="AT79" s="17">
        <v>76.8</v>
      </c>
      <c r="AU79" s="17">
        <v>135.52000000000001</v>
      </c>
      <c r="AV79" s="17"/>
      <c r="AW79" s="17"/>
      <c r="AX79" s="16">
        <v>2.7959999999999998</v>
      </c>
      <c r="AY79" s="16">
        <v>3.87</v>
      </c>
      <c r="AZ79" s="16">
        <v>0.77900000000000003</v>
      </c>
      <c r="BA79" s="16">
        <v>1.5580000000000001</v>
      </c>
      <c r="BB79" s="16">
        <v>3.01</v>
      </c>
      <c r="BC79" s="16"/>
      <c r="BD79" s="16">
        <v>1.732</v>
      </c>
      <c r="BE79" s="16">
        <v>2.1154999999999999</v>
      </c>
      <c r="BF79" s="16">
        <v>0.622</v>
      </c>
      <c r="BG79" s="16">
        <v>1.1578999999999999</v>
      </c>
      <c r="BH79" s="16">
        <v>1.996</v>
      </c>
    </row>
    <row r="80" spans="1:60" x14ac:dyDescent="0.25">
      <c r="A80" s="100"/>
      <c r="B80" s="100"/>
      <c r="C80" s="100"/>
      <c r="E80" t="s">
        <v>1324</v>
      </c>
      <c r="G80" s="17">
        <v>92.94</v>
      </c>
      <c r="H80" s="17">
        <v>115.88</v>
      </c>
      <c r="I80" s="17">
        <v>21.43</v>
      </c>
      <c r="J80" s="17">
        <v>59.05</v>
      </c>
      <c r="K80" s="17">
        <v>123.34</v>
      </c>
      <c r="L80" s="17"/>
      <c r="M80" s="17">
        <v>0</v>
      </c>
      <c r="N80" s="17">
        <v>0</v>
      </c>
      <c r="O80" s="17">
        <v>0</v>
      </c>
      <c r="P80" s="17">
        <v>0</v>
      </c>
      <c r="Q80" s="17">
        <v>0</v>
      </c>
      <c r="R80" s="17"/>
      <c r="S80" s="17">
        <v>103.07</v>
      </c>
      <c r="T80" s="17">
        <v>160.80000000000001</v>
      </c>
      <c r="U80" s="17">
        <v>20.8</v>
      </c>
      <c r="V80" s="17">
        <v>54.7</v>
      </c>
      <c r="W80" s="17">
        <v>130.51</v>
      </c>
      <c r="X80" s="17"/>
      <c r="Y80" s="15">
        <v>4.7000000000000002E-3</v>
      </c>
      <c r="Z80" s="15">
        <v>1.4361000000000001E-2</v>
      </c>
      <c r="AA80" s="15">
        <v>0</v>
      </c>
      <c r="AB80" s="15">
        <v>0</v>
      </c>
      <c r="AC80" s="15">
        <v>4.5710000000000004E-3</v>
      </c>
      <c r="AD80" s="15"/>
      <c r="AE80" s="16">
        <v>8.0409999999999995E-2</v>
      </c>
      <c r="AF80" s="16">
        <v>0.19767999999999999</v>
      </c>
      <c r="AG80" s="16">
        <v>1.7860000000000001E-2</v>
      </c>
      <c r="AH80" s="16">
        <v>4.0820000000000002E-2</v>
      </c>
      <c r="AI80" s="16">
        <v>0.09</v>
      </c>
      <c r="AJ80" s="16"/>
      <c r="AK80" s="15">
        <v>1.3190999999999999</v>
      </c>
      <c r="AL80" s="15">
        <v>2.2357</v>
      </c>
      <c r="AM80" s="15">
        <v>0</v>
      </c>
      <c r="AN80" s="15">
        <v>0.53569999999999995</v>
      </c>
      <c r="AO80" s="15">
        <v>1.6220000000000001</v>
      </c>
      <c r="AP80" s="16"/>
      <c r="AQ80" s="17">
        <v>9.85</v>
      </c>
      <c r="AR80" s="17">
        <v>15.090999999999999</v>
      </c>
      <c r="AS80" s="17">
        <v>2.0710000000000002</v>
      </c>
      <c r="AT80" s="17">
        <v>5.2380000000000004</v>
      </c>
      <c r="AU80" s="17">
        <v>12.356999999999999</v>
      </c>
      <c r="AV80" s="17"/>
      <c r="AW80" s="17"/>
      <c r="AX80" s="16">
        <v>1.3964000000000001</v>
      </c>
      <c r="AY80" s="16">
        <v>2.6339000000000001</v>
      </c>
      <c r="AZ80" s="16">
        <v>0.21429999999999999</v>
      </c>
      <c r="BA80" s="16">
        <v>0.59519999999999995</v>
      </c>
      <c r="BB80" s="16">
        <v>1.7679</v>
      </c>
      <c r="BC80" s="16"/>
      <c r="BD80" s="16">
        <v>0.38100000000000001</v>
      </c>
      <c r="BE80" s="16">
        <v>0.63049999999999995</v>
      </c>
      <c r="BF80" s="16">
        <v>7.1499999999999994E-2</v>
      </c>
      <c r="BG80" s="16">
        <v>0.1905</v>
      </c>
      <c r="BH80" s="16">
        <v>0.47710000000000002</v>
      </c>
    </row>
    <row r="81" spans="1:60" x14ac:dyDescent="0.25">
      <c r="A81" s="100"/>
      <c r="B81" s="100"/>
      <c r="C81" s="100"/>
      <c r="E81" t="s">
        <v>1327</v>
      </c>
      <c r="G81" s="17">
        <v>274.07</v>
      </c>
      <c r="H81" s="17">
        <v>181.76</v>
      </c>
      <c r="I81" s="17">
        <v>163.5</v>
      </c>
      <c r="J81" s="17">
        <v>229.06</v>
      </c>
      <c r="K81" s="17">
        <v>322.31</v>
      </c>
      <c r="L81" s="17"/>
      <c r="M81" s="17">
        <v>11.742000000000001</v>
      </c>
      <c r="N81" s="17">
        <v>33.673999999999999</v>
      </c>
      <c r="O81" s="17">
        <v>0</v>
      </c>
      <c r="P81" s="17">
        <v>0</v>
      </c>
      <c r="Q81" s="17">
        <v>13.305</v>
      </c>
      <c r="R81" s="17"/>
      <c r="S81" s="17">
        <v>46.58</v>
      </c>
      <c r="T81" s="17">
        <v>175.64</v>
      </c>
      <c r="U81" s="17">
        <v>7.11</v>
      </c>
      <c r="V81" s="17">
        <v>12.72</v>
      </c>
      <c r="W81" s="17">
        <v>29.67</v>
      </c>
      <c r="X81" s="17"/>
      <c r="Y81" s="15">
        <v>0.1434</v>
      </c>
      <c r="Z81" s="15">
        <v>0.51400000000000001</v>
      </c>
      <c r="AA81" s="15">
        <v>1.61E-2</v>
      </c>
      <c r="AB81" s="15">
        <v>3.44E-2</v>
      </c>
      <c r="AC81" s="15">
        <v>9.2799999999999994E-2</v>
      </c>
      <c r="AD81" s="15"/>
      <c r="AE81" s="16">
        <v>1.206</v>
      </c>
      <c r="AF81" s="16">
        <v>3.8119999999999998</v>
      </c>
      <c r="AG81" s="16">
        <v>0.221</v>
      </c>
      <c r="AH81" s="16">
        <v>0.42099999999999999</v>
      </c>
      <c r="AI81" s="16">
        <v>0.93899999999999995</v>
      </c>
      <c r="AJ81" s="16"/>
      <c r="AK81" s="15">
        <v>0.1152</v>
      </c>
      <c r="AL81" s="15">
        <v>0.59230000000000005</v>
      </c>
      <c r="AM81" s="15">
        <v>1.21E-2</v>
      </c>
      <c r="AN81" s="15">
        <v>3.4799999999999998E-2</v>
      </c>
      <c r="AO81" s="15">
        <v>7.5999999999999998E-2</v>
      </c>
      <c r="AP81" s="16"/>
      <c r="AQ81" s="17">
        <v>27.85</v>
      </c>
      <c r="AR81" s="17">
        <v>114.2</v>
      </c>
      <c r="AS81" s="17">
        <v>2.35</v>
      </c>
      <c r="AT81" s="17">
        <v>6.14</v>
      </c>
      <c r="AU81" s="17">
        <v>17.95</v>
      </c>
      <c r="AV81" s="17"/>
      <c r="AW81" s="17"/>
      <c r="AX81" s="16">
        <v>1.1379999999999999</v>
      </c>
      <c r="AY81" s="16">
        <v>4.4009999999999998</v>
      </c>
      <c r="AZ81" s="16">
        <v>6.7000000000000004E-2</v>
      </c>
      <c r="BA81" s="16">
        <v>0.182</v>
      </c>
      <c r="BB81" s="16">
        <v>0.627</v>
      </c>
      <c r="BC81" s="16"/>
      <c r="BD81" s="16">
        <v>0.43559999999999999</v>
      </c>
      <c r="BE81" s="16">
        <v>2.0718999999999999</v>
      </c>
      <c r="BF81" s="16">
        <v>3.7699999999999997E-2</v>
      </c>
      <c r="BG81" s="16">
        <v>8.7999999999999995E-2</v>
      </c>
      <c r="BH81" s="16">
        <v>0.26750000000000002</v>
      </c>
    </row>
    <row r="82" spans="1:60" x14ac:dyDescent="0.25">
      <c r="A82" s="100"/>
      <c r="B82" s="100"/>
      <c r="C82" s="100"/>
      <c r="E82" t="s">
        <v>1325</v>
      </c>
      <c r="G82" s="17">
        <v>283.74</v>
      </c>
      <c r="H82" s="17">
        <v>266.52999999999997</v>
      </c>
      <c r="I82" s="17">
        <v>116.13</v>
      </c>
      <c r="J82" s="17">
        <v>208.51</v>
      </c>
      <c r="K82" s="17">
        <v>356.94</v>
      </c>
      <c r="L82" s="17"/>
      <c r="M82" s="17">
        <v>168.47</v>
      </c>
      <c r="N82" s="17">
        <v>189</v>
      </c>
      <c r="O82" s="17">
        <v>39.57</v>
      </c>
      <c r="P82" s="17">
        <v>109.58</v>
      </c>
      <c r="Q82" s="17">
        <v>229.29</v>
      </c>
      <c r="R82" s="17"/>
      <c r="S82" s="17">
        <v>39.49</v>
      </c>
      <c r="T82" s="17">
        <v>46.14</v>
      </c>
      <c r="U82" s="17">
        <v>12.08</v>
      </c>
      <c r="V82" s="17">
        <v>26.6</v>
      </c>
      <c r="W82" s="17">
        <v>52.06</v>
      </c>
      <c r="X82" s="17"/>
      <c r="Y82" s="15">
        <v>0.38100000000000001</v>
      </c>
      <c r="Z82" s="15">
        <v>0.35809999999999997</v>
      </c>
      <c r="AA82" s="15">
        <v>0.14480000000000001</v>
      </c>
      <c r="AB82" s="15">
        <v>0.27860000000000001</v>
      </c>
      <c r="AC82" s="15">
        <v>0.50739999999999996</v>
      </c>
      <c r="AD82" s="15"/>
      <c r="AE82" s="16">
        <v>1.1045</v>
      </c>
      <c r="AF82" s="16">
        <v>1.0226</v>
      </c>
      <c r="AG82" s="16">
        <v>0.46429999999999999</v>
      </c>
      <c r="AH82" s="16">
        <v>0.80730000000000002</v>
      </c>
      <c r="AI82" s="16">
        <v>1.4013</v>
      </c>
      <c r="AJ82" s="16"/>
      <c r="AK82" s="15">
        <v>0.79049999999999998</v>
      </c>
      <c r="AL82" s="15">
        <v>0.76500000000000001</v>
      </c>
      <c r="AM82" s="15">
        <v>0.31919999999999998</v>
      </c>
      <c r="AN82" s="15">
        <v>0.57589999999999997</v>
      </c>
      <c r="AO82" s="15">
        <v>1.0125</v>
      </c>
      <c r="AP82" s="16"/>
      <c r="AQ82" s="17">
        <v>64.16</v>
      </c>
      <c r="AR82" s="17">
        <v>56.85</v>
      </c>
      <c r="AS82" s="17">
        <v>27.59</v>
      </c>
      <c r="AT82" s="17">
        <v>47.93</v>
      </c>
      <c r="AU82" s="17">
        <v>83.07</v>
      </c>
      <c r="AV82" s="17"/>
      <c r="AW82" s="17"/>
      <c r="AX82" s="16">
        <v>0.4274</v>
      </c>
      <c r="AY82" s="16">
        <v>0.41270000000000001</v>
      </c>
      <c r="AZ82" s="16">
        <v>0.17</v>
      </c>
      <c r="BA82" s="16">
        <v>0.31190000000000001</v>
      </c>
      <c r="BB82" s="16">
        <v>0.54359999999999997</v>
      </c>
      <c r="BC82" s="16"/>
      <c r="BD82" s="16">
        <v>0.72360000000000002</v>
      </c>
      <c r="BE82" s="16">
        <v>0.63690000000000002</v>
      </c>
      <c r="BF82" s="16">
        <v>0.31240000000000001</v>
      </c>
      <c r="BG82" s="16">
        <v>0.53959999999999997</v>
      </c>
      <c r="BH82" s="16">
        <v>0.9325</v>
      </c>
    </row>
    <row r="83" spans="1:60" x14ac:dyDescent="0.25">
      <c r="A83" s="100"/>
      <c r="B83" s="100"/>
      <c r="C83" s="100"/>
      <c r="E83" t="s">
        <v>1336</v>
      </c>
      <c r="G83" s="17">
        <v>65.84</v>
      </c>
      <c r="H83" s="17">
        <v>62.58</v>
      </c>
      <c r="I83" s="17">
        <v>35.409999999999997</v>
      </c>
      <c r="J83" s="17">
        <v>52.37</v>
      </c>
      <c r="K83" s="17">
        <v>76.61</v>
      </c>
      <c r="L83" s="17"/>
      <c r="M83" s="17">
        <v>19.096</v>
      </c>
      <c r="N83" s="17">
        <v>30.899000000000001</v>
      </c>
      <c r="O83" s="17">
        <v>5.28</v>
      </c>
      <c r="P83" s="17">
        <v>11.629</v>
      </c>
      <c r="Q83" s="17">
        <v>23.314</v>
      </c>
      <c r="R83" s="17"/>
      <c r="S83" s="17">
        <v>178.26</v>
      </c>
      <c r="T83" s="17">
        <v>177.12</v>
      </c>
      <c r="U83" s="17">
        <v>89.9</v>
      </c>
      <c r="V83" s="17">
        <v>138.41</v>
      </c>
      <c r="W83" s="17">
        <v>212.42</v>
      </c>
      <c r="X83" s="17"/>
      <c r="Y83" s="15">
        <v>0.20837</v>
      </c>
      <c r="Z83" s="15">
        <v>0.19474</v>
      </c>
      <c r="AA83" s="15">
        <v>0.11283</v>
      </c>
      <c r="AB83" s="15">
        <v>0.16775000000000001</v>
      </c>
      <c r="AC83" s="15">
        <v>0.25073000000000001</v>
      </c>
      <c r="AD83" s="15"/>
      <c r="AE83" s="16">
        <v>3.6804999999999999</v>
      </c>
      <c r="AF83" s="16">
        <v>3.427</v>
      </c>
      <c r="AG83" s="16">
        <v>1.7621</v>
      </c>
      <c r="AH83" s="16">
        <v>2.7932000000000001</v>
      </c>
      <c r="AI83" s="16">
        <v>4.5185000000000004</v>
      </c>
      <c r="AJ83" s="68"/>
      <c r="AK83" s="15">
        <v>1.3848</v>
      </c>
      <c r="AL83" s="15">
        <v>1.2907</v>
      </c>
      <c r="AM83" s="15">
        <v>0.70389999999999997</v>
      </c>
      <c r="AN83" s="15">
        <v>1.0954999999999999</v>
      </c>
      <c r="AO83" s="15">
        <v>1.6697</v>
      </c>
      <c r="AP83" s="16"/>
      <c r="AQ83" s="17">
        <v>65.34</v>
      </c>
      <c r="AR83" s="17">
        <v>62.21</v>
      </c>
      <c r="AS83" s="17">
        <v>34.450000000000003</v>
      </c>
      <c r="AT83" s="17">
        <v>52.89</v>
      </c>
      <c r="AU83" s="17">
        <v>77.19</v>
      </c>
      <c r="AV83" s="17"/>
      <c r="AW83" s="17"/>
      <c r="AX83" s="16">
        <v>1.5704</v>
      </c>
      <c r="AY83" s="16">
        <v>1.5582</v>
      </c>
      <c r="AZ83" s="16">
        <v>0.78459999999999996</v>
      </c>
      <c r="BA83" s="16">
        <v>1.2484</v>
      </c>
      <c r="BB83" s="16">
        <v>1.8442000000000001</v>
      </c>
      <c r="BC83" s="16"/>
      <c r="BD83" s="16">
        <v>0.65059999999999996</v>
      </c>
      <c r="BE83" s="16">
        <v>0.61</v>
      </c>
      <c r="BF83" s="16">
        <v>0.34720000000000001</v>
      </c>
      <c r="BG83" s="16">
        <v>0.52859999999999996</v>
      </c>
      <c r="BH83" s="16">
        <v>0.76149999999999995</v>
      </c>
    </row>
    <row r="84" spans="1:60" x14ac:dyDescent="0.25">
      <c r="G84" s="17"/>
      <c r="H84" s="17"/>
      <c r="I84" s="17"/>
      <c r="J84" s="17"/>
      <c r="K84" s="17"/>
      <c r="L84" s="68"/>
      <c r="M84" s="17"/>
      <c r="N84" s="17"/>
      <c r="O84" s="17"/>
      <c r="P84" s="17"/>
      <c r="Q84" s="17"/>
      <c r="R84" s="17"/>
      <c r="S84" s="17"/>
      <c r="T84" s="17"/>
      <c r="U84" s="17"/>
      <c r="V84" s="17"/>
      <c r="W84" s="17"/>
      <c r="Y84" s="15"/>
      <c r="Z84" s="15"/>
      <c r="AA84" s="15"/>
      <c r="AB84" s="15"/>
      <c r="AC84" s="15"/>
      <c r="AD84" s="68"/>
      <c r="AE84" s="16"/>
      <c r="AF84" s="16"/>
      <c r="AG84" s="16"/>
      <c r="AH84" s="16"/>
      <c r="AI84" s="16"/>
      <c r="AK84" s="15"/>
      <c r="AL84" s="15"/>
      <c r="AM84" s="15"/>
      <c r="AN84" s="15"/>
      <c r="AO84" s="15"/>
      <c r="AP84" s="68"/>
      <c r="AQ84" s="17"/>
      <c r="AR84" s="17"/>
      <c r="AS84" s="17"/>
      <c r="AT84" s="17"/>
      <c r="AU84" s="17"/>
      <c r="AV84" s="17"/>
      <c r="AW84" s="17"/>
      <c r="AX84" s="16"/>
      <c r="AY84" s="16"/>
      <c r="AZ84" s="16"/>
      <c r="BA84" s="16"/>
      <c r="BB84" s="16"/>
      <c r="BC84" s="68"/>
      <c r="BD84" s="16"/>
      <c r="BE84" s="16"/>
      <c r="BF84" s="16"/>
      <c r="BG84" s="16"/>
      <c r="BH84" s="16"/>
    </row>
    <row r="85" spans="1:60" x14ac:dyDescent="0.25">
      <c r="A85" s="100" t="s">
        <v>1271</v>
      </c>
      <c r="B85" s="100" t="s">
        <v>1332</v>
      </c>
      <c r="C85" s="100" t="s">
        <v>1332</v>
      </c>
      <c r="E85" t="s">
        <v>1334</v>
      </c>
      <c r="G85" s="17">
        <v>68.5</v>
      </c>
      <c r="H85" s="17">
        <v>19.399999999999999</v>
      </c>
      <c r="I85" s="17">
        <v>85.9</v>
      </c>
      <c r="J85" s="17">
        <v>39.200000000000003</v>
      </c>
      <c r="K85" s="17">
        <v>83.2</v>
      </c>
      <c r="L85" s="17"/>
      <c r="M85" s="17">
        <v>0</v>
      </c>
      <c r="N85" s="17">
        <v>0</v>
      </c>
      <c r="O85" s="17">
        <v>0</v>
      </c>
      <c r="P85" s="17">
        <v>0</v>
      </c>
      <c r="Q85" s="17">
        <v>0</v>
      </c>
      <c r="S85" s="17">
        <v>6.8</v>
      </c>
      <c r="T85" s="17">
        <v>7.7</v>
      </c>
      <c r="U85" s="17">
        <v>2.31</v>
      </c>
      <c r="V85" s="17">
        <v>4.78</v>
      </c>
      <c r="W85" s="17">
        <v>8.1</v>
      </c>
      <c r="Y85" s="15">
        <v>6.0100000000000001E-2</v>
      </c>
      <c r="Z85" s="15">
        <v>0.24990000000000001</v>
      </c>
      <c r="AA85" s="15">
        <v>0</v>
      </c>
      <c r="AB85" s="15">
        <v>1.84E-2</v>
      </c>
      <c r="AC85" s="15">
        <v>4.2900000000000001E-2</v>
      </c>
      <c r="AE85" s="16">
        <v>0.83699999999999997</v>
      </c>
      <c r="AF85" s="16">
        <v>2.5449999999999999</v>
      </c>
      <c r="AG85" s="16">
        <v>0.1396</v>
      </c>
      <c r="AH85" s="16">
        <v>0.33500000000000002</v>
      </c>
      <c r="AI85" s="16">
        <v>0.72899999999999998</v>
      </c>
      <c r="AK85" s="15">
        <v>5.1879999999999997</v>
      </c>
      <c r="AL85" s="15">
        <v>6.242</v>
      </c>
      <c r="AM85" s="15">
        <v>0.64290000000000003</v>
      </c>
      <c r="AN85" s="15">
        <v>3.6949999999999998</v>
      </c>
      <c r="AO85" s="15">
        <v>7.1239999999999997</v>
      </c>
      <c r="AQ85" s="17">
        <v>7.16</v>
      </c>
      <c r="AR85" s="17">
        <v>9.7899999999999991</v>
      </c>
      <c r="AS85" s="17">
        <v>1.63</v>
      </c>
      <c r="AT85" s="17">
        <v>4.37</v>
      </c>
      <c r="AU85" s="17">
        <v>8.91</v>
      </c>
      <c r="AW85" s="17"/>
      <c r="AX85" s="16">
        <v>3.15</v>
      </c>
      <c r="AY85" s="16">
        <v>3.4590000000000001</v>
      </c>
      <c r="AZ85" s="16">
        <v>1.194</v>
      </c>
      <c r="BA85" s="16">
        <v>2.08</v>
      </c>
      <c r="BB85" s="16">
        <v>3.8570000000000002</v>
      </c>
      <c r="BD85" s="16">
        <v>1.0669999999999999</v>
      </c>
      <c r="BE85" s="16">
        <v>1.75</v>
      </c>
      <c r="BF85" s="16">
        <v>0.14929999999999999</v>
      </c>
      <c r="BG85" s="16">
        <v>0.51339999999999997</v>
      </c>
      <c r="BH85" s="16">
        <v>1.35</v>
      </c>
    </row>
    <row r="86" spans="1:60" x14ac:dyDescent="0.25">
      <c r="A86" s="100"/>
      <c r="B86" s="100"/>
      <c r="C86" s="100"/>
      <c r="E86" t="s">
        <v>1335</v>
      </c>
      <c r="G86" s="17">
        <v>1384.1</v>
      </c>
      <c r="H86" s="17">
        <v>684.6</v>
      </c>
      <c r="I86" s="17">
        <v>1739.9</v>
      </c>
      <c r="J86" s="17">
        <v>1198.5999999999999</v>
      </c>
      <c r="K86" s="17">
        <v>1169.5</v>
      </c>
      <c r="L86" s="17"/>
      <c r="M86" s="17">
        <v>1746</v>
      </c>
      <c r="N86" s="17">
        <v>2360.6</v>
      </c>
      <c r="O86" s="17">
        <v>480.35</v>
      </c>
      <c r="P86" s="17">
        <v>952.4</v>
      </c>
      <c r="Q86" s="17">
        <v>2117.1</v>
      </c>
      <c r="S86" s="17">
        <v>15.5</v>
      </c>
      <c r="T86" s="17">
        <v>41.2</v>
      </c>
      <c r="U86" s="17">
        <v>6.39</v>
      </c>
      <c r="V86" s="17">
        <v>9.9700000000000006</v>
      </c>
      <c r="W86" s="17">
        <v>14.6</v>
      </c>
      <c r="Y86" s="15">
        <v>0.36120000000000002</v>
      </c>
      <c r="Z86" s="15">
        <v>0.42409999999999998</v>
      </c>
      <c r="AA86" s="15">
        <v>0.12163</v>
      </c>
      <c r="AB86" s="15">
        <v>0.2324</v>
      </c>
      <c r="AC86" s="15">
        <v>0.47270000000000001</v>
      </c>
      <c r="AE86" s="16">
        <v>5.3010000000000002</v>
      </c>
      <c r="AF86" s="16">
        <v>3.5830000000000002</v>
      </c>
      <c r="AG86" s="16">
        <v>3.0802</v>
      </c>
      <c r="AH86" s="16">
        <v>4.9080000000000004</v>
      </c>
      <c r="AI86" s="16">
        <v>6.7990000000000004</v>
      </c>
      <c r="AK86" s="15">
        <v>2.427</v>
      </c>
      <c r="AL86" s="15">
        <v>2.58</v>
      </c>
      <c r="AM86" s="15">
        <v>1.0356000000000001</v>
      </c>
      <c r="AN86" s="15">
        <v>1.9359999999999999</v>
      </c>
      <c r="AO86" s="15">
        <v>2.9580000000000002</v>
      </c>
      <c r="AQ86" s="17">
        <v>155.81</v>
      </c>
      <c r="AR86" s="17">
        <v>141.74</v>
      </c>
      <c r="AS86" s="17">
        <v>63.75</v>
      </c>
      <c r="AT86" s="17">
        <v>106.51</v>
      </c>
      <c r="AU86" s="17">
        <v>211.76</v>
      </c>
      <c r="AW86" s="17"/>
      <c r="AX86" s="16">
        <v>4.0960000000000001</v>
      </c>
      <c r="AY86" s="16">
        <v>3.202</v>
      </c>
      <c r="AZ86" s="16">
        <v>2.1019999999999999</v>
      </c>
      <c r="BA86" s="16">
        <v>3.4119999999999999</v>
      </c>
      <c r="BB86" s="16">
        <v>5.2460000000000004</v>
      </c>
      <c r="BD86" s="16">
        <v>3.3380000000000001</v>
      </c>
      <c r="BE86" s="16">
        <v>3.4750000000000001</v>
      </c>
      <c r="BF86" s="16">
        <v>1.3214999999999999</v>
      </c>
      <c r="BG86" s="16">
        <v>2.2984</v>
      </c>
      <c r="BH86" s="16">
        <v>4.3710000000000004</v>
      </c>
    </row>
    <row r="87" spans="1:60" x14ac:dyDescent="0.25">
      <c r="A87" s="100"/>
      <c r="B87" s="100"/>
      <c r="C87" s="100"/>
      <c r="E87" t="s">
        <v>1320</v>
      </c>
      <c r="G87" s="17">
        <v>148.9</v>
      </c>
      <c r="H87" s="17">
        <v>63.1</v>
      </c>
      <c r="I87" s="17">
        <v>180.4</v>
      </c>
      <c r="J87" s="17">
        <v>99.1</v>
      </c>
      <c r="K87" s="17">
        <v>208.1</v>
      </c>
      <c r="L87" s="17"/>
      <c r="M87" s="17">
        <v>0</v>
      </c>
      <c r="N87" s="17">
        <v>0</v>
      </c>
      <c r="O87" s="17">
        <v>0</v>
      </c>
      <c r="P87" s="17">
        <v>0</v>
      </c>
      <c r="Q87" s="17">
        <v>0</v>
      </c>
      <c r="S87" s="17">
        <v>0</v>
      </c>
      <c r="T87" s="17">
        <v>0</v>
      </c>
      <c r="U87" s="17">
        <v>0</v>
      </c>
      <c r="V87" s="17">
        <v>0</v>
      </c>
      <c r="W87" s="17">
        <v>0</v>
      </c>
      <c r="Y87" s="15">
        <v>0</v>
      </c>
      <c r="Z87" s="15">
        <v>0</v>
      </c>
      <c r="AA87" s="15">
        <v>0</v>
      </c>
      <c r="AB87" s="15">
        <v>0</v>
      </c>
      <c r="AC87" s="15">
        <v>0</v>
      </c>
      <c r="AE87" s="16">
        <v>0</v>
      </c>
      <c r="AF87" s="16">
        <v>0</v>
      </c>
      <c r="AG87" s="16">
        <v>0</v>
      </c>
      <c r="AH87" s="16">
        <v>0</v>
      </c>
      <c r="AI87" s="16">
        <v>0</v>
      </c>
      <c r="AK87" s="15">
        <v>0</v>
      </c>
      <c r="AL87" s="15">
        <v>0</v>
      </c>
      <c r="AM87" s="15">
        <v>0</v>
      </c>
      <c r="AN87" s="15">
        <v>0</v>
      </c>
      <c r="AO87" s="15">
        <v>0</v>
      </c>
      <c r="AQ87" s="17">
        <v>0</v>
      </c>
      <c r="AR87" s="17">
        <v>0</v>
      </c>
      <c r="AS87" s="17">
        <v>0</v>
      </c>
      <c r="AT87" s="17">
        <v>0</v>
      </c>
      <c r="AU87" s="17">
        <v>0</v>
      </c>
      <c r="AW87" s="17"/>
      <c r="AX87" s="16">
        <v>0</v>
      </c>
      <c r="AY87" s="16">
        <v>0</v>
      </c>
      <c r="AZ87" s="16">
        <v>0</v>
      </c>
      <c r="BA87" s="16">
        <v>0</v>
      </c>
      <c r="BB87" s="16">
        <v>0</v>
      </c>
      <c r="BD87" s="16">
        <v>0</v>
      </c>
      <c r="BE87" s="16">
        <v>0</v>
      </c>
      <c r="BF87" s="16">
        <v>0</v>
      </c>
      <c r="BG87" s="16">
        <v>0</v>
      </c>
      <c r="BH87" s="16">
        <v>0</v>
      </c>
    </row>
    <row r="88" spans="1:60" x14ac:dyDescent="0.25">
      <c r="A88" s="100"/>
      <c r="B88" s="100"/>
      <c r="C88" s="100"/>
      <c r="E88" t="s">
        <v>1321</v>
      </c>
      <c r="G88" s="17">
        <v>104.7</v>
      </c>
      <c r="H88" s="17">
        <v>33.200000000000003</v>
      </c>
      <c r="I88" s="17">
        <v>114.9</v>
      </c>
      <c r="J88" s="17">
        <v>62.2</v>
      </c>
      <c r="K88" s="17">
        <v>146.1</v>
      </c>
      <c r="L88" s="17"/>
      <c r="M88" s="17">
        <v>0</v>
      </c>
      <c r="N88" s="17">
        <v>0</v>
      </c>
      <c r="O88" s="17">
        <v>0</v>
      </c>
      <c r="P88" s="17">
        <v>0</v>
      </c>
      <c r="Q88" s="17">
        <v>0</v>
      </c>
      <c r="S88" s="17">
        <v>774.9</v>
      </c>
      <c r="T88" s="17">
        <v>1008.9</v>
      </c>
      <c r="U88" s="17">
        <v>245.8</v>
      </c>
      <c r="V88" s="17">
        <v>477.55</v>
      </c>
      <c r="W88" s="17">
        <v>883.2</v>
      </c>
      <c r="Y88" s="15">
        <v>0.74970000000000003</v>
      </c>
      <c r="Z88" s="15">
        <v>1.4621999999999999</v>
      </c>
      <c r="AA88" s="15">
        <v>0.15168000000000001</v>
      </c>
      <c r="AB88" s="15">
        <v>0.30669999999999997</v>
      </c>
      <c r="AC88" s="15">
        <v>0.85609999999999997</v>
      </c>
      <c r="AE88" s="16">
        <v>2.819</v>
      </c>
      <c r="AF88" s="16">
        <v>3.8149999999999999</v>
      </c>
      <c r="AG88" s="16">
        <v>0.84160000000000001</v>
      </c>
      <c r="AH88" s="16">
        <v>1.819</v>
      </c>
      <c r="AI88" s="16">
        <v>3.1080000000000001</v>
      </c>
      <c r="AK88" s="15">
        <v>11.571</v>
      </c>
      <c r="AL88" s="15">
        <v>15.246</v>
      </c>
      <c r="AM88" s="15">
        <v>3.7524000000000002</v>
      </c>
      <c r="AN88" s="15">
        <v>6.9530000000000003</v>
      </c>
      <c r="AO88" s="15">
        <v>13.295999999999999</v>
      </c>
      <c r="AQ88" s="17">
        <v>41.78</v>
      </c>
      <c r="AR88" s="17">
        <v>53.86</v>
      </c>
      <c r="AS88" s="17">
        <v>14.7</v>
      </c>
      <c r="AT88" s="17">
        <v>25.56</v>
      </c>
      <c r="AU88" s="17">
        <v>45.87</v>
      </c>
      <c r="AW88" s="17"/>
      <c r="AX88" s="16">
        <v>18.914999999999999</v>
      </c>
      <c r="AY88" s="16">
        <v>24.359000000000002</v>
      </c>
      <c r="AZ88" s="16">
        <v>6.5129999999999999</v>
      </c>
      <c r="BA88" s="16">
        <v>11.493</v>
      </c>
      <c r="BB88" s="16">
        <v>20.699000000000002</v>
      </c>
      <c r="BD88" s="16">
        <v>3.883</v>
      </c>
      <c r="BE88" s="16">
        <v>5.9619999999999997</v>
      </c>
      <c r="BF88" s="16">
        <v>1.1534</v>
      </c>
      <c r="BG88" s="16">
        <v>2.1978</v>
      </c>
      <c r="BH88" s="16">
        <v>4.202</v>
      </c>
    </row>
    <row r="89" spans="1:60" x14ac:dyDescent="0.25">
      <c r="A89" s="100"/>
      <c r="B89" s="100"/>
      <c r="C89" s="100"/>
      <c r="E89" t="s">
        <v>1322</v>
      </c>
      <c r="G89" s="17">
        <v>68.400000000000006</v>
      </c>
      <c r="H89" s="17">
        <v>20.5</v>
      </c>
      <c r="I89" s="17">
        <v>82.1</v>
      </c>
      <c r="J89" s="17">
        <v>43.2</v>
      </c>
      <c r="K89" s="17">
        <v>83.8</v>
      </c>
      <c r="L89" s="17"/>
      <c r="M89" s="17">
        <v>9.3000000000000007</v>
      </c>
      <c r="N89" s="17">
        <v>23.7</v>
      </c>
      <c r="O89" s="17">
        <v>0</v>
      </c>
      <c r="P89" s="17">
        <v>0</v>
      </c>
      <c r="Q89" s="17">
        <v>9</v>
      </c>
      <c r="S89" s="17">
        <v>22.5</v>
      </c>
      <c r="T89" s="17">
        <v>35.4</v>
      </c>
      <c r="U89" s="17">
        <v>2.23</v>
      </c>
      <c r="V89" s="17">
        <v>9.65</v>
      </c>
      <c r="W89" s="17">
        <v>24.8</v>
      </c>
      <c r="Y89" s="15">
        <v>0.17599999999999999</v>
      </c>
      <c r="Z89" s="15">
        <v>0.34599999999999997</v>
      </c>
      <c r="AA89" s="15">
        <v>4.1270000000000001E-2</v>
      </c>
      <c r="AB89" s="15">
        <v>8.2699999999999996E-2</v>
      </c>
      <c r="AC89" s="15">
        <v>0.17549999999999999</v>
      </c>
      <c r="AE89" s="16">
        <v>0.378</v>
      </c>
      <c r="AF89" s="16">
        <v>0.57099999999999995</v>
      </c>
      <c r="AG89" s="16">
        <v>0.1026</v>
      </c>
      <c r="AH89" s="16">
        <v>0.219</v>
      </c>
      <c r="AI89" s="16">
        <v>0.41899999999999998</v>
      </c>
      <c r="AK89" s="15">
        <v>0.13900000000000001</v>
      </c>
      <c r="AL89" s="15">
        <v>0.20699999999999999</v>
      </c>
      <c r="AM89" s="15">
        <v>3.32E-2</v>
      </c>
      <c r="AN89" s="15">
        <v>7.8E-2</v>
      </c>
      <c r="AO89" s="15">
        <v>0.16200000000000001</v>
      </c>
      <c r="AQ89" s="17">
        <v>23.96</v>
      </c>
      <c r="AR89" s="17">
        <v>28.4</v>
      </c>
      <c r="AS89" s="17">
        <v>6.75</v>
      </c>
      <c r="AT89" s="17">
        <v>14.47</v>
      </c>
      <c r="AU89" s="17">
        <v>29.77</v>
      </c>
      <c r="AW89" s="17"/>
      <c r="AX89" s="16">
        <v>0.54</v>
      </c>
      <c r="AY89" s="16">
        <v>1.034</v>
      </c>
      <c r="AZ89" s="16">
        <v>0.05</v>
      </c>
      <c r="BA89" s="16">
        <v>0.18099999999999999</v>
      </c>
      <c r="BB89" s="16">
        <v>0.55800000000000005</v>
      </c>
      <c r="BD89" s="16">
        <v>0.14199999999999999</v>
      </c>
      <c r="BE89" s="16">
        <v>0.24099999999999999</v>
      </c>
      <c r="BF89" s="16">
        <v>3.4299999999999997E-2</v>
      </c>
      <c r="BG89" s="16">
        <v>7.8299999999999995E-2</v>
      </c>
      <c r="BH89" s="16">
        <v>0.152</v>
      </c>
    </row>
    <row r="90" spans="1:60" x14ac:dyDescent="0.25">
      <c r="A90" s="100"/>
      <c r="B90" s="100"/>
      <c r="C90" s="100"/>
      <c r="E90" t="s">
        <v>1323</v>
      </c>
      <c r="G90" s="17">
        <v>239.2</v>
      </c>
      <c r="H90" s="17">
        <v>60.6</v>
      </c>
      <c r="I90" s="17">
        <v>268.8</v>
      </c>
      <c r="J90" s="17">
        <v>121.1</v>
      </c>
      <c r="K90" s="17">
        <v>354</v>
      </c>
      <c r="L90" s="17"/>
      <c r="M90" s="17">
        <v>1065.0999999999999</v>
      </c>
      <c r="N90" s="17">
        <v>2271.1999999999998</v>
      </c>
      <c r="O90" s="17">
        <v>279.02999999999997</v>
      </c>
      <c r="P90" s="17">
        <v>485.5</v>
      </c>
      <c r="Q90" s="17">
        <v>1061.2</v>
      </c>
      <c r="S90" s="17">
        <v>54.7</v>
      </c>
      <c r="T90" s="17">
        <v>83.8</v>
      </c>
      <c r="U90" s="17">
        <v>18.21</v>
      </c>
      <c r="V90" s="17">
        <v>32.33</v>
      </c>
      <c r="W90" s="17">
        <v>58.8</v>
      </c>
      <c r="Y90" s="15">
        <v>0.45979999999999999</v>
      </c>
      <c r="Z90" s="15">
        <v>0.64739999999999998</v>
      </c>
      <c r="AA90" s="15">
        <v>0.14015</v>
      </c>
      <c r="AB90" s="15">
        <v>0.2482</v>
      </c>
      <c r="AC90" s="15">
        <v>0.49640000000000001</v>
      </c>
      <c r="AE90" s="16">
        <v>2.8620000000000001</v>
      </c>
      <c r="AF90" s="16">
        <v>4.3029999999999999</v>
      </c>
      <c r="AG90" s="16">
        <v>0.99250000000000005</v>
      </c>
      <c r="AH90" s="16">
        <v>1.7689999999999999</v>
      </c>
      <c r="AI90" s="16">
        <v>3.157</v>
      </c>
      <c r="AK90" s="15">
        <v>0.27800000000000002</v>
      </c>
      <c r="AL90" s="15">
        <v>0.45400000000000001</v>
      </c>
      <c r="AM90" s="15">
        <v>7.17E-2</v>
      </c>
      <c r="AN90" s="15">
        <v>0.13500000000000001</v>
      </c>
      <c r="AO90" s="15">
        <v>0.29299999999999998</v>
      </c>
      <c r="AQ90" s="17">
        <v>95.05</v>
      </c>
      <c r="AR90" s="17">
        <v>136.38</v>
      </c>
      <c r="AS90" s="17">
        <v>28.8</v>
      </c>
      <c r="AT90" s="17">
        <v>55.3</v>
      </c>
      <c r="AU90" s="17">
        <v>108.25</v>
      </c>
      <c r="AW90" s="17"/>
      <c r="AX90" s="16">
        <v>1.92</v>
      </c>
      <c r="AY90" s="16">
        <v>3.351</v>
      </c>
      <c r="AZ90" s="16">
        <v>0.441</v>
      </c>
      <c r="BA90" s="16">
        <v>0.874</v>
      </c>
      <c r="BB90" s="16">
        <v>1.9330000000000001</v>
      </c>
      <c r="BD90" s="16">
        <v>1.4279999999999999</v>
      </c>
      <c r="BE90" s="16">
        <v>2.056</v>
      </c>
      <c r="BF90" s="16">
        <v>0.44969999999999999</v>
      </c>
      <c r="BG90" s="16">
        <v>0.82940000000000003</v>
      </c>
      <c r="BH90" s="16">
        <v>1.575</v>
      </c>
    </row>
    <row r="91" spans="1:60" x14ac:dyDescent="0.25">
      <c r="A91" s="100"/>
      <c r="B91" s="100"/>
      <c r="C91" s="100"/>
      <c r="E91" t="s">
        <v>1324</v>
      </c>
      <c r="G91" s="17">
        <v>44.2</v>
      </c>
      <c r="H91" s="17">
        <v>10.7</v>
      </c>
      <c r="I91" s="17">
        <v>48.6</v>
      </c>
      <c r="J91" s="17">
        <v>23.8</v>
      </c>
      <c r="K91" s="17">
        <v>63.8</v>
      </c>
      <c r="L91" s="17"/>
      <c r="M91" s="17">
        <v>0</v>
      </c>
      <c r="N91" s="17">
        <v>0</v>
      </c>
      <c r="O91" s="17">
        <v>0</v>
      </c>
      <c r="P91" s="17">
        <v>0</v>
      </c>
      <c r="Q91" s="17">
        <v>0</v>
      </c>
      <c r="S91" s="17">
        <v>82</v>
      </c>
      <c r="T91" s="17">
        <v>106.7</v>
      </c>
      <c r="U91" s="17">
        <v>21.5</v>
      </c>
      <c r="V91" s="17">
        <v>46.73</v>
      </c>
      <c r="W91" s="17">
        <v>100.6</v>
      </c>
      <c r="Y91" s="15">
        <v>6.9999999999999999E-4</v>
      </c>
      <c r="Z91" s="15">
        <v>3.0000000000000001E-3</v>
      </c>
      <c r="AA91" s="15">
        <v>0</v>
      </c>
      <c r="AB91" s="15">
        <v>0</v>
      </c>
      <c r="AC91" s="15">
        <v>0</v>
      </c>
      <c r="AE91" s="16">
        <v>6.9000000000000006E-2</v>
      </c>
      <c r="AF91" s="16">
        <v>9.1999999999999998E-2</v>
      </c>
      <c r="AG91" s="16">
        <v>1.6799999999999999E-2</v>
      </c>
      <c r="AH91" s="16">
        <v>3.5999999999999997E-2</v>
      </c>
      <c r="AI91" s="16">
        <v>8.4000000000000005E-2</v>
      </c>
      <c r="AK91" s="15">
        <v>1.9710000000000001</v>
      </c>
      <c r="AL91" s="15">
        <v>2.9350000000000001</v>
      </c>
      <c r="AM91" s="15">
        <v>0.35709999999999997</v>
      </c>
      <c r="AN91" s="15">
        <v>1.071</v>
      </c>
      <c r="AO91" s="15">
        <v>2.3809999999999998</v>
      </c>
      <c r="AQ91" s="17">
        <v>7.83</v>
      </c>
      <c r="AR91" s="17">
        <v>10.199999999999999</v>
      </c>
      <c r="AS91" s="17">
        <v>2</v>
      </c>
      <c r="AT91" s="17">
        <v>4.41</v>
      </c>
      <c r="AU91" s="17">
        <v>9.6300000000000008</v>
      </c>
      <c r="AW91" s="17"/>
      <c r="AX91" s="16">
        <v>0.78200000000000003</v>
      </c>
      <c r="AY91" s="16">
        <v>0.999</v>
      </c>
      <c r="AZ91" s="16">
        <v>0.20399999999999999</v>
      </c>
      <c r="BA91" s="16">
        <v>0.47599999999999998</v>
      </c>
      <c r="BB91" s="16">
        <v>0.95199999999999996</v>
      </c>
      <c r="BD91" s="16">
        <v>0.34100000000000003</v>
      </c>
      <c r="BE91" s="16">
        <v>0.79200000000000004</v>
      </c>
      <c r="BF91" s="16">
        <v>7.1400000000000005E-2</v>
      </c>
      <c r="BG91" s="16">
        <v>0.16120000000000001</v>
      </c>
      <c r="BH91" s="16">
        <v>0.38100000000000001</v>
      </c>
    </row>
    <row r="92" spans="1:60" x14ac:dyDescent="0.25">
      <c r="A92" s="100"/>
      <c r="B92" s="100"/>
      <c r="C92" s="100"/>
      <c r="E92" t="s">
        <v>1327</v>
      </c>
      <c r="G92" s="17">
        <v>136.1</v>
      </c>
      <c r="H92" s="17">
        <v>8</v>
      </c>
      <c r="I92" s="17">
        <v>184.3</v>
      </c>
      <c r="J92" s="17">
        <v>110.6</v>
      </c>
      <c r="K92" s="17">
        <v>146.30000000000001</v>
      </c>
      <c r="L92" s="17"/>
      <c r="M92" s="17">
        <v>6.2</v>
      </c>
      <c r="N92" s="17">
        <v>22.7</v>
      </c>
      <c r="O92" s="17">
        <v>0</v>
      </c>
      <c r="P92" s="17">
        <v>0</v>
      </c>
      <c r="Q92" s="17">
        <v>5</v>
      </c>
      <c r="S92" s="17">
        <v>9.9</v>
      </c>
      <c r="T92" s="17">
        <v>53.3</v>
      </c>
      <c r="U92" s="17">
        <v>2.5099999999999998</v>
      </c>
      <c r="V92" s="17">
        <v>4.8899999999999997</v>
      </c>
      <c r="W92" s="17">
        <v>8.8000000000000007</v>
      </c>
      <c r="Y92" s="15">
        <v>2.87E-2</v>
      </c>
      <c r="Z92" s="15">
        <v>0.19270000000000001</v>
      </c>
      <c r="AA92" s="15">
        <v>3.29E-3</v>
      </c>
      <c r="AB92" s="15">
        <v>9.9000000000000008E-3</v>
      </c>
      <c r="AC92" s="15">
        <v>2.2100000000000002E-2</v>
      </c>
      <c r="AE92" s="16">
        <v>0.30599999999999999</v>
      </c>
      <c r="AF92" s="16">
        <v>1.593</v>
      </c>
      <c r="AG92" s="16">
        <v>5.5100000000000003E-2</v>
      </c>
      <c r="AH92" s="16">
        <v>0.14499999999999999</v>
      </c>
      <c r="AI92" s="16">
        <v>0.29299999999999998</v>
      </c>
      <c r="AK92" s="15">
        <v>4.4999999999999998E-2</v>
      </c>
      <c r="AL92" s="15">
        <v>0.29399999999999998</v>
      </c>
      <c r="AM92" s="15">
        <v>0</v>
      </c>
      <c r="AN92" s="15">
        <v>1.4E-2</v>
      </c>
      <c r="AO92" s="15">
        <v>4.1000000000000002E-2</v>
      </c>
      <c r="AQ92" s="17">
        <v>4.1500000000000004</v>
      </c>
      <c r="AR92" s="17">
        <v>26.78</v>
      </c>
      <c r="AS92" s="17">
        <v>0.15</v>
      </c>
      <c r="AT92" s="17">
        <v>1.29</v>
      </c>
      <c r="AU92" s="17">
        <v>3.43</v>
      </c>
      <c r="AW92" s="17"/>
      <c r="AX92" s="16">
        <v>0.155</v>
      </c>
      <c r="AY92" s="16">
        <v>0.755</v>
      </c>
      <c r="AZ92" s="16">
        <v>1.4E-2</v>
      </c>
      <c r="BA92" s="16">
        <v>0.05</v>
      </c>
      <c r="BB92" s="16">
        <v>0.124</v>
      </c>
      <c r="BD92" s="16">
        <v>7.0999999999999994E-2</v>
      </c>
      <c r="BE92" s="16">
        <v>0.25600000000000001</v>
      </c>
      <c r="BF92" s="16">
        <v>1.18E-2</v>
      </c>
      <c r="BG92" s="16">
        <v>2.98E-2</v>
      </c>
      <c r="BH92" s="16">
        <v>6.6000000000000003E-2</v>
      </c>
    </row>
    <row r="93" spans="1:60" x14ac:dyDescent="0.25">
      <c r="A93" s="100"/>
      <c r="B93" s="100"/>
      <c r="C93" s="100"/>
      <c r="E93" t="s">
        <v>1325</v>
      </c>
      <c r="G93" s="17">
        <v>586.70000000000005</v>
      </c>
      <c r="H93" s="17">
        <v>118.5</v>
      </c>
      <c r="I93" s="17">
        <v>757.6</v>
      </c>
      <c r="J93" s="17">
        <v>279.89999999999998</v>
      </c>
      <c r="K93" s="17">
        <v>882.7</v>
      </c>
      <c r="L93" s="17"/>
      <c r="M93" s="17">
        <v>209.9</v>
      </c>
      <c r="N93" s="17">
        <v>451.7</v>
      </c>
      <c r="O93" s="17">
        <v>18.760000000000002</v>
      </c>
      <c r="P93" s="17">
        <v>58.6</v>
      </c>
      <c r="Q93" s="17">
        <v>190.4</v>
      </c>
      <c r="S93" s="17">
        <v>94.5</v>
      </c>
      <c r="T93" s="17">
        <v>115.5</v>
      </c>
      <c r="U93" s="17">
        <v>19.29</v>
      </c>
      <c r="V93" s="17">
        <v>46.37</v>
      </c>
      <c r="W93" s="17">
        <v>125.4</v>
      </c>
      <c r="Y93" s="15">
        <v>0.32519999999999999</v>
      </c>
      <c r="Z93" s="15">
        <v>0.4073</v>
      </c>
      <c r="AA93" s="15">
        <v>9.622E-2</v>
      </c>
      <c r="AB93" s="15">
        <v>0.20449999999999999</v>
      </c>
      <c r="AC93" s="15">
        <v>0.40620000000000001</v>
      </c>
      <c r="AE93" s="16">
        <v>2.0310000000000001</v>
      </c>
      <c r="AF93" s="16">
        <v>2.536</v>
      </c>
      <c r="AG93" s="16">
        <v>0.35020000000000001</v>
      </c>
      <c r="AH93" s="16">
        <v>0.90800000000000003</v>
      </c>
      <c r="AI93" s="16">
        <v>2.7519999999999998</v>
      </c>
      <c r="AK93" s="15">
        <v>1.2310000000000001</v>
      </c>
      <c r="AL93" s="15">
        <v>1.6839999999999999</v>
      </c>
      <c r="AM93" s="15">
        <v>0.24809999999999999</v>
      </c>
      <c r="AN93" s="15">
        <v>0.60599999999999998</v>
      </c>
      <c r="AO93" s="15">
        <v>1.6419999999999999</v>
      </c>
      <c r="AQ93" s="17">
        <v>90.67</v>
      </c>
      <c r="AR93" s="17">
        <v>92.31</v>
      </c>
      <c r="AS93" s="17">
        <v>24.66</v>
      </c>
      <c r="AT93" s="17">
        <v>54.6</v>
      </c>
      <c r="AU93" s="17">
        <v>129.33000000000001</v>
      </c>
      <c r="AW93" s="17"/>
      <c r="AX93" s="16">
        <v>1.536</v>
      </c>
      <c r="AY93" s="16">
        <v>4.7869999999999999</v>
      </c>
      <c r="AZ93" s="16">
        <v>0.193</v>
      </c>
      <c r="BA93" s="16">
        <v>0.49299999999999999</v>
      </c>
      <c r="BB93" s="16">
        <v>1.2989999999999999</v>
      </c>
      <c r="BD93" s="16">
        <v>0.83299999999999996</v>
      </c>
      <c r="BE93" s="16">
        <v>1.048</v>
      </c>
      <c r="BF93" s="16">
        <v>0.21010000000000001</v>
      </c>
      <c r="BG93" s="16">
        <v>0.46870000000000001</v>
      </c>
      <c r="BH93" s="16">
        <v>1.1200000000000001</v>
      </c>
    </row>
    <row r="94" spans="1:60" x14ac:dyDescent="0.25">
      <c r="A94" s="100"/>
      <c r="B94" s="100"/>
      <c r="C94" s="100"/>
      <c r="E94" t="s">
        <v>1336</v>
      </c>
      <c r="G94" s="17">
        <v>41</v>
      </c>
      <c r="H94" s="17">
        <v>15.9</v>
      </c>
      <c r="I94" s="17">
        <v>47.8</v>
      </c>
      <c r="J94" s="17">
        <v>26.2</v>
      </c>
      <c r="K94" s="17">
        <v>44.8</v>
      </c>
      <c r="L94" s="17"/>
      <c r="M94" s="17">
        <v>26.9</v>
      </c>
      <c r="N94" s="17">
        <v>54.9</v>
      </c>
      <c r="O94" s="17">
        <v>2.83</v>
      </c>
      <c r="P94" s="17">
        <v>10.7</v>
      </c>
      <c r="Q94" s="17">
        <v>28.8</v>
      </c>
      <c r="S94" s="17">
        <v>130.30000000000001</v>
      </c>
      <c r="T94" s="17">
        <v>162</v>
      </c>
      <c r="U94" s="17">
        <v>50.9</v>
      </c>
      <c r="V94" s="17">
        <v>88.98</v>
      </c>
      <c r="W94" s="17">
        <v>150.19999999999999</v>
      </c>
      <c r="Y94" s="15">
        <v>0.14630000000000001</v>
      </c>
      <c r="Z94" s="15">
        <v>0.17150000000000001</v>
      </c>
      <c r="AA94" s="15">
        <v>5.1249999999999997E-2</v>
      </c>
      <c r="AB94" s="15">
        <v>9.1399999999999995E-2</v>
      </c>
      <c r="AC94" s="15">
        <v>0.16700000000000001</v>
      </c>
      <c r="AE94" s="16">
        <v>6.1840000000000002</v>
      </c>
      <c r="AF94" s="16">
        <v>8.8640000000000008</v>
      </c>
      <c r="AG94" s="16">
        <v>1.2884</v>
      </c>
      <c r="AH94" s="16">
        <v>3.0760000000000001</v>
      </c>
      <c r="AI94" s="16">
        <v>7.8019999999999996</v>
      </c>
      <c r="AK94" s="15">
        <v>1.198</v>
      </c>
      <c r="AL94" s="15">
        <v>1.9950000000000001</v>
      </c>
      <c r="AM94" s="15">
        <v>0.4002</v>
      </c>
      <c r="AN94" s="15">
        <v>0.70399999999999996</v>
      </c>
      <c r="AO94" s="15">
        <v>1.2869999999999999</v>
      </c>
      <c r="AQ94" s="17">
        <v>50.3</v>
      </c>
      <c r="AR94" s="17">
        <v>63.83</v>
      </c>
      <c r="AS94" s="17">
        <v>18.72</v>
      </c>
      <c r="AT94" s="17">
        <v>32.01</v>
      </c>
      <c r="AU94" s="17">
        <v>57.28</v>
      </c>
      <c r="AW94" s="17"/>
      <c r="AX94" s="16">
        <v>1.1120000000000001</v>
      </c>
      <c r="AY94" s="16">
        <v>1.4079999999999999</v>
      </c>
      <c r="AZ94" s="16">
        <v>0.38</v>
      </c>
      <c r="BA94" s="16">
        <v>0.64700000000000002</v>
      </c>
      <c r="BB94" s="16">
        <v>1.2350000000000001</v>
      </c>
      <c r="BD94" s="16">
        <v>0.54100000000000004</v>
      </c>
      <c r="BE94" s="16">
        <v>0.78600000000000003</v>
      </c>
      <c r="BF94" s="16">
        <v>0.1918</v>
      </c>
      <c r="BG94" s="16">
        <v>0.33460000000000001</v>
      </c>
      <c r="BH94" s="16">
        <v>0.59799999999999998</v>
      </c>
    </row>
    <row r="95" spans="1:60" x14ac:dyDescent="0.25">
      <c r="A95" s="100"/>
      <c r="C95" s="100"/>
      <c r="G95" s="17"/>
      <c r="H95" s="17"/>
      <c r="I95" s="17"/>
      <c r="J95" s="17"/>
      <c r="K95" s="17"/>
      <c r="L95" s="68"/>
      <c r="M95" s="17"/>
      <c r="N95" s="17"/>
      <c r="O95" s="20"/>
      <c r="P95" s="20"/>
      <c r="Q95" s="20"/>
      <c r="S95" s="17"/>
      <c r="T95" s="17"/>
      <c r="U95" s="17"/>
      <c r="V95" s="17"/>
      <c r="W95" s="17"/>
      <c r="X95" s="17"/>
      <c r="Y95" s="15"/>
      <c r="Z95" s="15"/>
      <c r="AA95" s="15"/>
      <c r="AB95" s="15"/>
      <c r="AC95" s="15"/>
      <c r="AE95" s="16"/>
      <c r="AF95" s="16"/>
      <c r="AG95" s="16"/>
      <c r="AH95" s="16"/>
      <c r="AI95" s="16"/>
      <c r="AJ95" s="16"/>
      <c r="AK95" s="15"/>
      <c r="AL95" s="15"/>
      <c r="AM95" s="15"/>
      <c r="AN95" s="15"/>
      <c r="AO95" s="15"/>
      <c r="AQ95" s="17"/>
      <c r="AR95" s="17"/>
      <c r="AS95" s="17"/>
      <c r="AT95" s="17"/>
      <c r="AU95" s="17"/>
      <c r="AV95" s="17"/>
      <c r="AW95" s="17"/>
      <c r="AX95" s="16"/>
      <c r="AY95" s="16"/>
      <c r="AZ95" s="16"/>
      <c r="BA95" s="16"/>
      <c r="BB95" s="16"/>
      <c r="BC95" s="68"/>
      <c r="BD95" s="16"/>
      <c r="BE95" s="16"/>
      <c r="BF95" s="16"/>
      <c r="BG95" s="16"/>
      <c r="BH95" s="16"/>
    </row>
    <row r="96" spans="1:60" x14ac:dyDescent="0.25">
      <c r="A96" s="100"/>
      <c r="B96" s="100">
        <v>1</v>
      </c>
      <c r="C96" s="100"/>
      <c r="E96" t="s">
        <v>1334</v>
      </c>
      <c r="G96" s="17">
        <v>32.9</v>
      </c>
      <c r="H96" s="17">
        <v>63.99</v>
      </c>
      <c r="I96" s="17">
        <v>8.32</v>
      </c>
      <c r="J96" s="17">
        <v>15.57</v>
      </c>
      <c r="K96" s="17">
        <v>28.03</v>
      </c>
      <c r="L96" s="17"/>
      <c r="M96" s="17">
        <v>0</v>
      </c>
      <c r="N96" s="17">
        <v>0</v>
      </c>
      <c r="O96" s="17">
        <v>0</v>
      </c>
      <c r="P96" s="17">
        <v>0</v>
      </c>
      <c r="Q96" s="17">
        <v>0</v>
      </c>
      <c r="R96" s="17"/>
      <c r="S96" s="17">
        <v>4.0830000000000002</v>
      </c>
      <c r="T96" s="17">
        <v>8.5739999999999998</v>
      </c>
      <c r="U96" s="17">
        <v>0.77100000000000002</v>
      </c>
      <c r="V96" s="17">
        <v>2.327</v>
      </c>
      <c r="W96" s="17">
        <v>4.0709999999999997</v>
      </c>
      <c r="X96" s="17"/>
      <c r="Y96" s="15">
        <v>4.8899999999999999E-2</v>
      </c>
      <c r="Z96" s="15">
        <v>0.35970000000000002</v>
      </c>
      <c r="AA96" s="15">
        <v>0</v>
      </c>
      <c r="AB96" s="15">
        <v>5.1000000000000004E-3</v>
      </c>
      <c r="AC96" s="15">
        <v>1.61E-2</v>
      </c>
      <c r="AE96" s="16">
        <v>0.85599999999999998</v>
      </c>
      <c r="AF96" s="16">
        <v>3.871</v>
      </c>
      <c r="AG96" s="16">
        <v>7.0000000000000007E-2</v>
      </c>
      <c r="AH96" s="16">
        <v>0.127</v>
      </c>
      <c r="AI96" s="16">
        <v>0.312</v>
      </c>
      <c r="AJ96" s="16"/>
      <c r="AK96" s="15">
        <v>2.0339999999999998</v>
      </c>
      <c r="AL96" s="15">
        <v>3.27</v>
      </c>
      <c r="AM96" s="15">
        <v>1.2999999999999999E-2</v>
      </c>
      <c r="AN96" s="15">
        <v>1.1020000000000001</v>
      </c>
      <c r="AO96" s="15">
        <v>2.984</v>
      </c>
      <c r="AP96" s="16"/>
      <c r="AQ96" s="17">
        <v>5.548</v>
      </c>
      <c r="AR96" s="17">
        <v>16.27</v>
      </c>
      <c r="AS96" s="17">
        <v>0.65500000000000003</v>
      </c>
      <c r="AT96" s="17">
        <v>1.4790000000000001</v>
      </c>
      <c r="AU96" s="17">
        <v>3.6960000000000002</v>
      </c>
      <c r="AV96" s="17"/>
      <c r="AX96" s="16">
        <v>2.1709999999999998</v>
      </c>
      <c r="AY96" s="16">
        <v>5.48</v>
      </c>
      <c r="AZ96" s="16">
        <v>0.56000000000000005</v>
      </c>
      <c r="BA96" s="16">
        <v>0.89600000000000002</v>
      </c>
      <c r="BB96" s="16">
        <v>1.5429999999999999</v>
      </c>
      <c r="BD96" s="16">
        <v>0.39600000000000002</v>
      </c>
      <c r="BE96" s="16">
        <v>1.0132000000000001</v>
      </c>
      <c r="BF96" s="16">
        <v>5.9700000000000003E-2</v>
      </c>
      <c r="BG96" s="16">
        <v>0.11940000000000001</v>
      </c>
      <c r="BH96" s="16">
        <v>0.43930000000000002</v>
      </c>
    </row>
    <row r="97" spans="1:60" x14ac:dyDescent="0.25">
      <c r="A97" s="100"/>
      <c r="B97" s="100"/>
      <c r="C97" s="100"/>
      <c r="E97" t="s">
        <v>1335</v>
      </c>
      <c r="G97" s="17">
        <v>972</v>
      </c>
      <c r="H97" s="17">
        <v>558.79999999999995</v>
      </c>
      <c r="I97" s="17">
        <v>567.20000000000005</v>
      </c>
      <c r="J97" s="17">
        <v>929.9</v>
      </c>
      <c r="K97" s="17">
        <v>1289.3</v>
      </c>
      <c r="L97" s="17"/>
      <c r="M97" s="17">
        <v>1633.6</v>
      </c>
      <c r="N97" s="17">
        <v>1403.9</v>
      </c>
      <c r="O97" s="17">
        <v>612.20000000000005</v>
      </c>
      <c r="P97" s="17">
        <v>1411.1</v>
      </c>
      <c r="Q97" s="17">
        <v>2257.8000000000002</v>
      </c>
      <c r="R97" s="17"/>
      <c r="S97" s="17">
        <v>13.35</v>
      </c>
      <c r="T97" s="17">
        <v>37.89</v>
      </c>
      <c r="U97" s="17">
        <v>4.99</v>
      </c>
      <c r="V97" s="17">
        <v>8.4</v>
      </c>
      <c r="W97" s="17">
        <v>12.16</v>
      </c>
      <c r="X97" s="17"/>
      <c r="Y97" s="15">
        <v>0.3972</v>
      </c>
      <c r="Z97" s="15">
        <v>0.37079000000000001</v>
      </c>
      <c r="AA97" s="15">
        <v>0.13442999999999999</v>
      </c>
      <c r="AB97" s="15">
        <v>0.30726999999999999</v>
      </c>
      <c r="AC97" s="15">
        <v>0.56635999999999997</v>
      </c>
      <c r="AE97" s="16">
        <v>5.1319999999999997</v>
      </c>
      <c r="AF97" s="16">
        <v>7.7439999999999998</v>
      </c>
      <c r="AG97" s="16">
        <v>2.3639999999999999</v>
      </c>
      <c r="AH97" s="16">
        <v>4.0229999999999997</v>
      </c>
      <c r="AI97" s="16">
        <v>5.5119999999999996</v>
      </c>
      <c r="AJ97" s="16"/>
      <c r="AK97" s="15">
        <v>1.2847</v>
      </c>
      <c r="AL97" s="15">
        <v>0.91200000000000003</v>
      </c>
      <c r="AM97" s="15">
        <v>0.59630000000000005</v>
      </c>
      <c r="AN97" s="15">
        <v>1.1216999999999999</v>
      </c>
      <c r="AO97" s="15">
        <v>1.7206999999999999</v>
      </c>
      <c r="AP97" s="16"/>
      <c r="AQ97" s="17">
        <v>173.18</v>
      </c>
      <c r="AR97" s="17">
        <v>137.27000000000001</v>
      </c>
      <c r="AS97" s="17">
        <v>64.19</v>
      </c>
      <c r="AT97" s="17">
        <v>142.44</v>
      </c>
      <c r="AU97" s="17">
        <v>252.09</v>
      </c>
      <c r="AV97" s="17"/>
      <c r="AW97" s="17"/>
      <c r="AX97" s="16">
        <v>5.9480000000000004</v>
      </c>
      <c r="AY97" s="16">
        <v>14.500999999999999</v>
      </c>
      <c r="AZ97" s="16">
        <v>1.9239999999999999</v>
      </c>
      <c r="BA97" s="16">
        <v>3.3090000000000002</v>
      </c>
      <c r="BB97" s="16">
        <v>5.6509999999999998</v>
      </c>
      <c r="BC97" s="16"/>
      <c r="BD97" s="16">
        <v>3.4134000000000002</v>
      </c>
      <c r="BE97" s="16">
        <v>2.5832999999999999</v>
      </c>
      <c r="BF97" s="16">
        <v>1.3793</v>
      </c>
      <c r="BG97" s="16">
        <v>2.9283000000000001</v>
      </c>
      <c r="BH97" s="16">
        <v>4.8852000000000002</v>
      </c>
    </row>
    <row r="98" spans="1:60" x14ac:dyDescent="0.25">
      <c r="A98" s="100"/>
      <c r="B98" s="100"/>
      <c r="C98" s="100"/>
      <c r="E98" t="s">
        <v>1320</v>
      </c>
      <c r="G98" s="17">
        <v>65.989999999999995</v>
      </c>
      <c r="H98" s="17">
        <v>54.49</v>
      </c>
      <c r="I98" s="17">
        <v>31.57</v>
      </c>
      <c r="J98" s="17">
        <v>50.51</v>
      </c>
      <c r="K98" s="17">
        <v>83.44</v>
      </c>
      <c r="L98" s="17"/>
      <c r="M98" s="17">
        <v>0</v>
      </c>
      <c r="N98" s="17">
        <v>0</v>
      </c>
      <c r="O98" s="17">
        <v>0</v>
      </c>
      <c r="P98" s="17">
        <v>0</v>
      </c>
      <c r="Q98" s="17">
        <v>0</v>
      </c>
      <c r="R98" s="17"/>
      <c r="S98" s="17">
        <v>0</v>
      </c>
      <c r="T98" s="17">
        <v>0</v>
      </c>
      <c r="U98" s="17">
        <v>0</v>
      </c>
      <c r="V98" s="17">
        <v>0</v>
      </c>
      <c r="W98" s="17">
        <v>0</v>
      </c>
      <c r="X98" s="17"/>
      <c r="Y98" s="15">
        <v>0</v>
      </c>
      <c r="Z98" s="15">
        <v>0</v>
      </c>
      <c r="AA98" s="15">
        <v>0</v>
      </c>
      <c r="AB98" s="15">
        <v>0</v>
      </c>
      <c r="AC98" s="15">
        <v>0</v>
      </c>
      <c r="AE98" s="16">
        <v>0</v>
      </c>
      <c r="AF98" s="16">
        <v>0</v>
      </c>
      <c r="AG98" s="16">
        <v>0</v>
      </c>
      <c r="AH98" s="16">
        <v>0</v>
      </c>
      <c r="AI98" s="16">
        <v>0</v>
      </c>
      <c r="AJ98" s="16"/>
      <c r="AK98" s="15">
        <v>0</v>
      </c>
      <c r="AL98" s="15">
        <v>0</v>
      </c>
      <c r="AM98" s="15">
        <v>0</v>
      </c>
      <c r="AN98" s="15">
        <v>0</v>
      </c>
      <c r="AO98" s="15">
        <v>0</v>
      </c>
      <c r="AP98" s="16"/>
      <c r="AQ98" s="17">
        <v>0</v>
      </c>
      <c r="AR98" s="17">
        <v>0</v>
      </c>
      <c r="AS98" s="17">
        <v>0</v>
      </c>
      <c r="AT98" s="17">
        <v>0</v>
      </c>
      <c r="AU98" s="17">
        <v>0</v>
      </c>
      <c r="AV98" s="17"/>
      <c r="AW98" s="17"/>
      <c r="AX98" s="16">
        <v>0</v>
      </c>
      <c r="AY98" s="16">
        <v>0</v>
      </c>
      <c r="AZ98" s="16">
        <v>0</v>
      </c>
      <c r="BA98" s="16">
        <v>0</v>
      </c>
      <c r="BB98" s="16">
        <v>0</v>
      </c>
      <c r="BC98" s="16"/>
      <c r="BD98" s="16">
        <v>0</v>
      </c>
      <c r="BE98" s="16">
        <v>0</v>
      </c>
      <c r="BF98" s="16">
        <v>0</v>
      </c>
      <c r="BG98" s="16">
        <v>0</v>
      </c>
      <c r="BH98" s="16">
        <v>0</v>
      </c>
    </row>
    <row r="99" spans="1:60" x14ac:dyDescent="0.25">
      <c r="A99" s="100"/>
      <c r="B99" s="100"/>
      <c r="C99" s="100"/>
      <c r="E99" t="s">
        <v>1321</v>
      </c>
      <c r="G99" s="17">
        <v>49.08</v>
      </c>
      <c r="H99" s="17">
        <v>57.08</v>
      </c>
      <c r="I99" s="17">
        <v>20.5</v>
      </c>
      <c r="J99" s="17">
        <v>34.17</v>
      </c>
      <c r="K99" s="17">
        <v>55.91</v>
      </c>
      <c r="L99" s="17"/>
      <c r="M99" s="17">
        <v>0</v>
      </c>
      <c r="N99" s="17">
        <v>0</v>
      </c>
      <c r="O99" s="17">
        <v>0</v>
      </c>
      <c r="P99" s="17">
        <v>0</v>
      </c>
      <c r="Q99" s="17">
        <v>0</v>
      </c>
      <c r="R99" s="17"/>
      <c r="S99" s="17">
        <v>356.8</v>
      </c>
      <c r="T99" s="17">
        <v>415.6</v>
      </c>
      <c r="U99" s="17">
        <v>148.4</v>
      </c>
      <c r="V99" s="17">
        <v>245.8</v>
      </c>
      <c r="W99" s="17">
        <v>421.4</v>
      </c>
      <c r="X99" s="17"/>
      <c r="Y99" s="15">
        <v>0.27279999999999999</v>
      </c>
      <c r="Z99" s="15">
        <v>0.44469999999999998</v>
      </c>
      <c r="AA99" s="15">
        <v>7.6100000000000001E-2</v>
      </c>
      <c r="AB99" s="15">
        <v>0.14319999999999999</v>
      </c>
      <c r="AC99" s="15">
        <v>0.26939999999999997</v>
      </c>
      <c r="AD99" s="15"/>
      <c r="AE99" s="16">
        <v>1.484</v>
      </c>
      <c r="AF99" s="16">
        <v>1.6423000000000001</v>
      </c>
      <c r="AG99" s="16">
        <v>0.60640000000000005</v>
      </c>
      <c r="AH99" s="16">
        <v>1.0396000000000001</v>
      </c>
      <c r="AI99" s="16">
        <v>1.8192999999999999</v>
      </c>
      <c r="AJ99" s="16"/>
      <c r="AK99" s="15">
        <v>5.5860000000000003</v>
      </c>
      <c r="AL99" s="15">
        <v>6.274</v>
      </c>
      <c r="AM99" s="15">
        <v>2.3839999999999999</v>
      </c>
      <c r="AN99" s="15">
        <v>3.9729999999999999</v>
      </c>
      <c r="AO99" s="15">
        <v>6.6159999999999997</v>
      </c>
      <c r="AP99" s="16"/>
      <c r="AQ99" s="17">
        <v>20.355</v>
      </c>
      <c r="AR99" s="17">
        <v>22.724</v>
      </c>
      <c r="AS99" s="17">
        <v>9.1</v>
      </c>
      <c r="AT99" s="17">
        <v>15.167</v>
      </c>
      <c r="AU99" s="17">
        <v>22.998000000000001</v>
      </c>
      <c r="AV99" s="17"/>
      <c r="AW99" s="17"/>
      <c r="AX99" s="16">
        <v>9.1199999999999992</v>
      </c>
      <c r="AY99" s="16">
        <v>10.237</v>
      </c>
      <c r="AZ99" s="16">
        <v>4.0220000000000002</v>
      </c>
      <c r="BA99" s="16">
        <v>6.7039999999999997</v>
      </c>
      <c r="BB99" s="16">
        <v>10.465</v>
      </c>
      <c r="BC99" s="16"/>
      <c r="BD99" s="16">
        <v>1.8556999999999999</v>
      </c>
      <c r="BE99" s="16">
        <v>2.0847000000000002</v>
      </c>
      <c r="BF99" s="16">
        <v>0.81530000000000002</v>
      </c>
      <c r="BG99" s="16">
        <v>1.3608</v>
      </c>
      <c r="BH99" s="16">
        <v>2.1012</v>
      </c>
    </row>
    <row r="100" spans="1:60" x14ac:dyDescent="0.25">
      <c r="A100" s="100"/>
      <c r="B100" s="100"/>
      <c r="C100" s="100"/>
      <c r="E100" t="s">
        <v>1322</v>
      </c>
      <c r="G100" s="17">
        <v>53.09</v>
      </c>
      <c r="H100" s="17">
        <v>56.42</v>
      </c>
      <c r="I100" s="17">
        <v>18.010000000000002</v>
      </c>
      <c r="J100" s="17">
        <v>36.06</v>
      </c>
      <c r="K100" s="17">
        <v>68.61</v>
      </c>
      <c r="L100" s="17"/>
      <c r="M100" s="17">
        <v>10.694000000000001</v>
      </c>
      <c r="N100" s="17">
        <v>19.564</v>
      </c>
      <c r="O100" s="17">
        <v>0</v>
      </c>
      <c r="P100" s="17">
        <v>2.0630000000000002</v>
      </c>
      <c r="Q100" s="17">
        <v>14.677</v>
      </c>
      <c r="R100" s="17"/>
      <c r="S100" s="17">
        <v>17.683</v>
      </c>
      <c r="T100" s="17">
        <v>21.515000000000001</v>
      </c>
      <c r="U100" s="17">
        <v>3.3940000000000001</v>
      </c>
      <c r="V100" s="17">
        <v>10.16</v>
      </c>
      <c r="W100" s="17">
        <v>23.173999999999999</v>
      </c>
      <c r="X100" s="17"/>
      <c r="Y100" s="15">
        <v>0.13089999999999999</v>
      </c>
      <c r="Z100" s="15">
        <v>0.17027999999999999</v>
      </c>
      <c r="AA100" s="15">
        <v>3.6409999999999998E-2</v>
      </c>
      <c r="AB100" s="15">
        <v>7.9630000000000006E-2</v>
      </c>
      <c r="AC100" s="15">
        <v>0.16253000000000001</v>
      </c>
      <c r="AD100" s="15"/>
      <c r="AE100" s="16">
        <v>0.29509999999999997</v>
      </c>
      <c r="AF100" s="16">
        <v>0.33019999999999999</v>
      </c>
      <c r="AG100" s="16">
        <v>9.1200000000000003E-2</v>
      </c>
      <c r="AH100" s="16">
        <v>0.193</v>
      </c>
      <c r="AI100" s="16">
        <v>0.37709999999999999</v>
      </c>
      <c r="AJ100" s="16"/>
      <c r="AK100" s="15">
        <v>0.16142000000000001</v>
      </c>
      <c r="AL100" s="15">
        <v>0.26821</v>
      </c>
      <c r="AM100" s="15">
        <v>3.4819999999999997E-2</v>
      </c>
      <c r="AN100" s="15">
        <v>8.1030000000000005E-2</v>
      </c>
      <c r="AO100" s="15">
        <v>0.18662000000000001</v>
      </c>
      <c r="AP100" s="16"/>
      <c r="AQ100" s="17">
        <v>17.344999999999999</v>
      </c>
      <c r="AR100" s="17">
        <v>19.093</v>
      </c>
      <c r="AS100" s="17">
        <v>5.5860000000000003</v>
      </c>
      <c r="AT100" s="17">
        <v>11.394</v>
      </c>
      <c r="AU100" s="17">
        <v>21.919</v>
      </c>
      <c r="AV100" s="17"/>
      <c r="AW100" s="17"/>
      <c r="AX100" s="16">
        <v>0.61109999999999998</v>
      </c>
      <c r="AY100" s="16">
        <v>0.95299999999999996</v>
      </c>
      <c r="AZ100" s="16">
        <v>9.2600000000000002E-2</v>
      </c>
      <c r="BA100" s="16">
        <v>0.31219999999999998</v>
      </c>
      <c r="BB100" s="16">
        <v>0.78359999999999996</v>
      </c>
      <c r="BC100" s="16"/>
      <c r="BD100" s="16">
        <v>0.10006</v>
      </c>
      <c r="BE100" s="16">
        <v>0.12986</v>
      </c>
      <c r="BF100" s="16">
        <v>2.971E-2</v>
      </c>
      <c r="BG100" s="16">
        <v>6.1260000000000002E-2</v>
      </c>
      <c r="BH100" s="16">
        <v>0.12064999999999999</v>
      </c>
    </row>
    <row r="101" spans="1:60" x14ac:dyDescent="0.25">
      <c r="A101" s="100"/>
      <c r="B101" s="100"/>
      <c r="C101" s="100"/>
      <c r="E101" t="s">
        <v>1323</v>
      </c>
      <c r="G101" s="17">
        <v>148.43</v>
      </c>
      <c r="H101" s="17">
        <v>295.83999999999997</v>
      </c>
      <c r="I101" s="17">
        <v>40.83</v>
      </c>
      <c r="J101" s="17">
        <v>80.83</v>
      </c>
      <c r="K101" s="17">
        <v>158.57</v>
      </c>
      <c r="L101" s="17"/>
      <c r="M101" s="17">
        <v>534.5</v>
      </c>
      <c r="N101" s="17">
        <v>1109</v>
      </c>
      <c r="O101" s="17">
        <v>161.80000000000001</v>
      </c>
      <c r="P101" s="17">
        <v>301.3</v>
      </c>
      <c r="Q101" s="17">
        <v>566.4</v>
      </c>
      <c r="R101" s="17"/>
      <c r="S101" s="17">
        <v>31.79</v>
      </c>
      <c r="T101" s="17">
        <v>71.42</v>
      </c>
      <c r="U101" s="17">
        <v>8.91</v>
      </c>
      <c r="V101" s="17">
        <v>18.850000000000001</v>
      </c>
      <c r="W101" s="17">
        <v>36.72</v>
      </c>
      <c r="X101" s="17"/>
      <c r="Y101" s="15">
        <v>0.32150000000000001</v>
      </c>
      <c r="Z101" s="15">
        <v>0.66500000000000004</v>
      </c>
      <c r="AA101" s="15">
        <v>9.4600000000000004E-2</v>
      </c>
      <c r="AB101" s="15">
        <v>0.1734</v>
      </c>
      <c r="AC101" s="15">
        <v>0.3523</v>
      </c>
      <c r="AD101" s="15"/>
      <c r="AE101" s="16">
        <v>1.532</v>
      </c>
      <c r="AF101" s="16">
        <v>3.4620000000000002</v>
      </c>
      <c r="AG101" s="16">
        <v>0.42099999999999999</v>
      </c>
      <c r="AH101" s="16">
        <v>0.94399999999999995</v>
      </c>
      <c r="AI101" s="16">
        <v>1.74</v>
      </c>
      <c r="AJ101" s="16"/>
      <c r="AK101" s="15">
        <v>0.221</v>
      </c>
      <c r="AL101" s="15">
        <v>0.43759999999999999</v>
      </c>
      <c r="AM101" s="15">
        <v>5.5300000000000002E-2</v>
      </c>
      <c r="AN101" s="15">
        <v>0.1065</v>
      </c>
      <c r="AO101" s="15">
        <v>0.2329</v>
      </c>
      <c r="AP101" s="16"/>
      <c r="AQ101" s="17">
        <v>59.02</v>
      </c>
      <c r="AR101" s="17">
        <v>119.43</v>
      </c>
      <c r="AS101" s="17">
        <v>17.739999999999998</v>
      </c>
      <c r="AT101" s="17">
        <v>34.56</v>
      </c>
      <c r="AU101" s="17">
        <v>61.01</v>
      </c>
      <c r="AV101" s="17"/>
      <c r="AW101" s="17"/>
      <c r="AX101" s="16">
        <v>3.7240000000000002</v>
      </c>
      <c r="AY101" s="16">
        <v>9.2029999999999994</v>
      </c>
      <c r="AZ101" s="16">
        <v>0.43</v>
      </c>
      <c r="BA101" s="16">
        <v>0.98399999999999999</v>
      </c>
      <c r="BB101" s="16">
        <v>3.4529999999999998</v>
      </c>
      <c r="BC101" s="16"/>
      <c r="BD101" s="16">
        <v>0.90549999999999997</v>
      </c>
      <c r="BE101" s="16">
        <v>1.8246</v>
      </c>
      <c r="BF101" s="16">
        <v>0.27389999999999998</v>
      </c>
      <c r="BG101" s="16">
        <v>0.52959999999999996</v>
      </c>
      <c r="BH101" s="16">
        <v>0.98599999999999999</v>
      </c>
    </row>
    <row r="102" spans="1:60" x14ac:dyDescent="0.25">
      <c r="A102" s="100"/>
      <c r="B102" s="100"/>
      <c r="C102" s="100"/>
      <c r="E102" t="s">
        <v>1324</v>
      </c>
      <c r="G102" s="17">
        <v>21.97</v>
      </c>
      <c r="H102" s="17">
        <v>27.18</v>
      </c>
      <c r="I102" s="17">
        <v>7.74</v>
      </c>
      <c r="J102" s="17">
        <v>11.9</v>
      </c>
      <c r="K102" s="17">
        <v>23.81</v>
      </c>
      <c r="L102" s="17"/>
      <c r="M102" s="17">
        <v>0</v>
      </c>
      <c r="N102" s="17">
        <v>0</v>
      </c>
      <c r="O102" s="17">
        <v>0</v>
      </c>
      <c r="P102" s="17">
        <v>0</v>
      </c>
      <c r="Q102" s="17">
        <v>0</v>
      </c>
      <c r="R102" s="17"/>
      <c r="S102" s="17">
        <v>45.94</v>
      </c>
      <c r="T102" s="17">
        <v>49.15</v>
      </c>
      <c r="U102" s="17">
        <v>17.8</v>
      </c>
      <c r="V102" s="17">
        <v>27.38</v>
      </c>
      <c r="W102" s="17">
        <v>57.5</v>
      </c>
      <c r="X102" s="17"/>
      <c r="Y102" s="15">
        <v>0</v>
      </c>
      <c r="Z102" s="15">
        <v>0</v>
      </c>
      <c r="AA102" s="15">
        <v>0</v>
      </c>
      <c r="AB102" s="15">
        <v>0</v>
      </c>
      <c r="AC102" s="15">
        <v>0</v>
      </c>
      <c r="AD102" s="15"/>
      <c r="AE102" s="16">
        <v>3.9940000000000003E-2</v>
      </c>
      <c r="AF102" s="16">
        <v>4.274E-2</v>
      </c>
      <c r="AG102" s="16">
        <v>1.5480000000000001E-2</v>
      </c>
      <c r="AH102" s="16">
        <v>2.3810000000000001E-2</v>
      </c>
      <c r="AI102" s="16">
        <v>0.05</v>
      </c>
      <c r="AJ102" s="16"/>
      <c r="AK102" s="15">
        <v>1.19</v>
      </c>
      <c r="AL102" s="15">
        <v>1.288</v>
      </c>
      <c r="AM102" s="15">
        <v>0.42899999999999999</v>
      </c>
      <c r="AN102" s="15">
        <v>0.71399999999999997</v>
      </c>
      <c r="AO102" s="15">
        <v>1.5</v>
      </c>
      <c r="AP102" s="16"/>
      <c r="AQ102" s="17">
        <v>4.3940000000000001</v>
      </c>
      <c r="AR102" s="17">
        <v>4.702</v>
      </c>
      <c r="AS102" s="17">
        <v>1.702</v>
      </c>
      <c r="AT102" s="17">
        <v>2.6190000000000002</v>
      </c>
      <c r="AU102" s="17">
        <v>5.5</v>
      </c>
      <c r="AV102" s="17"/>
      <c r="AW102" s="17"/>
      <c r="AX102" s="16">
        <v>0.39939999999999998</v>
      </c>
      <c r="AY102" s="16">
        <v>0.4274</v>
      </c>
      <c r="AZ102" s="16">
        <v>0.15479999999999999</v>
      </c>
      <c r="BA102" s="16">
        <v>0.23810000000000001</v>
      </c>
      <c r="BB102" s="16">
        <v>0.5</v>
      </c>
      <c r="BC102" s="16"/>
      <c r="BD102" s="16">
        <v>0.22459999999999999</v>
      </c>
      <c r="BE102" s="16">
        <v>0.28139999999999998</v>
      </c>
      <c r="BF102" s="16">
        <v>6.1899999999999997E-2</v>
      </c>
      <c r="BG102" s="16">
        <v>0.12139999999999999</v>
      </c>
      <c r="BH102" s="16">
        <v>0.28570000000000001</v>
      </c>
    </row>
    <row r="103" spans="1:60" x14ac:dyDescent="0.25">
      <c r="A103" s="100"/>
      <c r="B103" s="100"/>
      <c r="C103" s="100"/>
      <c r="E103" t="s">
        <v>1327</v>
      </c>
      <c r="G103" s="17">
        <v>21.23</v>
      </c>
      <c r="H103" s="17">
        <v>46.77</v>
      </c>
      <c r="I103" s="17">
        <v>0</v>
      </c>
      <c r="J103" s="17">
        <v>0</v>
      </c>
      <c r="K103" s="17">
        <v>19.12</v>
      </c>
      <c r="L103" s="17"/>
      <c r="M103" s="17">
        <v>1.1404000000000001</v>
      </c>
      <c r="N103" s="17">
        <v>3.7433000000000001</v>
      </c>
      <c r="O103" s="17">
        <v>0</v>
      </c>
      <c r="P103" s="17">
        <v>0</v>
      </c>
      <c r="Q103" s="17">
        <v>0</v>
      </c>
      <c r="R103" s="17"/>
      <c r="S103" s="17">
        <v>3.1440000000000001</v>
      </c>
      <c r="T103" s="17">
        <v>7.024</v>
      </c>
      <c r="U103" s="17">
        <v>1.3140000000000001</v>
      </c>
      <c r="V103" s="17">
        <v>1.9590000000000001</v>
      </c>
      <c r="W103" s="17">
        <v>3.3780000000000001</v>
      </c>
      <c r="X103" s="17"/>
      <c r="Y103" s="15">
        <v>6.3039999999999997E-3</v>
      </c>
      <c r="Z103" s="15">
        <v>2.5857999999999999E-2</v>
      </c>
      <c r="AA103" s="15">
        <v>1.82E-3</v>
      </c>
      <c r="AB103" s="15">
        <v>2.8159999999999999E-3</v>
      </c>
      <c r="AC103" s="15">
        <v>5.1539999999999997E-3</v>
      </c>
      <c r="AD103" s="15"/>
      <c r="AE103" s="16">
        <v>7.1489999999999998E-2</v>
      </c>
      <c r="AF103" s="16">
        <v>0.20768</v>
      </c>
      <c r="AG103" s="16">
        <v>2.0740000000000001E-2</v>
      </c>
      <c r="AH103" s="16">
        <v>3.4569999999999997E-2</v>
      </c>
      <c r="AI103" s="16">
        <v>7.1179999999999993E-2</v>
      </c>
      <c r="AJ103" s="16"/>
      <c r="AK103" s="15">
        <v>7.4599999999999996E-3</v>
      </c>
      <c r="AL103" s="15">
        <v>3.8010000000000002E-2</v>
      </c>
      <c r="AM103" s="15">
        <v>0</v>
      </c>
      <c r="AN103" s="15">
        <v>0</v>
      </c>
      <c r="AO103" s="15">
        <v>0</v>
      </c>
      <c r="AP103" s="16"/>
      <c r="AQ103" s="17">
        <v>0.80400000000000005</v>
      </c>
      <c r="AR103" s="17">
        <v>3.5950000000000002</v>
      </c>
      <c r="AS103" s="17">
        <v>6.2899999999999998E-2</v>
      </c>
      <c r="AT103" s="17">
        <v>0.105</v>
      </c>
      <c r="AU103" s="17">
        <v>0.49</v>
      </c>
      <c r="AV103" s="17"/>
      <c r="AW103" s="17"/>
      <c r="AX103" s="16">
        <v>5.3780000000000001E-2</v>
      </c>
      <c r="AY103" s="16">
        <v>0.21088999999999999</v>
      </c>
      <c r="AZ103" s="16">
        <v>6.2899999999999996E-3</v>
      </c>
      <c r="BA103" s="16">
        <v>1.048E-2</v>
      </c>
      <c r="BB103" s="16">
        <v>3.789E-2</v>
      </c>
      <c r="BC103" s="16"/>
      <c r="BD103" s="16">
        <v>3.0640000000000001E-2</v>
      </c>
      <c r="BE103" s="16">
        <v>0.17</v>
      </c>
      <c r="BF103" s="16">
        <v>6.2899999999999996E-3</v>
      </c>
      <c r="BG103" s="16">
        <v>1.048E-2</v>
      </c>
      <c r="BH103" s="16">
        <v>2.8299999999999999E-2</v>
      </c>
    </row>
    <row r="104" spans="1:60" x14ac:dyDescent="0.25">
      <c r="A104" s="100"/>
      <c r="B104" s="100"/>
      <c r="C104" s="100"/>
      <c r="E104" t="s">
        <v>1325</v>
      </c>
      <c r="G104" s="17">
        <v>253.9</v>
      </c>
      <c r="H104" s="17">
        <v>428</v>
      </c>
      <c r="I104" s="17">
        <v>56.5</v>
      </c>
      <c r="J104" s="17">
        <v>114</v>
      </c>
      <c r="K104" s="17">
        <v>223.7</v>
      </c>
      <c r="L104" s="17"/>
      <c r="M104" s="17">
        <v>80.22</v>
      </c>
      <c r="N104" s="17">
        <v>181.83</v>
      </c>
      <c r="O104" s="17">
        <v>11.03</v>
      </c>
      <c r="P104" s="17">
        <v>23.45</v>
      </c>
      <c r="Q104" s="17">
        <v>53.27</v>
      </c>
      <c r="R104" s="17"/>
      <c r="S104" s="17">
        <v>46.62</v>
      </c>
      <c r="T104" s="17">
        <v>80.239999999999995</v>
      </c>
      <c r="U104" s="17">
        <v>9.59</v>
      </c>
      <c r="V104" s="17">
        <v>20.71</v>
      </c>
      <c r="W104" s="17">
        <v>40.4</v>
      </c>
      <c r="X104" s="17"/>
      <c r="Y104" s="15">
        <v>0.16771</v>
      </c>
      <c r="Z104" s="15">
        <v>0.18546000000000001</v>
      </c>
      <c r="AA104" s="15">
        <v>4.9700000000000001E-2</v>
      </c>
      <c r="AB104" s="15">
        <v>0.10607999999999999</v>
      </c>
      <c r="AC104" s="15">
        <v>0.22089</v>
      </c>
      <c r="AD104" s="15"/>
      <c r="AE104" s="16">
        <v>0.91410000000000002</v>
      </c>
      <c r="AF104" s="16">
        <v>1.7799</v>
      </c>
      <c r="AG104" s="16">
        <v>0.1573</v>
      </c>
      <c r="AH104" s="16">
        <v>0.34379999999999999</v>
      </c>
      <c r="AI104" s="16">
        <v>0.70040000000000002</v>
      </c>
      <c r="AJ104" s="16"/>
      <c r="AK104" s="15">
        <v>0.5837</v>
      </c>
      <c r="AL104" s="15">
        <v>1.0727</v>
      </c>
      <c r="AM104" s="15">
        <v>0.11890000000000001</v>
      </c>
      <c r="AN104" s="15">
        <v>0.25679999999999997</v>
      </c>
      <c r="AO104" s="15">
        <v>0.50329999999999997</v>
      </c>
      <c r="AP104" s="16"/>
      <c r="AQ104" s="17">
        <v>40.43</v>
      </c>
      <c r="AR104" s="17">
        <v>52.48</v>
      </c>
      <c r="AS104" s="17">
        <v>11.62</v>
      </c>
      <c r="AT104" s="17">
        <v>23.19</v>
      </c>
      <c r="AU104" s="17">
        <v>42.84</v>
      </c>
      <c r="AV104" s="17"/>
      <c r="AW104" s="17"/>
      <c r="AX104" s="16">
        <v>0.42899999999999999</v>
      </c>
      <c r="AY104" s="16">
        <v>0.82250000000000001</v>
      </c>
      <c r="AZ104" s="16">
        <v>7.3499999999999996E-2</v>
      </c>
      <c r="BA104" s="16">
        <v>0.17760000000000001</v>
      </c>
      <c r="BB104" s="16">
        <v>0.41610000000000003</v>
      </c>
      <c r="BC104" s="16"/>
      <c r="BD104" s="16">
        <v>0.39639999999999997</v>
      </c>
      <c r="BE104" s="16">
        <v>0.55179999999999996</v>
      </c>
      <c r="BF104" s="16">
        <v>0.1047</v>
      </c>
      <c r="BG104" s="16">
        <v>0.21490000000000001</v>
      </c>
      <c r="BH104" s="16">
        <v>0.41889999999999999</v>
      </c>
    </row>
    <row r="105" spans="1:60" x14ac:dyDescent="0.25">
      <c r="A105" s="100"/>
      <c r="B105" s="100"/>
      <c r="C105" s="100"/>
      <c r="E105" t="s">
        <v>1336</v>
      </c>
      <c r="G105" s="17">
        <v>23.774999999999999</v>
      </c>
      <c r="H105" s="17">
        <v>27.08</v>
      </c>
      <c r="I105" s="17">
        <v>9.7379999999999995</v>
      </c>
      <c r="J105" s="17">
        <v>16.321000000000002</v>
      </c>
      <c r="K105" s="17">
        <v>27.544</v>
      </c>
      <c r="L105" s="17"/>
      <c r="M105" s="17">
        <v>21.52</v>
      </c>
      <c r="N105" s="17">
        <v>34.755000000000003</v>
      </c>
      <c r="O105" s="17">
        <v>2.9140000000000001</v>
      </c>
      <c r="P105" s="17">
        <v>12.509</v>
      </c>
      <c r="Q105" s="17">
        <v>26.774000000000001</v>
      </c>
      <c r="R105" s="17"/>
      <c r="S105" s="17">
        <v>85.18</v>
      </c>
      <c r="T105" s="17">
        <v>87.55</v>
      </c>
      <c r="U105" s="17">
        <v>36.6</v>
      </c>
      <c r="V105" s="17">
        <v>63.58</v>
      </c>
      <c r="W105" s="17">
        <v>106.42</v>
      </c>
      <c r="X105" s="17"/>
      <c r="Y105" s="15">
        <v>8.6249999999999993E-2</v>
      </c>
      <c r="Z105" s="15">
        <v>0.10013</v>
      </c>
      <c r="AA105" s="15">
        <v>3.456E-2</v>
      </c>
      <c r="AB105" s="15">
        <v>5.9339999999999997E-2</v>
      </c>
      <c r="AC105" s="15">
        <v>0.10156999999999999</v>
      </c>
      <c r="AD105" s="15"/>
      <c r="AE105" s="16">
        <v>3.9849999999999999</v>
      </c>
      <c r="AF105" s="16">
        <v>5.6340000000000003</v>
      </c>
      <c r="AG105" s="16">
        <v>0.88400000000000001</v>
      </c>
      <c r="AH105" s="16">
        <v>2.1440000000000001</v>
      </c>
      <c r="AI105" s="16">
        <v>5.0529999999999999</v>
      </c>
      <c r="AJ105" s="16"/>
      <c r="AK105" s="15">
        <v>0.72270000000000001</v>
      </c>
      <c r="AL105" s="15">
        <v>1.0935999999999999</v>
      </c>
      <c r="AM105" s="15">
        <v>0.27610000000000001</v>
      </c>
      <c r="AN105" s="15">
        <v>0.49840000000000001</v>
      </c>
      <c r="AO105" s="15">
        <v>0.86880000000000002</v>
      </c>
      <c r="AP105" s="16"/>
      <c r="AQ105" s="17">
        <v>32.755000000000003</v>
      </c>
      <c r="AR105" s="17">
        <v>37.6</v>
      </c>
      <c r="AS105" s="17">
        <v>13.063000000000001</v>
      </c>
      <c r="AT105" s="17">
        <v>23.106000000000002</v>
      </c>
      <c r="AU105" s="17">
        <v>39.988999999999997</v>
      </c>
      <c r="AV105" s="17"/>
      <c r="AW105" s="17"/>
      <c r="AX105" s="16">
        <v>0.80010000000000003</v>
      </c>
      <c r="AY105" s="16">
        <v>1.077</v>
      </c>
      <c r="AZ105" s="16">
        <v>0.26340000000000002</v>
      </c>
      <c r="BA105" s="16">
        <v>0.47720000000000001</v>
      </c>
      <c r="BB105" s="16">
        <v>0.93120000000000003</v>
      </c>
      <c r="BC105" s="16"/>
      <c r="BD105" s="16">
        <v>0.31483</v>
      </c>
      <c r="BE105" s="16">
        <v>0.41559000000000001</v>
      </c>
      <c r="BF105" s="16">
        <v>0.12877</v>
      </c>
      <c r="BG105" s="16">
        <v>0.22156999999999999</v>
      </c>
      <c r="BH105" s="16">
        <v>0.37483</v>
      </c>
    </row>
    <row r="106" spans="1:60" x14ac:dyDescent="0.25">
      <c r="A106" s="100"/>
      <c r="C106" s="100"/>
      <c r="G106" s="17"/>
      <c r="H106" s="17"/>
      <c r="I106" s="17"/>
      <c r="J106" s="17"/>
      <c r="K106" s="17"/>
      <c r="L106" s="17"/>
      <c r="M106" s="17"/>
      <c r="N106" s="17"/>
      <c r="O106" s="17"/>
      <c r="P106" s="17"/>
      <c r="Q106" s="17"/>
      <c r="R106" s="17"/>
      <c r="S106" s="17"/>
      <c r="T106" s="17"/>
      <c r="U106" s="17"/>
      <c r="V106" s="17"/>
      <c r="W106" s="17"/>
      <c r="X106" s="17"/>
      <c r="Y106" s="15"/>
      <c r="Z106" s="15"/>
      <c r="AA106" s="15"/>
      <c r="AB106" s="15"/>
      <c r="AC106" s="15"/>
      <c r="AD106" s="15"/>
      <c r="AE106" s="16"/>
      <c r="AF106" s="16"/>
      <c r="AG106" s="16"/>
      <c r="AH106" s="16"/>
      <c r="AI106" s="16"/>
      <c r="AJ106" s="16"/>
      <c r="AK106" s="15"/>
      <c r="AL106" s="15"/>
      <c r="AM106" s="15"/>
      <c r="AN106" s="15"/>
      <c r="AO106" s="15"/>
      <c r="AP106" s="16"/>
      <c r="AQ106" s="17"/>
      <c r="AR106" s="17"/>
      <c r="AS106" s="17"/>
      <c r="AT106" s="17"/>
      <c r="AU106" s="17"/>
      <c r="AV106" s="17"/>
      <c r="AW106" s="17"/>
      <c r="AX106" s="16"/>
      <c r="AY106" s="16"/>
      <c r="AZ106" s="16"/>
      <c r="BA106" s="16"/>
      <c r="BB106" s="16"/>
      <c r="BC106" s="16"/>
      <c r="BD106" s="16"/>
      <c r="BE106" s="16"/>
      <c r="BF106" s="16"/>
      <c r="BG106" s="16"/>
      <c r="BH106" s="16"/>
    </row>
    <row r="107" spans="1:60" x14ac:dyDescent="0.25">
      <c r="A107" s="100"/>
      <c r="B107" s="100">
        <v>2</v>
      </c>
      <c r="C107" s="100"/>
      <c r="E107" t="s">
        <v>1334</v>
      </c>
      <c r="G107" s="17">
        <v>39.1</v>
      </c>
      <c r="H107" s="17">
        <v>50.93</v>
      </c>
      <c r="I107" s="17">
        <v>11.64</v>
      </c>
      <c r="J107" s="17">
        <v>23.29</v>
      </c>
      <c r="K107" s="17">
        <v>45</v>
      </c>
      <c r="L107" s="17"/>
      <c r="M107" s="17">
        <v>0</v>
      </c>
      <c r="N107" s="17">
        <v>0</v>
      </c>
      <c r="O107" s="17">
        <v>0</v>
      </c>
      <c r="P107" s="17">
        <v>0</v>
      </c>
      <c r="Q107" s="17">
        <v>0</v>
      </c>
      <c r="R107" s="17"/>
      <c r="S107" s="17">
        <v>4.2439999999999998</v>
      </c>
      <c r="T107" s="17">
        <v>5.4539999999999997</v>
      </c>
      <c r="U107" s="17">
        <v>1.0289999999999999</v>
      </c>
      <c r="V107" s="17">
        <v>2.7770000000000001</v>
      </c>
      <c r="W107" s="17">
        <v>4.9969999999999999</v>
      </c>
      <c r="X107" s="17"/>
      <c r="Y107" s="15">
        <v>3.7940000000000002E-2</v>
      </c>
      <c r="Z107" s="15">
        <v>0.19611000000000001</v>
      </c>
      <c r="AA107" s="15">
        <v>0</v>
      </c>
      <c r="AB107" s="15">
        <v>1.0290000000000001E-2</v>
      </c>
      <c r="AC107" s="15">
        <v>2.1430000000000001E-2</v>
      </c>
      <c r="AD107" s="15"/>
      <c r="AE107" s="16">
        <v>0.75229999999999997</v>
      </c>
      <c r="AF107" s="16">
        <v>2.1907999999999999</v>
      </c>
      <c r="AG107" s="16">
        <v>9.7699999999999995E-2</v>
      </c>
      <c r="AH107" s="16">
        <v>0.1714</v>
      </c>
      <c r="AI107" s="16">
        <v>0.43709999999999999</v>
      </c>
      <c r="AJ107" s="16"/>
      <c r="AK107" s="15">
        <v>2.3079999999999998</v>
      </c>
      <c r="AL107" s="15">
        <v>2.7559999999999998</v>
      </c>
      <c r="AM107" s="15">
        <v>0.08</v>
      </c>
      <c r="AN107" s="15">
        <v>1.5269999999999999</v>
      </c>
      <c r="AO107" s="15">
        <v>3.6339999999999999</v>
      </c>
      <c r="AP107" s="16"/>
      <c r="AQ107" s="17">
        <v>5.8929999999999998</v>
      </c>
      <c r="AR107" s="17">
        <v>10.85</v>
      </c>
      <c r="AS107" s="17">
        <v>1.018</v>
      </c>
      <c r="AT107" s="17">
        <v>2.1859999999999999</v>
      </c>
      <c r="AU107" s="17">
        <v>5.4960000000000004</v>
      </c>
      <c r="AV107" s="17"/>
      <c r="AW107" s="17"/>
      <c r="AX107" s="16">
        <v>2.3109999999999999</v>
      </c>
      <c r="AY107" s="16">
        <v>3.5550000000000002</v>
      </c>
      <c r="AZ107" s="16">
        <v>0.77100000000000002</v>
      </c>
      <c r="BA107" s="16">
        <v>1.234</v>
      </c>
      <c r="BB107" s="16">
        <v>2.0569999999999999</v>
      </c>
      <c r="BC107" s="16"/>
      <c r="BD107" s="16">
        <v>0.46710000000000002</v>
      </c>
      <c r="BE107" s="16">
        <v>0.77510000000000001</v>
      </c>
      <c r="BF107" s="16">
        <v>8.9599999999999999E-2</v>
      </c>
      <c r="BG107" s="16">
        <v>0.17910000000000001</v>
      </c>
      <c r="BH107" s="16">
        <v>0.5857</v>
      </c>
    </row>
    <row r="108" spans="1:60" x14ac:dyDescent="0.25">
      <c r="A108" s="100"/>
      <c r="B108" s="100"/>
      <c r="C108" s="100"/>
      <c r="E108" t="s">
        <v>1335</v>
      </c>
      <c r="G108" s="17">
        <v>1220</v>
      </c>
      <c r="H108" s="17">
        <v>692</v>
      </c>
      <c r="I108" s="17">
        <v>738.6</v>
      </c>
      <c r="J108" s="17">
        <v>1154.9000000000001</v>
      </c>
      <c r="K108" s="17">
        <v>1573.7</v>
      </c>
      <c r="L108" s="17"/>
      <c r="M108" s="17">
        <v>1813.8</v>
      </c>
      <c r="N108" s="17">
        <v>1484.8</v>
      </c>
      <c r="O108" s="17">
        <v>714.3</v>
      </c>
      <c r="P108" s="17">
        <v>1411.1</v>
      </c>
      <c r="Q108" s="17">
        <v>2675.2</v>
      </c>
      <c r="R108" s="17"/>
      <c r="S108" s="17">
        <v>19.372</v>
      </c>
      <c r="T108" s="17">
        <v>35.256999999999998</v>
      </c>
      <c r="U108" s="17">
        <v>6.6609999999999996</v>
      </c>
      <c r="V108" s="17">
        <v>10.247</v>
      </c>
      <c r="W108" s="17">
        <v>16.634</v>
      </c>
      <c r="X108" s="17"/>
      <c r="Y108" s="15">
        <v>0.44124999999999998</v>
      </c>
      <c r="Z108" s="15">
        <v>0.37768000000000002</v>
      </c>
      <c r="AA108" s="15">
        <v>0.16716</v>
      </c>
      <c r="AB108" s="15">
        <v>0.33712999999999999</v>
      </c>
      <c r="AC108" s="15">
        <v>0.62678999999999996</v>
      </c>
      <c r="AD108" s="15"/>
      <c r="AE108" s="16">
        <v>5.6920000000000002</v>
      </c>
      <c r="AF108" s="16">
        <v>5.1020000000000003</v>
      </c>
      <c r="AG108" s="16">
        <v>3.2149999999999999</v>
      </c>
      <c r="AH108" s="16">
        <v>5.0380000000000003</v>
      </c>
      <c r="AI108" s="16">
        <v>6.8710000000000004</v>
      </c>
      <c r="AJ108" s="16"/>
      <c r="AK108" s="15">
        <v>1.7401</v>
      </c>
      <c r="AL108" s="15">
        <v>1.2138</v>
      </c>
      <c r="AM108" s="15">
        <v>0.85929999999999995</v>
      </c>
      <c r="AN108" s="15">
        <v>1.5656000000000001</v>
      </c>
      <c r="AO108" s="15">
        <v>2.2075</v>
      </c>
      <c r="AP108" s="16"/>
      <c r="AQ108" s="17">
        <v>196.71</v>
      </c>
      <c r="AR108" s="17">
        <v>153.24</v>
      </c>
      <c r="AS108" s="17">
        <v>79.349999999999994</v>
      </c>
      <c r="AT108" s="17">
        <v>148.36000000000001</v>
      </c>
      <c r="AU108" s="17">
        <v>283.82</v>
      </c>
      <c r="AV108" s="17"/>
      <c r="AW108" s="17"/>
      <c r="AX108" s="16">
        <v>5.3849999999999998</v>
      </c>
      <c r="AY108" s="16">
        <v>8.2080000000000002</v>
      </c>
      <c r="AZ108" s="16">
        <v>2.3239999999999998</v>
      </c>
      <c r="BA108" s="16">
        <v>3.859</v>
      </c>
      <c r="BB108" s="16">
        <v>6.2169999999999996</v>
      </c>
      <c r="BC108" s="16"/>
      <c r="BD108" s="16">
        <v>3.8477000000000001</v>
      </c>
      <c r="BE108" s="16">
        <v>2.91</v>
      </c>
      <c r="BF108" s="16">
        <v>1.7001999999999999</v>
      </c>
      <c r="BG108" s="16">
        <v>3.0272999999999999</v>
      </c>
      <c r="BH108" s="16">
        <v>5.4729000000000001</v>
      </c>
    </row>
    <row r="109" spans="1:60" x14ac:dyDescent="0.25">
      <c r="A109" s="100"/>
      <c r="B109" s="100"/>
      <c r="C109" s="100"/>
      <c r="E109" t="s">
        <v>1320</v>
      </c>
      <c r="G109" s="17">
        <v>84.95</v>
      </c>
      <c r="H109" s="17">
        <v>80.03</v>
      </c>
      <c r="I109" s="17">
        <v>42.1</v>
      </c>
      <c r="J109" s="17">
        <v>63.14</v>
      </c>
      <c r="K109" s="17">
        <v>105.24</v>
      </c>
      <c r="L109" s="17"/>
      <c r="M109" s="17">
        <v>0</v>
      </c>
      <c r="N109" s="17">
        <v>0</v>
      </c>
      <c r="O109" s="17">
        <v>0</v>
      </c>
      <c r="P109" s="17">
        <v>0</v>
      </c>
      <c r="Q109" s="17">
        <v>0</v>
      </c>
      <c r="R109" s="17"/>
      <c r="S109" s="17">
        <v>0</v>
      </c>
      <c r="T109" s="17">
        <v>0</v>
      </c>
      <c r="U109" s="17">
        <v>0</v>
      </c>
      <c r="V109" s="17">
        <v>0</v>
      </c>
      <c r="W109" s="17">
        <v>0</v>
      </c>
      <c r="X109" s="17"/>
      <c r="Y109" s="15">
        <v>0</v>
      </c>
      <c r="Z109" s="15">
        <v>0</v>
      </c>
      <c r="AA109" s="15">
        <v>0</v>
      </c>
      <c r="AB109" s="15">
        <v>0</v>
      </c>
      <c r="AC109" s="15">
        <v>0</v>
      </c>
      <c r="AD109" s="15"/>
      <c r="AE109" s="16">
        <v>0</v>
      </c>
      <c r="AF109" s="16">
        <v>0</v>
      </c>
      <c r="AG109" s="16">
        <v>0</v>
      </c>
      <c r="AH109" s="16">
        <v>0</v>
      </c>
      <c r="AI109" s="16">
        <v>0</v>
      </c>
      <c r="AJ109" s="16"/>
      <c r="AK109" s="15">
        <v>0</v>
      </c>
      <c r="AL109" s="15">
        <v>0</v>
      </c>
      <c r="AM109" s="15">
        <v>0</v>
      </c>
      <c r="AN109" s="15">
        <v>0</v>
      </c>
      <c r="AO109" s="15">
        <v>0</v>
      </c>
      <c r="AP109" s="16"/>
      <c r="AQ109" s="17">
        <v>0</v>
      </c>
      <c r="AR109" s="17">
        <v>0</v>
      </c>
      <c r="AS109" s="17">
        <v>0</v>
      </c>
      <c r="AT109" s="17">
        <v>0</v>
      </c>
      <c r="AU109" s="17">
        <v>0</v>
      </c>
      <c r="AV109" s="17"/>
      <c r="AW109" s="17"/>
      <c r="AX109" s="16">
        <v>0</v>
      </c>
      <c r="AY109" s="16">
        <v>0</v>
      </c>
      <c r="AZ109" s="16">
        <v>0</v>
      </c>
      <c r="BA109" s="16">
        <v>0</v>
      </c>
      <c r="BB109" s="16">
        <v>0</v>
      </c>
      <c r="BC109" s="16"/>
      <c r="BD109" s="16">
        <v>0</v>
      </c>
      <c r="BE109" s="16">
        <v>0</v>
      </c>
      <c r="BF109" s="16">
        <v>0</v>
      </c>
      <c r="BG109" s="16">
        <v>0</v>
      </c>
      <c r="BH109" s="16">
        <v>0</v>
      </c>
    </row>
    <row r="110" spans="1:60" x14ac:dyDescent="0.25">
      <c r="A110" s="100"/>
      <c r="B110" s="100"/>
      <c r="C110" s="100"/>
      <c r="E110" t="s">
        <v>1321</v>
      </c>
      <c r="G110" s="17">
        <v>68.87</v>
      </c>
      <c r="H110" s="17">
        <v>83.81</v>
      </c>
      <c r="I110" s="17">
        <v>25.63</v>
      </c>
      <c r="J110" s="17">
        <v>45.56</v>
      </c>
      <c r="K110" s="17">
        <v>77.06</v>
      </c>
      <c r="L110" s="17"/>
      <c r="M110" s="17">
        <v>0</v>
      </c>
      <c r="N110" s="17">
        <v>0</v>
      </c>
      <c r="O110" s="17">
        <v>0</v>
      </c>
      <c r="P110" s="17">
        <v>0</v>
      </c>
      <c r="Q110" s="17">
        <v>0</v>
      </c>
      <c r="R110" s="17"/>
      <c r="S110" s="17">
        <v>511.2</v>
      </c>
      <c r="T110" s="17">
        <v>600.70000000000005</v>
      </c>
      <c r="U110" s="17">
        <v>199</v>
      </c>
      <c r="V110" s="17">
        <v>358.2</v>
      </c>
      <c r="W110" s="17">
        <v>589.9</v>
      </c>
      <c r="X110" s="17"/>
      <c r="Y110" s="15">
        <v>0.39500000000000002</v>
      </c>
      <c r="Z110" s="15">
        <v>0.61860000000000004</v>
      </c>
      <c r="AA110" s="15">
        <v>0.1074</v>
      </c>
      <c r="AB110" s="15">
        <v>0.20280000000000001</v>
      </c>
      <c r="AC110" s="15">
        <v>0.40560000000000002</v>
      </c>
      <c r="AD110" s="15"/>
      <c r="AE110" s="16">
        <v>2.1128999999999998</v>
      </c>
      <c r="AF110" s="16">
        <v>2.5192000000000001</v>
      </c>
      <c r="AG110" s="16">
        <v>0.73640000000000005</v>
      </c>
      <c r="AH110" s="16">
        <v>1.4554</v>
      </c>
      <c r="AI110" s="16">
        <v>2.4257</v>
      </c>
      <c r="AJ110" s="16"/>
      <c r="AK110" s="15">
        <v>8.0250000000000004</v>
      </c>
      <c r="AL110" s="15">
        <v>9.32</v>
      </c>
      <c r="AM110" s="15">
        <v>3.101</v>
      </c>
      <c r="AN110" s="15">
        <v>5.5620000000000003</v>
      </c>
      <c r="AO110" s="15">
        <v>9.2710000000000008</v>
      </c>
      <c r="AP110" s="16"/>
      <c r="AQ110" s="17">
        <v>29.082999999999998</v>
      </c>
      <c r="AR110" s="17">
        <v>33.674999999999997</v>
      </c>
      <c r="AS110" s="17">
        <v>11.375</v>
      </c>
      <c r="AT110" s="17">
        <v>19.533999999999999</v>
      </c>
      <c r="AU110" s="17">
        <v>34.122</v>
      </c>
      <c r="AV110" s="17"/>
      <c r="AW110" s="17"/>
      <c r="AX110" s="16">
        <v>13.037000000000001</v>
      </c>
      <c r="AY110" s="16">
        <v>15.099</v>
      </c>
      <c r="AZ110" s="16">
        <v>5.0279999999999996</v>
      </c>
      <c r="BA110" s="16">
        <v>8.7899999999999991</v>
      </c>
      <c r="BB110" s="16">
        <v>15.084</v>
      </c>
      <c r="BC110" s="16"/>
      <c r="BD110" s="16">
        <v>2.5901999999999998</v>
      </c>
      <c r="BE110" s="16">
        <v>3.0198999999999998</v>
      </c>
      <c r="BF110" s="16">
        <v>0.9829</v>
      </c>
      <c r="BG110" s="16">
        <v>1.7010000000000001</v>
      </c>
      <c r="BH110" s="16">
        <v>2.9891999999999999</v>
      </c>
    </row>
    <row r="111" spans="1:60" x14ac:dyDescent="0.25">
      <c r="A111" s="100"/>
      <c r="B111" s="100"/>
      <c r="C111" s="100"/>
      <c r="E111" t="s">
        <v>1322</v>
      </c>
      <c r="G111" s="17">
        <v>58.82</v>
      </c>
      <c r="H111" s="17">
        <v>68.239999999999995</v>
      </c>
      <c r="I111" s="17">
        <v>19.09</v>
      </c>
      <c r="J111" s="17">
        <v>38.28</v>
      </c>
      <c r="K111" s="17">
        <v>71.17</v>
      </c>
      <c r="L111" s="17"/>
      <c r="M111" s="17">
        <v>9.2530000000000001</v>
      </c>
      <c r="N111" s="17">
        <v>20.759</v>
      </c>
      <c r="O111" s="17">
        <v>0</v>
      </c>
      <c r="P111" s="17">
        <v>0</v>
      </c>
      <c r="Q111" s="17">
        <v>10.314</v>
      </c>
      <c r="R111" s="17"/>
      <c r="S111" s="17">
        <v>20.852</v>
      </c>
      <c r="T111" s="17">
        <v>30.709</v>
      </c>
      <c r="U111" s="17">
        <v>2.7050000000000001</v>
      </c>
      <c r="V111" s="17">
        <v>10.298999999999999</v>
      </c>
      <c r="W111" s="17">
        <v>24.898</v>
      </c>
      <c r="X111" s="17"/>
      <c r="Y111" s="15">
        <v>0.15315999999999999</v>
      </c>
      <c r="Z111" s="15">
        <v>0.25553999999999999</v>
      </c>
      <c r="AA111" s="15">
        <v>3.8929999999999999E-2</v>
      </c>
      <c r="AB111" s="15">
        <v>8.1869999999999998E-2</v>
      </c>
      <c r="AC111" s="15">
        <v>0.17080000000000001</v>
      </c>
      <c r="AD111" s="15"/>
      <c r="AE111" s="16">
        <v>0.33950000000000002</v>
      </c>
      <c r="AF111" s="16">
        <v>0.45739999999999997</v>
      </c>
      <c r="AG111" s="16">
        <v>9.2200000000000004E-2</v>
      </c>
      <c r="AH111" s="16">
        <v>0.20150000000000001</v>
      </c>
      <c r="AI111" s="16">
        <v>0.40429999999999999</v>
      </c>
      <c r="AJ111" s="16"/>
      <c r="AK111" s="15">
        <v>0.16428000000000001</v>
      </c>
      <c r="AL111" s="15">
        <v>0.29392000000000001</v>
      </c>
      <c r="AM111" s="15">
        <v>3.8539999999999998E-2</v>
      </c>
      <c r="AN111" s="15">
        <v>8.4339999999999998E-2</v>
      </c>
      <c r="AO111" s="15">
        <v>0.17913000000000001</v>
      </c>
      <c r="AP111" s="16"/>
      <c r="AQ111" s="17">
        <v>20.92</v>
      </c>
      <c r="AR111" s="17">
        <v>25.387</v>
      </c>
      <c r="AS111" s="17">
        <v>5.8929999999999998</v>
      </c>
      <c r="AT111" s="17">
        <v>12.721</v>
      </c>
      <c r="AU111" s="17">
        <v>25.829000000000001</v>
      </c>
      <c r="AV111" s="17"/>
      <c r="AW111" s="17"/>
      <c r="AX111" s="16">
        <v>0.62629999999999997</v>
      </c>
      <c r="AY111" s="16">
        <v>1.0062</v>
      </c>
      <c r="AZ111" s="16">
        <v>6.7299999999999999E-2</v>
      </c>
      <c r="BA111" s="16">
        <v>0.2883</v>
      </c>
      <c r="BB111" s="16">
        <v>0.74829999999999997</v>
      </c>
      <c r="BC111" s="16"/>
      <c r="BD111" s="16">
        <v>0.12064</v>
      </c>
      <c r="BE111" s="16">
        <v>0.18584000000000001</v>
      </c>
      <c r="BF111" s="16">
        <v>3.2779999999999997E-2</v>
      </c>
      <c r="BG111" s="16">
        <v>6.8500000000000005E-2</v>
      </c>
      <c r="BH111" s="16">
        <v>0.13775000000000001</v>
      </c>
    </row>
    <row r="112" spans="1:60" x14ac:dyDescent="0.25">
      <c r="A112" s="100"/>
      <c r="B112" s="100"/>
      <c r="C112" s="100"/>
      <c r="E112" t="s">
        <v>1323</v>
      </c>
      <c r="G112" s="17">
        <v>194.46</v>
      </c>
      <c r="H112" s="17">
        <v>276.52999999999997</v>
      </c>
      <c r="I112" s="17">
        <v>57.86</v>
      </c>
      <c r="J112" s="17">
        <v>118.93</v>
      </c>
      <c r="K112" s="17">
        <v>237.86</v>
      </c>
      <c r="L112" s="17"/>
      <c r="M112" s="17">
        <v>684.1</v>
      </c>
      <c r="N112" s="17">
        <v>933.2</v>
      </c>
      <c r="O112" s="17">
        <v>209.5</v>
      </c>
      <c r="P112" s="17">
        <v>424.8</v>
      </c>
      <c r="Q112" s="17">
        <v>824.5</v>
      </c>
      <c r="R112" s="17"/>
      <c r="S112" s="17">
        <v>41.87</v>
      </c>
      <c r="T112" s="17">
        <v>55.76</v>
      </c>
      <c r="U112" s="17">
        <v>12.63</v>
      </c>
      <c r="V112" s="17">
        <v>26.36</v>
      </c>
      <c r="W112" s="17">
        <v>50.36</v>
      </c>
      <c r="X112" s="17"/>
      <c r="Y112" s="15">
        <v>0.4194</v>
      </c>
      <c r="Z112" s="15">
        <v>0.59399999999999997</v>
      </c>
      <c r="AA112" s="15">
        <v>0.1241</v>
      </c>
      <c r="AB112" s="15">
        <v>0.2482</v>
      </c>
      <c r="AC112" s="15">
        <v>0.50080000000000002</v>
      </c>
      <c r="AD112" s="15"/>
      <c r="AE112" s="16">
        <v>1.9715</v>
      </c>
      <c r="AF112" s="16">
        <v>2.7597</v>
      </c>
      <c r="AG112" s="16">
        <v>0.62929999999999997</v>
      </c>
      <c r="AH112" s="16">
        <v>1.2722</v>
      </c>
      <c r="AI112" s="16">
        <v>2.3572000000000002</v>
      </c>
      <c r="AJ112" s="16"/>
      <c r="AK112" s="15">
        <v>0.27456000000000003</v>
      </c>
      <c r="AL112" s="15">
        <v>0.39038</v>
      </c>
      <c r="AM112" s="15">
        <v>7.1660000000000001E-2</v>
      </c>
      <c r="AN112" s="15">
        <v>0.14863000000000001</v>
      </c>
      <c r="AO112" s="15">
        <v>0.32027</v>
      </c>
      <c r="AP112" s="16"/>
      <c r="AQ112" s="17">
        <v>77.650000000000006</v>
      </c>
      <c r="AR112" s="17">
        <v>105.29</v>
      </c>
      <c r="AS112" s="17">
        <v>24.39</v>
      </c>
      <c r="AT112" s="17">
        <v>48.22</v>
      </c>
      <c r="AU112" s="17">
        <v>91.48</v>
      </c>
      <c r="AV112" s="17"/>
      <c r="AW112" s="17"/>
      <c r="AX112" s="16">
        <v>4.0140000000000002</v>
      </c>
      <c r="AY112" s="16">
        <v>7.6289999999999996</v>
      </c>
      <c r="AZ112" s="16">
        <v>0.49</v>
      </c>
      <c r="BA112" s="16">
        <v>1.2829999999999999</v>
      </c>
      <c r="BB112" s="16">
        <v>4.2080000000000002</v>
      </c>
      <c r="BC112" s="16"/>
      <c r="BD112" s="16">
        <v>1.1500999999999999</v>
      </c>
      <c r="BE112" s="16">
        <v>1.5436000000000001</v>
      </c>
      <c r="BF112" s="16">
        <v>0.36459999999999998</v>
      </c>
      <c r="BG112" s="16">
        <v>0.71950000000000003</v>
      </c>
      <c r="BH112" s="16">
        <v>1.4320999999999999</v>
      </c>
    </row>
    <row r="113" spans="1:60" x14ac:dyDescent="0.25">
      <c r="A113" s="100"/>
      <c r="B113" s="100"/>
      <c r="C113" s="100"/>
      <c r="E113" t="s">
        <v>1324</v>
      </c>
      <c r="G113" s="17">
        <v>26.4</v>
      </c>
      <c r="H113" s="17">
        <v>37.97</v>
      </c>
      <c r="I113" s="17">
        <v>5.95</v>
      </c>
      <c r="J113" s="17">
        <v>11.9</v>
      </c>
      <c r="K113" s="17">
        <v>30.13</v>
      </c>
      <c r="L113" s="17"/>
      <c r="M113" s="17">
        <v>0</v>
      </c>
      <c r="N113" s="17">
        <v>0</v>
      </c>
      <c r="O113" s="17">
        <v>0</v>
      </c>
      <c r="P113" s="17">
        <v>0</v>
      </c>
      <c r="Q113" s="17">
        <v>0</v>
      </c>
      <c r="R113" s="17"/>
      <c r="S113" s="17">
        <v>55.62</v>
      </c>
      <c r="T113" s="17">
        <v>75.37</v>
      </c>
      <c r="U113" s="17">
        <v>13.69</v>
      </c>
      <c r="V113" s="17">
        <v>28.17</v>
      </c>
      <c r="W113" s="17">
        <v>61.61</v>
      </c>
      <c r="X113" s="17"/>
      <c r="Y113" s="15">
        <v>2.7500000000000002E-4</v>
      </c>
      <c r="Z113" s="15">
        <v>1.0189999999999999E-3</v>
      </c>
      <c r="AA113" s="15">
        <v>0</v>
      </c>
      <c r="AB113" s="15">
        <v>0</v>
      </c>
      <c r="AC113" s="15">
        <v>0</v>
      </c>
      <c r="AD113" s="15"/>
      <c r="AE113" s="16">
        <v>4.727E-2</v>
      </c>
      <c r="AF113" s="16">
        <v>6.5790000000000001E-2</v>
      </c>
      <c r="AG113" s="16">
        <v>1.111E-2</v>
      </c>
      <c r="AH113" s="16">
        <v>2.3810000000000001E-2</v>
      </c>
      <c r="AI113" s="16">
        <v>5.2679999999999998E-2</v>
      </c>
      <c r="AJ113" s="16"/>
      <c r="AK113" s="15">
        <v>1.36</v>
      </c>
      <c r="AL113" s="15">
        <v>2.0019999999999998</v>
      </c>
      <c r="AM113" s="15">
        <v>0.214</v>
      </c>
      <c r="AN113" s="15">
        <v>0.66300000000000003</v>
      </c>
      <c r="AO113" s="15">
        <v>1.482</v>
      </c>
      <c r="AP113" s="16"/>
      <c r="AQ113" s="17">
        <v>5.3109999999999999</v>
      </c>
      <c r="AR113" s="17">
        <v>7.2110000000000003</v>
      </c>
      <c r="AS113" s="17">
        <v>1.31</v>
      </c>
      <c r="AT113" s="17">
        <v>2.6589999999999998</v>
      </c>
      <c r="AU113" s="17">
        <v>5.8929999999999998</v>
      </c>
      <c r="AV113" s="17"/>
      <c r="AW113" s="17"/>
      <c r="AX113" s="16">
        <v>0.53139999999999998</v>
      </c>
      <c r="AY113" s="16">
        <v>0.66669999999999996</v>
      </c>
      <c r="AZ113" s="16">
        <v>0.11899999999999999</v>
      </c>
      <c r="BA113" s="16">
        <v>0.30399999999999999</v>
      </c>
      <c r="BB113" s="16">
        <v>0.64029999999999998</v>
      </c>
      <c r="BC113" s="16"/>
      <c r="BD113" s="16">
        <v>0.2157</v>
      </c>
      <c r="BE113" s="16">
        <v>0.3735</v>
      </c>
      <c r="BF113" s="16">
        <v>4.0800000000000003E-2</v>
      </c>
      <c r="BG113" s="16">
        <v>8.6300000000000002E-2</v>
      </c>
      <c r="BH113" s="16">
        <v>0.21429999999999999</v>
      </c>
    </row>
    <row r="114" spans="1:60" x14ac:dyDescent="0.25">
      <c r="A114" s="100"/>
      <c r="B114" s="100"/>
      <c r="C114" s="100"/>
      <c r="E114" t="s">
        <v>1327</v>
      </c>
      <c r="G114" s="17">
        <v>46.36</v>
      </c>
      <c r="H114" s="17">
        <v>67.31</v>
      </c>
      <c r="I114" s="17">
        <v>0</v>
      </c>
      <c r="J114" s="17">
        <v>13.8</v>
      </c>
      <c r="K114" s="17">
        <v>81.75</v>
      </c>
      <c r="L114" s="17"/>
      <c r="M114" s="17">
        <v>2.028</v>
      </c>
      <c r="N114" s="17">
        <v>6.4950000000000001</v>
      </c>
      <c r="O114" s="17">
        <v>0</v>
      </c>
      <c r="P114" s="17">
        <v>0</v>
      </c>
      <c r="Q114" s="17">
        <v>0</v>
      </c>
      <c r="R114" s="17"/>
      <c r="S114" s="17">
        <v>8.1999999999999993</v>
      </c>
      <c r="T114" s="17">
        <v>52.65</v>
      </c>
      <c r="U114" s="17">
        <v>1.86</v>
      </c>
      <c r="V114" s="17">
        <v>2.7</v>
      </c>
      <c r="W114" s="17">
        <v>4.8899999999999997</v>
      </c>
      <c r="X114" s="17"/>
      <c r="Y114" s="15">
        <v>2.299E-2</v>
      </c>
      <c r="Z114" s="15">
        <v>0.19070000000000001</v>
      </c>
      <c r="AA114" s="15">
        <v>2.4599999999999999E-3</v>
      </c>
      <c r="AB114" s="15">
        <v>4.3099999999999996E-3</v>
      </c>
      <c r="AC114" s="15">
        <v>8.6400000000000001E-3</v>
      </c>
      <c r="AD114" s="15"/>
      <c r="AE114" s="16">
        <v>0.22450000000000001</v>
      </c>
      <c r="AF114" s="16">
        <v>1.5687</v>
      </c>
      <c r="AG114" s="16">
        <v>3.4599999999999999E-2</v>
      </c>
      <c r="AH114" s="16">
        <v>6.1600000000000002E-2</v>
      </c>
      <c r="AI114" s="16">
        <v>0.12859999999999999</v>
      </c>
      <c r="AJ114" s="16"/>
      <c r="AK114" s="15">
        <v>3.4119999999999998E-2</v>
      </c>
      <c r="AL114" s="15">
        <v>0.29113</v>
      </c>
      <c r="AM114" s="15">
        <v>0</v>
      </c>
      <c r="AN114" s="15">
        <v>0</v>
      </c>
      <c r="AO114" s="15">
        <v>1.736E-2</v>
      </c>
      <c r="AP114" s="16"/>
      <c r="AQ114" s="17">
        <v>3.226</v>
      </c>
      <c r="AR114" s="17">
        <v>26.042999999999999</v>
      </c>
      <c r="AS114" s="17">
        <v>8.2000000000000003E-2</v>
      </c>
      <c r="AT114" s="17">
        <v>0.21</v>
      </c>
      <c r="AU114" s="17">
        <v>1.4039999999999999</v>
      </c>
      <c r="AV114" s="17"/>
      <c r="AW114" s="17"/>
      <c r="AX114" s="16">
        <v>0.13769999999999999</v>
      </c>
      <c r="AY114" s="16">
        <v>0.75509999999999999</v>
      </c>
      <c r="AZ114" s="16">
        <v>8.2000000000000007E-3</v>
      </c>
      <c r="BA114" s="16">
        <v>2.07E-2</v>
      </c>
      <c r="BB114" s="16">
        <v>7.4999999999999997E-2</v>
      </c>
      <c r="BC114" s="16"/>
      <c r="BD114" s="16">
        <v>5.5750000000000001E-2</v>
      </c>
      <c r="BE114" s="16">
        <v>0.26233000000000001</v>
      </c>
      <c r="BF114" s="16">
        <v>8.2100000000000003E-3</v>
      </c>
      <c r="BG114" s="16">
        <v>1.668E-2</v>
      </c>
      <c r="BH114" s="16">
        <v>4.1799999999999997E-2</v>
      </c>
    </row>
    <row r="115" spans="1:60" x14ac:dyDescent="0.25">
      <c r="A115" s="100"/>
      <c r="B115" s="100"/>
      <c r="C115" s="100"/>
      <c r="E115" t="s">
        <v>1325</v>
      </c>
      <c r="G115" s="17">
        <v>280.3</v>
      </c>
      <c r="H115" s="17">
        <v>456.1</v>
      </c>
      <c r="I115" s="17">
        <v>69.5</v>
      </c>
      <c r="J115" s="17">
        <v>137.69999999999999</v>
      </c>
      <c r="K115" s="17">
        <v>280.39999999999998</v>
      </c>
      <c r="L115" s="17"/>
      <c r="M115" s="17">
        <v>92.27</v>
      </c>
      <c r="N115" s="17">
        <v>202.76</v>
      </c>
      <c r="O115" s="17">
        <v>14.54</v>
      </c>
      <c r="P115" s="17">
        <v>32.03</v>
      </c>
      <c r="Q115" s="17">
        <v>73.069999999999993</v>
      </c>
      <c r="R115" s="17"/>
      <c r="S115" s="17">
        <v>49.1</v>
      </c>
      <c r="T115" s="17">
        <v>81.150000000000006</v>
      </c>
      <c r="U115" s="17">
        <v>11.96</v>
      </c>
      <c r="V115" s="17">
        <v>23.3</v>
      </c>
      <c r="W115" s="17">
        <v>49.98</v>
      </c>
      <c r="X115" s="17"/>
      <c r="Y115" s="15">
        <v>0.20394999999999999</v>
      </c>
      <c r="Z115" s="15">
        <v>0.22788</v>
      </c>
      <c r="AA115" s="15">
        <v>6.3500000000000001E-2</v>
      </c>
      <c r="AB115" s="15">
        <v>0.12609999999999999</v>
      </c>
      <c r="AC115" s="15">
        <v>0.26458999999999999</v>
      </c>
      <c r="AD115" s="15"/>
      <c r="AE115" s="16">
        <v>0.99099999999999999</v>
      </c>
      <c r="AF115" s="16">
        <v>1.8048</v>
      </c>
      <c r="AG115" s="16">
        <v>0.19289999999999999</v>
      </c>
      <c r="AH115" s="16">
        <v>0.41489999999999999</v>
      </c>
      <c r="AI115" s="16">
        <v>0.91569999999999996</v>
      </c>
      <c r="AJ115" s="16"/>
      <c r="AK115" s="15">
        <v>0.61550000000000005</v>
      </c>
      <c r="AL115" s="15">
        <v>1.0533999999999999</v>
      </c>
      <c r="AM115" s="15">
        <v>0.15310000000000001</v>
      </c>
      <c r="AN115" s="15">
        <v>0.30630000000000002</v>
      </c>
      <c r="AO115" s="15">
        <v>0.62819999999999998</v>
      </c>
      <c r="AP115" s="16"/>
      <c r="AQ115" s="17">
        <v>49.1</v>
      </c>
      <c r="AR115" s="17">
        <v>61.42</v>
      </c>
      <c r="AS115" s="17">
        <v>14.41</v>
      </c>
      <c r="AT115" s="17">
        <v>28</v>
      </c>
      <c r="AU115" s="17">
        <v>57.14</v>
      </c>
      <c r="AV115" s="17"/>
      <c r="AW115" s="17"/>
      <c r="AX115" s="16">
        <v>0.62039999999999995</v>
      </c>
      <c r="AY115" s="16">
        <v>2.2151000000000001</v>
      </c>
      <c r="AZ115" s="16">
        <v>9.6500000000000002E-2</v>
      </c>
      <c r="BA115" s="16">
        <v>0.2165</v>
      </c>
      <c r="BB115" s="16">
        <v>0.5111</v>
      </c>
      <c r="BC115" s="16"/>
      <c r="BD115" s="16">
        <v>0.45850000000000002</v>
      </c>
      <c r="BE115" s="16">
        <v>0.57699999999999996</v>
      </c>
      <c r="BF115" s="16">
        <v>0.1381</v>
      </c>
      <c r="BG115" s="16">
        <v>0.26679999999999998</v>
      </c>
      <c r="BH115" s="16">
        <v>0.52810000000000001</v>
      </c>
    </row>
    <row r="116" spans="1:60" x14ac:dyDescent="0.25">
      <c r="A116" s="100"/>
      <c r="B116" s="100"/>
      <c r="C116" s="100"/>
      <c r="E116" t="s">
        <v>1336</v>
      </c>
      <c r="G116" s="17">
        <v>33.862000000000002</v>
      </c>
      <c r="H116" s="17">
        <v>34.756</v>
      </c>
      <c r="I116" s="17">
        <v>14.057</v>
      </c>
      <c r="J116" s="17">
        <v>23.28</v>
      </c>
      <c r="K116" s="17">
        <v>39.970999999999997</v>
      </c>
      <c r="L116" s="17"/>
      <c r="M116" s="17">
        <v>26.923999999999999</v>
      </c>
      <c r="N116" s="17">
        <v>35.451000000000001</v>
      </c>
      <c r="O116" s="17">
        <v>5.0060000000000002</v>
      </c>
      <c r="P116" s="17">
        <v>15.977</v>
      </c>
      <c r="Q116" s="17">
        <v>34.5</v>
      </c>
      <c r="R116" s="17"/>
      <c r="S116" s="17">
        <v>113.61</v>
      </c>
      <c r="T116" s="17">
        <v>111.36</v>
      </c>
      <c r="U116" s="17">
        <v>49.49</v>
      </c>
      <c r="V116" s="17">
        <v>85.57</v>
      </c>
      <c r="W116" s="17">
        <v>143.66</v>
      </c>
      <c r="X116" s="17"/>
      <c r="Y116" s="15">
        <v>0.12247</v>
      </c>
      <c r="Z116" s="15">
        <v>0.12282</v>
      </c>
      <c r="AA116" s="15">
        <v>5.0349999999999999E-2</v>
      </c>
      <c r="AB116" s="15">
        <v>8.4909999999999999E-2</v>
      </c>
      <c r="AC116" s="15">
        <v>0.14896999999999999</v>
      </c>
      <c r="AD116" s="15"/>
      <c r="AE116" s="16">
        <v>5.8120000000000003</v>
      </c>
      <c r="AF116" s="16">
        <v>6.9740000000000002</v>
      </c>
      <c r="AG116" s="16">
        <v>1.4370000000000001</v>
      </c>
      <c r="AH116" s="16">
        <v>3.5129999999999999</v>
      </c>
      <c r="AI116" s="16">
        <v>7.6310000000000002</v>
      </c>
      <c r="AJ116" s="16"/>
      <c r="AK116" s="15">
        <v>0.97060000000000002</v>
      </c>
      <c r="AL116" s="15">
        <v>1.2669999999999999</v>
      </c>
      <c r="AM116" s="15">
        <v>0.38669999999999999</v>
      </c>
      <c r="AN116" s="15">
        <v>0.68089999999999995</v>
      </c>
      <c r="AO116" s="15">
        <v>1.2060999999999999</v>
      </c>
      <c r="AP116" s="16"/>
      <c r="AQ116" s="17">
        <v>44.95</v>
      </c>
      <c r="AR116" s="17">
        <v>46.56</v>
      </c>
      <c r="AS116" s="17">
        <v>18.5</v>
      </c>
      <c r="AT116" s="17">
        <v>32.15</v>
      </c>
      <c r="AU116" s="17">
        <v>56.06</v>
      </c>
      <c r="AV116" s="17"/>
      <c r="AW116" s="17"/>
      <c r="AX116" s="16">
        <v>1.06</v>
      </c>
      <c r="AY116" s="16">
        <v>1.4189000000000001</v>
      </c>
      <c r="AZ116" s="16">
        <v>0.37059999999999998</v>
      </c>
      <c r="BA116" s="16">
        <v>0.64400000000000002</v>
      </c>
      <c r="BB116" s="16">
        <v>1.2276</v>
      </c>
      <c r="BC116" s="16"/>
      <c r="BD116" s="16">
        <v>0.42809999999999998</v>
      </c>
      <c r="BE116" s="16">
        <v>0.51100000000000001</v>
      </c>
      <c r="BF116" s="16">
        <v>0.18190000000000001</v>
      </c>
      <c r="BG116" s="16">
        <v>0.30780000000000002</v>
      </c>
      <c r="BH116" s="16">
        <v>0.52400000000000002</v>
      </c>
    </row>
    <row r="117" spans="1:60" x14ac:dyDescent="0.25">
      <c r="A117" s="100"/>
      <c r="C117" s="100"/>
      <c r="G117" s="17"/>
      <c r="H117" s="17"/>
      <c r="I117" s="17"/>
      <c r="J117" s="17"/>
      <c r="K117" s="17"/>
      <c r="L117" s="68"/>
      <c r="M117" s="17"/>
      <c r="N117" s="17"/>
      <c r="O117" s="17"/>
      <c r="P117" s="17"/>
      <c r="Q117" s="17"/>
      <c r="R117" s="17"/>
      <c r="S117" s="17"/>
      <c r="T117" s="17"/>
      <c r="U117" s="17"/>
      <c r="V117" s="17"/>
      <c r="W117" s="17"/>
      <c r="X117" s="17"/>
      <c r="Y117" s="15"/>
      <c r="Z117" s="15"/>
      <c r="AA117" s="15"/>
      <c r="AB117" s="15"/>
      <c r="AC117" s="15"/>
      <c r="AD117" s="15"/>
      <c r="AE117" s="16"/>
      <c r="AF117" s="16"/>
      <c r="AG117" s="16"/>
      <c r="AH117" s="16"/>
      <c r="AI117" s="16"/>
      <c r="AJ117" s="16"/>
      <c r="AK117" s="15"/>
      <c r="AL117" s="15"/>
      <c r="AM117" s="15"/>
      <c r="AN117" s="15"/>
      <c r="AO117" s="15"/>
      <c r="AP117" s="16"/>
      <c r="AQ117" s="17"/>
      <c r="AR117" s="17"/>
      <c r="AS117" s="17"/>
      <c r="AT117" s="17"/>
      <c r="AU117" s="17"/>
      <c r="AV117" s="17"/>
      <c r="AW117" s="17"/>
      <c r="AX117" s="16"/>
      <c r="AY117" s="16"/>
      <c r="AZ117" s="16"/>
      <c r="BA117" s="16"/>
      <c r="BB117" s="16"/>
      <c r="BC117" s="16"/>
      <c r="BD117" s="16"/>
      <c r="BE117" s="16"/>
      <c r="BF117" s="16"/>
      <c r="BG117" s="16"/>
      <c r="BH117" s="16"/>
    </row>
    <row r="118" spans="1:60" x14ac:dyDescent="0.25">
      <c r="A118" s="100"/>
      <c r="B118" s="100">
        <v>3</v>
      </c>
      <c r="C118" s="100"/>
      <c r="E118" t="s">
        <v>1334</v>
      </c>
      <c r="G118" s="17">
        <v>49.05</v>
      </c>
      <c r="H118" s="17">
        <v>55.55</v>
      </c>
      <c r="I118" s="17">
        <v>17.52</v>
      </c>
      <c r="J118" s="17">
        <v>31.5</v>
      </c>
      <c r="K118" s="17">
        <v>60.17</v>
      </c>
      <c r="L118" s="17"/>
      <c r="M118" s="17">
        <v>0</v>
      </c>
      <c r="N118" s="17">
        <v>0</v>
      </c>
      <c r="O118" s="17">
        <v>0</v>
      </c>
      <c r="P118" s="17">
        <v>0</v>
      </c>
      <c r="Q118" s="17">
        <v>0</v>
      </c>
      <c r="R118" s="17"/>
      <c r="S118" s="17">
        <v>5.1449999999999996</v>
      </c>
      <c r="T118" s="17">
        <v>5.9539999999999997</v>
      </c>
      <c r="U118" s="17">
        <v>1.5429999999999999</v>
      </c>
      <c r="V118" s="17">
        <v>3.8570000000000002</v>
      </c>
      <c r="W118" s="17">
        <v>6.4829999999999997</v>
      </c>
      <c r="X118" s="17"/>
      <c r="Y118" s="15">
        <v>3.8580000000000003E-2</v>
      </c>
      <c r="Z118" s="15">
        <v>0.20008999999999999</v>
      </c>
      <c r="AA118" s="15">
        <v>0</v>
      </c>
      <c r="AB118" s="15">
        <v>1.286E-2</v>
      </c>
      <c r="AC118" s="15">
        <v>2.571E-2</v>
      </c>
      <c r="AD118" s="15"/>
      <c r="AE118" s="16">
        <v>0.77980000000000005</v>
      </c>
      <c r="AF118" s="16">
        <v>2.2690999999999999</v>
      </c>
      <c r="AG118" s="16">
        <v>0.12559999999999999</v>
      </c>
      <c r="AH118" s="16">
        <v>0.24429999999999999</v>
      </c>
      <c r="AI118" s="16">
        <v>0.54</v>
      </c>
      <c r="AJ118" s="16"/>
      <c r="AK118" s="15">
        <v>3.117</v>
      </c>
      <c r="AL118" s="15">
        <v>3.5369999999999999</v>
      </c>
      <c r="AM118" s="15">
        <v>0.17100000000000001</v>
      </c>
      <c r="AN118" s="15">
        <v>2.1579999999999999</v>
      </c>
      <c r="AO118" s="15">
        <v>5.0350000000000001</v>
      </c>
      <c r="AP118" s="16"/>
      <c r="AQ118" s="17">
        <v>6.6909999999999998</v>
      </c>
      <c r="AR118" s="17">
        <v>11.621</v>
      </c>
      <c r="AS118" s="17">
        <v>1.44</v>
      </c>
      <c r="AT118" s="17">
        <v>3.153</v>
      </c>
      <c r="AU118" s="17">
        <v>6.7290000000000001</v>
      </c>
      <c r="AV118" s="17"/>
      <c r="AW118" s="17"/>
      <c r="AX118" s="16">
        <v>2.6989999999999998</v>
      </c>
      <c r="AY118" s="16">
        <v>3.762</v>
      </c>
      <c r="AZ118" s="16">
        <v>1.0289999999999999</v>
      </c>
      <c r="BA118" s="16">
        <v>1.714</v>
      </c>
      <c r="BB118" s="16">
        <v>2.694</v>
      </c>
      <c r="BC118" s="16"/>
      <c r="BD118" s="16">
        <v>0.62019999999999997</v>
      </c>
      <c r="BE118" s="16">
        <v>0.91510000000000002</v>
      </c>
      <c r="BF118" s="16">
        <v>0.11940000000000001</v>
      </c>
      <c r="BG118" s="16">
        <v>0.29289999999999999</v>
      </c>
      <c r="BH118" s="16">
        <v>0.84860000000000002</v>
      </c>
    </row>
    <row r="119" spans="1:60" x14ac:dyDescent="0.25">
      <c r="A119" s="100"/>
      <c r="B119" s="100"/>
      <c r="C119" s="100"/>
      <c r="E119" t="s">
        <v>1335</v>
      </c>
      <c r="G119" s="17">
        <v>1435.8</v>
      </c>
      <c r="H119" s="17">
        <v>924</v>
      </c>
      <c r="I119" s="17">
        <v>848.2</v>
      </c>
      <c r="J119" s="17">
        <v>1324</v>
      </c>
      <c r="K119" s="17">
        <v>1796.1</v>
      </c>
      <c r="L119" s="17"/>
      <c r="M119" s="17">
        <v>2088.9</v>
      </c>
      <c r="N119" s="17">
        <v>1983.2</v>
      </c>
      <c r="O119" s="17">
        <v>739.3</v>
      </c>
      <c r="P119" s="17">
        <v>1428.6</v>
      </c>
      <c r="Q119" s="17">
        <v>2872.3</v>
      </c>
      <c r="R119" s="17"/>
      <c r="S119" s="17">
        <v>26.515999999999998</v>
      </c>
      <c r="T119" s="17">
        <v>41.395000000000003</v>
      </c>
      <c r="U119" s="17">
        <v>7.7779999999999996</v>
      </c>
      <c r="V119" s="17">
        <v>12.279</v>
      </c>
      <c r="W119" s="17">
        <v>21.841000000000001</v>
      </c>
      <c r="X119" s="17"/>
      <c r="Y119" s="15">
        <v>0.46107999999999999</v>
      </c>
      <c r="Z119" s="15">
        <v>0.40692</v>
      </c>
      <c r="AA119" s="15">
        <v>0.16963</v>
      </c>
      <c r="AB119" s="15">
        <v>0.32440000000000002</v>
      </c>
      <c r="AC119" s="15">
        <v>0.66413</v>
      </c>
      <c r="AD119" s="15"/>
      <c r="AE119" s="16">
        <v>6.444</v>
      </c>
      <c r="AF119" s="16">
        <v>5.73</v>
      </c>
      <c r="AG119" s="16">
        <v>3.653</v>
      </c>
      <c r="AH119" s="16">
        <v>5.625</v>
      </c>
      <c r="AI119" s="16">
        <v>8.0950000000000006</v>
      </c>
      <c r="AJ119" s="16"/>
      <c r="AK119" s="15">
        <v>2.1608999999999998</v>
      </c>
      <c r="AL119" s="15">
        <v>1.7490000000000001</v>
      </c>
      <c r="AM119" s="15">
        <v>1.0559000000000001</v>
      </c>
      <c r="AN119" s="15">
        <v>1.8769</v>
      </c>
      <c r="AO119" s="15">
        <v>2.8001</v>
      </c>
      <c r="AP119" s="16"/>
      <c r="AQ119" s="17">
        <v>204.07</v>
      </c>
      <c r="AR119" s="17">
        <v>164.62</v>
      </c>
      <c r="AS119" s="17">
        <v>81.8</v>
      </c>
      <c r="AT119" s="17">
        <v>145.31</v>
      </c>
      <c r="AU119" s="17">
        <v>300.70999999999998</v>
      </c>
      <c r="AV119" s="17"/>
      <c r="AW119" s="17"/>
      <c r="AX119" s="16">
        <v>5.6269999999999998</v>
      </c>
      <c r="AY119" s="16">
        <v>9.6180000000000003</v>
      </c>
      <c r="AZ119" s="16">
        <v>2.3919999999999999</v>
      </c>
      <c r="BA119" s="16">
        <v>4.0549999999999997</v>
      </c>
      <c r="BB119" s="16">
        <v>6.6079999999999997</v>
      </c>
      <c r="BC119" s="16"/>
      <c r="BD119" s="16">
        <v>4.0792000000000002</v>
      </c>
      <c r="BE119" s="16">
        <v>3.2850999999999999</v>
      </c>
      <c r="BF119" s="16">
        <v>1.7535000000000001</v>
      </c>
      <c r="BG119" s="16">
        <v>3.0409999999999999</v>
      </c>
      <c r="BH119" s="16">
        <v>5.7196999999999996</v>
      </c>
    </row>
    <row r="120" spans="1:60" x14ac:dyDescent="0.25">
      <c r="A120" s="100"/>
      <c r="B120" s="100"/>
      <c r="C120" s="100"/>
      <c r="E120" t="s">
        <v>1320</v>
      </c>
      <c r="G120" s="17">
        <v>108.01</v>
      </c>
      <c r="H120" s="17">
        <v>118.7</v>
      </c>
      <c r="I120" s="17">
        <v>47.36</v>
      </c>
      <c r="J120" s="17">
        <v>81.180000000000007</v>
      </c>
      <c r="K120" s="17">
        <v>126.29</v>
      </c>
      <c r="L120" s="17"/>
      <c r="M120" s="17">
        <v>0</v>
      </c>
      <c r="N120" s="17">
        <v>0</v>
      </c>
      <c r="O120" s="17">
        <v>0</v>
      </c>
      <c r="P120" s="17">
        <v>0</v>
      </c>
      <c r="Q120" s="17">
        <v>0</v>
      </c>
      <c r="R120" s="17"/>
      <c r="S120" s="17">
        <v>0</v>
      </c>
      <c r="T120" s="17">
        <v>0</v>
      </c>
      <c r="U120" s="17">
        <v>0</v>
      </c>
      <c r="V120" s="17">
        <v>0</v>
      </c>
      <c r="W120" s="17">
        <v>0</v>
      </c>
      <c r="X120" s="17"/>
      <c r="Y120" s="15">
        <v>0</v>
      </c>
      <c r="Z120" s="15">
        <v>0</v>
      </c>
      <c r="AA120" s="15">
        <v>0</v>
      </c>
      <c r="AB120" s="15">
        <v>0</v>
      </c>
      <c r="AC120" s="15">
        <v>0</v>
      </c>
      <c r="AD120" s="15"/>
      <c r="AE120" s="16">
        <v>0</v>
      </c>
      <c r="AF120" s="16">
        <v>0</v>
      </c>
      <c r="AG120" s="16">
        <v>0</v>
      </c>
      <c r="AH120" s="16">
        <v>0</v>
      </c>
      <c r="AI120" s="16">
        <v>0</v>
      </c>
      <c r="AJ120" s="16"/>
      <c r="AK120" s="15">
        <v>0</v>
      </c>
      <c r="AL120" s="15">
        <v>0</v>
      </c>
      <c r="AM120" s="15">
        <v>0</v>
      </c>
      <c r="AN120" s="15">
        <v>0</v>
      </c>
      <c r="AO120" s="15">
        <v>0</v>
      </c>
      <c r="AP120" s="16"/>
      <c r="AQ120" s="17">
        <v>0</v>
      </c>
      <c r="AR120" s="17">
        <v>0</v>
      </c>
      <c r="AS120" s="17">
        <v>0</v>
      </c>
      <c r="AT120" s="17">
        <v>0</v>
      </c>
      <c r="AU120" s="17">
        <v>0</v>
      </c>
      <c r="AV120" s="17"/>
      <c r="AW120" s="17"/>
      <c r="AX120" s="16">
        <v>0</v>
      </c>
      <c r="AY120" s="16">
        <v>0</v>
      </c>
      <c r="AZ120" s="16">
        <v>0</v>
      </c>
      <c r="BA120" s="16">
        <v>0</v>
      </c>
      <c r="BB120" s="16">
        <v>0</v>
      </c>
      <c r="BC120" s="16"/>
      <c r="BD120" s="16">
        <v>0</v>
      </c>
      <c r="BE120" s="16">
        <v>0</v>
      </c>
      <c r="BF120" s="16">
        <v>0</v>
      </c>
      <c r="BG120" s="16">
        <v>0</v>
      </c>
      <c r="BH120" s="16">
        <v>0</v>
      </c>
    </row>
    <row r="121" spans="1:60" x14ac:dyDescent="0.25">
      <c r="A121" s="100"/>
      <c r="B121" s="100"/>
      <c r="C121" s="100"/>
      <c r="E121" t="s">
        <v>1321</v>
      </c>
      <c r="G121" s="17">
        <v>84.5</v>
      </c>
      <c r="H121" s="17">
        <v>145.34</v>
      </c>
      <c r="I121" s="17">
        <v>29.29</v>
      </c>
      <c r="J121" s="17">
        <v>51.25</v>
      </c>
      <c r="K121" s="17">
        <v>94.08</v>
      </c>
      <c r="L121" s="17"/>
      <c r="M121" s="17">
        <v>0</v>
      </c>
      <c r="N121" s="17">
        <v>0</v>
      </c>
      <c r="O121" s="17">
        <v>0</v>
      </c>
      <c r="P121" s="17">
        <v>0</v>
      </c>
      <c r="Q121" s="17">
        <v>0</v>
      </c>
      <c r="R121" s="17"/>
      <c r="S121" s="17">
        <v>611.9</v>
      </c>
      <c r="T121" s="17">
        <v>917.6</v>
      </c>
      <c r="U121" s="17">
        <v>210.7</v>
      </c>
      <c r="V121" s="17">
        <v>368.7</v>
      </c>
      <c r="W121" s="17">
        <v>704.8</v>
      </c>
      <c r="X121" s="17"/>
      <c r="Y121" s="15">
        <v>0.50729999999999997</v>
      </c>
      <c r="Z121" s="15">
        <v>0.97230000000000005</v>
      </c>
      <c r="AA121" s="15">
        <v>0.1217</v>
      </c>
      <c r="AB121" s="15">
        <v>0.22339999999999999</v>
      </c>
      <c r="AC121" s="15">
        <v>0.52569999999999995</v>
      </c>
      <c r="AD121" s="15"/>
      <c r="AE121" s="16">
        <v>2.4245999999999999</v>
      </c>
      <c r="AF121" s="16">
        <v>3.6303999999999998</v>
      </c>
      <c r="AG121" s="16">
        <v>0.90969999999999995</v>
      </c>
      <c r="AH121" s="16">
        <v>1.5593999999999999</v>
      </c>
      <c r="AI121" s="16">
        <v>2.7290000000000001</v>
      </c>
      <c r="AJ121" s="16"/>
      <c r="AK121" s="15">
        <v>9.4420000000000002</v>
      </c>
      <c r="AL121" s="15">
        <v>14.226000000000001</v>
      </c>
      <c r="AM121" s="15">
        <v>3.4769999999999999</v>
      </c>
      <c r="AN121" s="15">
        <v>6.14</v>
      </c>
      <c r="AO121" s="15">
        <v>10.634</v>
      </c>
      <c r="AP121" s="16"/>
      <c r="AQ121" s="17">
        <v>34.18</v>
      </c>
      <c r="AR121" s="17">
        <v>50.24</v>
      </c>
      <c r="AS121" s="17">
        <v>12.28</v>
      </c>
      <c r="AT121" s="17">
        <v>22.75</v>
      </c>
      <c r="AU121" s="17">
        <v>37.92</v>
      </c>
      <c r="AV121" s="17"/>
      <c r="AW121" s="17"/>
      <c r="AX121" s="16">
        <v>15.375</v>
      </c>
      <c r="AY121" s="16">
        <v>22.632000000000001</v>
      </c>
      <c r="AZ121" s="16">
        <v>5.7450000000000001</v>
      </c>
      <c r="BA121" s="16">
        <v>10.055999999999999</v>
      </c>
      <c r="BB121" s="16">
        <v>17.065999999999999</v>
      </c>
      <c r="BC121" s="16"/>
      <c r="BD121" s="16">
        <v>3.1040000000000001</v>
      </c>
      <c r="BE121" s="16">
        <v>4.5999999999999996</v>
      </c>
      <c r="BF121" s="16">
        <v>1.1339999999999999</v>
      </c>
      <c r="BG121" s="16">
        <v>2.0409999999999999</v>
      </c>
      <c r="BH121" s="16">
        <v>3.4020000000000001</v>
      </c>
    </row>
    <row r="122" spans="1:60" x14ac:dyDescent="0.25">
      <c r="A122" s="100"/>
      <c r="B122" s="100"/>
      <c r="C122" s="100"/>
      <c r="E122" t="s">
        <v>1322</v>
      </c>
      <c r="G122" s="17">
        <v>78.709999999999994</v>
      </c>
      <c r="H122" s="17">
        <v>117.46</v>
      </c>
      <c r="I122" s="17">
        <v>25.78</v>
      </c>
      <c r="J122" s="17">
        <v>48.04</v>
      </c>
      <c r="K122" s="17">
        <v>92.83</v>
      </c>
      <c r="L122" s="17"/>
      <c r="M122" s="17">
        <v>12.006</v>
      </c>
      <c r="N122" s="17">
        <v>32.165999999999997</v>
      </c>
      <c r="O122" s="17">
        <v>0</v>
      </c>
      <c r="P122" s="17">
        <v>0</v>
      </c>
      <c r="Q122" s="17">
        <v>11.196</v>
      </c>
      <c r="R122" s="17"/>
      <c r="S122" s="17">
        <v>25.44</v>
      </c>
      <c r="T122" s="17">
        <v>38.72</v>
      </c>
      <c r="U122" s="17">
        <v>3.35</v>
      </c>
      <c r="V122" s="17">
        <v>11.25</v>
      </c>
      <c r="W122" s="17">
        <v>32.44</v>
      </c>
      <c r="X122" s="17"/>
      <c r="Y122" s="15">
        <v>0.20180000000000001</v>
      </c>
      <c r="Z122" s="15">
        <v>0.35814000000000001</v>
      </c>
      <c r="AA122" s="15">
        <v>4.9730000000000003E-2</v>
      </c>
      <c r="AB122" s="15">
        <v>0.10303</v>
      </c>
      <c r="AC122" s="15">
        <v>0.21221000000000001</v>
      </c>
      <c r="AD122" s="15"/>
      <c r="AE122" s="16">
        <v>0.43640000000000001</v>
      </c>
      <c r="AF122" s="16">
        <v>0.60719999999999996</v>
      </c>
      <c r="AG122" s="16">
        <v>0.1227</v>
      </c>
      <c r="AH122" s="16">
        <v>0.2535</v>
      </c>
      <c r="AI122" s="16">
        <v>0.51639999999999997</v>
      </c>
      <c r="AJ122" s="16"/>
      <c r="AK122" s="15">
        <v>0.19236</v>
      </c>
      <c r="AL122" s="15">
        <v>0.25983000000000001</v>
      </c>
      <c r="AM122" s="15">
        <v>5.0169999999999999E-2</v>
      </c>
      <c r="AN122" s="15">
        <v>0.10748000000000001</v>
      </c>
      <c r="AO122" s="15">
        <v>0.22428999999999999</v>
      </c>
      <c r="AP122" s="16"/>
      <c r="AQ122" s="17">
        <v>27.297999999999998</v>
      </c>
      <c r="AR122" s="17">
        <v>32.610999999999997</v>
      </c>
      <c r="AS122" s="17">
        <v>7.976</v>
      </c>
      <c r="AT122" s="17">
        <v>16.387</v>
      </c>
      <c r="AU122" s="17">
        <v>34.148000000000003</v>
      </c>
      <c r="AV122" s="17"/>
      <c r="AW122" s="17"/>
      <c r="AX122" s="16">
        <v>0.74160000000000004</v>
      </c>
      <c r="AY122" s="16">
        <v>1.1676</v>
      </c>
      <c r="AZ122" s="16">
        <v>8.9800000000000005E-2</v>
      </c>
      <c r="BA122" s="16">
        <v>0.30659999999999998</v>
      </c>
      <c r="BB122" s="16">
        <v>0.90300000000000002</v>
      </c>
      <c r="BC122" s="16"/>
      <c r="BD122" s="16">
        <v>0.17172999999999999</v>
      </c>
      <c r="BE122" s="16">
        <v>0.31624999999999998</v>
      </c>
      <c r="BF122" s="16">
        <v>4.5089999999999998E-2</v>
      </c>
      <c r="BG122" s="16">
        <v>9.0179999999999996E-2</v>
      </c>
      <c r="BH122" s="16">
        <v>0.18149999999999999</v>
      </c>
    </row>
    <row r="123" spans="1:60" x14ac:dyDescent="0.25">
      <c r="A123" s="100"/>
      <c r="B123" s="100"/>
      <c r="C123" s="100"/>
      <c r="E123" t="s">
        <v>1323</v>
      </c>
      <c r="G123" s="17">
        <v>264.86</v>
      </c>
      <c r="H123" s="17">
        <v>345.85</v>
      </c>
      <c r="I123" s="17">
        <v>79.7</v>
      </c>
      <c r="J123" s="17">
        <v>158.57</v>
      </c>
      <c r="K123" s="17">
        <v>319.95</v>
      </c>
      <c r="L123" s="17"/>
      <c r="M123" s="17">
        <v>1025.4000000000001</v>
      </c>
      <c r="N123" s="17">
        <v>1343.7</v>
      </c>
      <c r="O123" s="17">
        <v>309.2</v>
      </c>
      <c r="P123" s="17">
        <v>593.4</v>
      </c>
      <c r="Q123" s="17">
        <v>1209.8</v>
      </c>
      <c r="R123" s="17"/>
      <c r="S123" s="17">
        <v>54.9</v>
      </c>
      <c r="T123" s="17">
        <v>73.03</v>
      </c>
      <c r="U123" s="17">
        <v>16.71</v>
      </c>
      <c r="V123" s="17">
        <v>34.049999999999997</v>
      </c>
      <c r="W123" s="17">
        <v>65.040000000000006</v>
      </c>
      <c r="X123" s="17"/>
      <c r="Y123" s="15">
        <v>0.54349999999999998</v>
      </c>
      <c r="Z123" s="15">
        <v>0.69450000000000001</v>
      </c>
      <c r="AA123" s="15">
        <v>0.16550000000000001</v>
      </c>
      <c r="AB123" s="15">
        <v>0.3196</v>
      </c>
      <c r="AC123" s="15">
        <v>0.65559999999999996</v>
      </c>
      <c r="AD123" s="15"/>
      <c r="AE123" s="16">
        <v>2.5985</v>
      </c>
      <c r="AF123" s="16">
        <v>3.5861000000000001</v>
      </c>
      <c r="AG123" s="16">
        <v>0.82709999999999995</v>
      </c>
      <c r="AH123" s="16">
        <v>1.6796</v>
      </c>
      <c r="AI123" s="16">
        <v>3.1429999999999998</v>
      </c>
      <c r="AJ123" s="16"/>
      <c r="AK123" s="15">
        <v>0.37409999999999999</v>
      </c>
      <c r="AL123" s="15">
        <v>0.56820000000000004</v>
      </c>
      <c r="AM123" s="15">
        <v>9.1600000000000001E-2</v>
      </c>
      <c r="AN123" s="15">
        <v>0.1903</v>
      </c>
      <c r="AO123" s="15">
        <v>0.4536</v>
      </c>
      <c r="AP123" s="16"/>
      <c r="AQ123" s="17">
        <v>103.32</v>
      </c>
      <c r="AR123" s="17">
        <v>129.31</v>
      </c>
      <c r="AS123" s="17">
        <v>33.18</v>
      </c>
      <c r="AT123" s="17">
        <v>62.65</v>
      </c>
      <c r="AU123" s="17">
        <v>126.12</v>
      </c>
      <c r="AV123" s="17"/>
      <c r="AW123" s="17"/>
      <c r="AX123" s="16">
        <v>4.9619999999999997</v>
      </c>
      <c r="AY123" s="16">
        <v>11.608000000000001</v>
      </c>
      <c r="AZ123" s="16">
        <v>0.623</v>
      </c>
      <c r="BA123" s="16">
        <v>1.532</v>
      </c>
      <c r="BB123" s="16">
        <v>4.4740000000000002</v>
      </c>
      <c r="BC123" s="16"/>
      <c r="BD123" s="16">
        <v>1.5342</v>
      </c>
      <c r="BE123" s="16">
        <v>1.8945000000000001</v>
      </c>
      <c r="BF123" s="16">
        <v>0.50039999999999996</v>
      </c>
      <c r="BG123" s="16">
        <v>0.94489999999999996</v>
      </c>
      <c r="BH123" s="16">
        <v>1.865</v>
      </c>
    </row>
    <row r="124" spans="1:60" x14ac:dyDescent="0.25">
      <c r="A124" s="100"/>
      <c r="B124" s="100"/>
      <c r="C124" s="100"/>
      <c r="E124" t="s">
        <v>1324</v>
      </c>
      <c r="G124" s="17">
        <v>39.049999999999997</v>
      </c>
      <c r="H124" s="17">
        <v>78.47</v>
      </c>
      <c r="I124" s="17">
        <v>8.2899999999999991</v>
      </c>
      <c r="J124" s="17">
        <v>15.08</v>
      </c>
      <c r="K124" s="17">
        <v>35.71</v>
      </c>
      <c r="L124" s="17"/>
      <c r="M124" s="17">
        <v>0</v>
      </c>
      <c r="N124" s="17">
        <v>0</v>
      </c>
      <c r="O124" s="17">
        <v>0</v>
      </c>
      <c r="P124" s="17">
        <v>0</v>
      </c>
      <c r="Q124" s="17">
        <v>0</v>
      </c>
      <c r="R124" s="17"/>
      <c r="S124" s="17">
        <v>57.48</v>
      </c>
      <c r="T124" s="17">
        <v>67.84</v>
      </c>
      <c r="U124" s="17">
        <v>15.02</v>
      </c>
      <c r="V124" s="17">
        <v>32.86</v>
      </c>
      <c r="W124" s="17">
        <v>78.040000000000006</v>
      </c>
      <c r="X124" s="17"/>
      <c r="Y124" s="15">
        <v>7.1699999999999997E-4</v>
      </c>
      <c r="Z124" s="15">
        <v>3.1649999999999998E-3</v>
      </c>
      <c r="AA124" s="15">
        <v>0</v>
      </c>
      <c r="AB124" s="15">
        <v>0</v>
      </c>
      <c r="AC124" s="15">
        <v>0</v>
      </c>
      <c r="AD124" s="15"/>
      <c r="AE124" s="16">
        <v>4.7120000000000002E-2</v>
      </c>
      <c r="AF124" s="16">
        <v>5.5570000000000001E-2</v>
      </c>
      <c r="AG124" s="16">
        <v>8.9300000000000004E-3</v>
      </c>
      <c r="AH124" s="16">
        <v>2.8570000000000002E-2</v>
      </c>
      <c r="AI124" s="16">
        <v>5.7140000000000003E-2</v>
      </c>
      <c r="AJ124" s="16"/>
      <c r="AK124" s="15">
        <v>1.39</v>
      </c>
      <c r="AL124" s="15">
        <v>2.214</v>
      </c>
      <c r="AM124" s="15">
        <v>0.14699999999999999</v>
      </c>
      <c r="AN124" s="15">
        <v>0.71399999999999997</v>
      </c>
      <c r="AO124" s="15">
        <v>1.6879999999999999</v>
      </c>
      <c r="AP124" s="16"/>
      <c r="AQ124" s="17">
        <v>5.48</v>
      </c>
      <c r="AR124" s="17">
        <v>6.4560000000000004</v>
      </c>
      <c r="AS124" s="17">
        <v>1.409</v>
      </c>
      <c r="AT124" s="17">
        <v>3.1429999999999998</v>
      </c>
      <c r="AU124" s="17">
        <v>7.4640000000000004</v>
      </c>
      <c r="AV124" s="17"/>
      <c r="AW124" s="17"/>
      <c r="AX124" s="16">
        <v>0.57479999999999998</v>
      </c>
      <c r="AY124" s="16">
        <v>0.77500000000000002</v>
      </c>
      <c r="AZ124" s="16">
        <v>0.1454</v>
      </c>
      <c r="BA124" s="16">
        <v>0.28570000000000001</v>
      </c>
      <c r="BB124" s="16">
        <v>0.71430000000000005</v>
      </c>
      <c r="BC124" s="16"/>
      <c r="BD124" s="16">
        <v>0.2772</v>
      </c>
      <c r="BE124" s="16">
        <v>0.52110000000000001</v>
      </c>
      <c r="BF124" s="16">
        <v>5.3800000000000001E-2</v>
      </c>
      <c r="BG124" s="16">
        <v>0.1143</v>
      </c>
      <c r="BH124" s="16">
        <v>0.28570000000000001</v>
      </c>
    </row>
    <row r="125" spans="1:60" x14ac:dyDescent="0.25">
      <c r="A125" s="100"/>
      <c r="B125" s="100"/>
      <c r="C125" s="100"/>
      <c r="E125" t="s">
        <v>1327</v>
      </c>
      <c r="G125" s="17">
        <v>81.599999999999994</v>
      </c>
      <c r="H125" s="17">
        <v>94.39</v>
      </c>
      <c r="I125" s="17">
        <v>3.82</v>
      </c>
      <c r="J125" s="17">
        <v>69.11</v>
      </c>
      <c r="K125" s="17">
        <v>129.87</v>
      </c>
      <c r="L125" s="17"/>
      <c r="M125" s="17">
        <v>5.0599999999999996</v>
      </c>
      <c r="N125" s="17">
        <v>13.557</v>
      </c>
      <c r="O125" s="17">
        <v>0</v>
      </c>
      <c r="P125" s="17">
        <v>0</v>
      </c>
      <c r="Q125" s="17">
        <v>4.9889999999999999</v>
      </c>
      <c r="R125" s="17"/>
      <c r="S125" s="17">
        <v>18.28</v>
      </c>
      <c r="T125" s="17">
        <v>101.48</v>
      </c>
      <c r="U125" s="17">
        <v>2.5</v>
      </c>
      <c r="V125" s="17">
        <v>4</v>
      </c>
      <c r="W125" s="17">
        <v>7.54</v>
      </c>
      <c r="X125" s="17"/>
      <c r="Y125" s="15">
        <v>5.8680000000000003E-2</v>
      </c>
      <c r="Z125" s="15">
        <v>0.36788999999999999</v>
      </c>
      <c r="AA125" s="15">
        <v>3.29E-3</v>
      </c>
      <c r="AB125" s="15">
        <v>7.1599999999999997E-3</v>
      </c>
      <c r="AC125" s="15">
        <v>1.4999999999999999E-2</v>
      </c>
      <c r="AD125" s="15"/>
      <c r="AE125" s="16">
        <v>0.5343</v>
      </c>
      <c r="AF125" s="16">
        <v>3.0251999999999999</v>
      </c>
      <c r="AG125" s="16">
        <v>5.1999999999999998E-2</v>
      </c>
      <c r="AH125" s="16">
        <v>0.11169999999999999</v>
      </c>
      <c r="AI125" s="16">
        <v>0.22020000000000001</v>
      </c>
      <c r="AJ125" s="16"/>
      <c r="AK125" s="15">
        <v>9.06E-2</v>
      </c>
      <c r="AL125" s="15">
        <v>0.56320000000000003</v>
      </c>
      <c r="AM125" s="15">
        <v>0</v>
      </c>
      <c r="AN125" s="15">
        <v>8.9999999999999993E-3</v>
      </c>
      <c r="AO125" s="15">
        <v>3.6200000000000003E-2</v>
      </c>
      <c r="AP125" s="16"/>
      <c r="AQ125" s="17">
        <v>8.23</v>
      </c>
      <c r="AR125" s="17">
        <v>50.21</v>
      </c>
      <c r="AS125" s="17">
        <v>0.15</v>
      </c>
      <c r="AT125" s="17">
        <v>0.89</v>
      </c>
      <c r="AU125" s="17">
        <v>2.91</v>
      </c>
      <c r="AV125" s="17"/>
      <c r="AW125" s="17"/>
      <c r="AX125" s="16">
        <v>0.28749999999999998</v>
      </c>
      <c r="AY125" s="16">
        <v>1.3753</v>
      </c>
      <c r="AZ125" s="16">
        <v>1.49E-2</v>
      </c>
      <c r="BA125" s="16">
        <v>4.7600000000000003E-2</v>
      </c>
      <c r="BB125" s="16">
        <v>0.1394</v>
      </c>
      <c r="BC125" s="16"/>
      <c r="BD125" s="16">
        <v>0.1135</v>
      </c>
      <c r="BE125" s="16">
        <v>0.46089999999999998</v>
      </c>
      <c r="BF125" s="16">
        <v>1.3100000000000001E-2</v>
      </c>
      <c r="BG125" s="16">
        <v>3.1399999999999997E-2</v>
      </c>
      <c r="BH125" s="16">
        <v>6.7900000000000002E-2</v>
      </c>
    </row>
    <row r="126" spans="1:60" x14ac:dyDescent="0.25">
      <c r="A126" s="100"/>
      <c r="B126" s="100"/>
      <c r="C126" s="100"/>
      <c r="E126" t="s">
        <v>1325</v>
      </c>
      <c r="G126" s="17">
        <v>335.2</v>
      </c>
      <c r="H126" s="17">
        <v>502.9</v>
      </c>
      <c r="I126" s="17">
        <v>83.3</v>
      </c>
      <c r="J126" s="17">
        <v>173.6</v>
      </c>
      <c r="K126" s="17">
        <v>356.7</v>
      </c>
      <c r="L126" s="17"/>
      <c r="M126" s="17">
        <v>138.83000000000001</v>
      </c>
      <c r="N126" s="17">
        <v>339.47</v>
      </c>
      <c r="O126" s="17">
        <v>19.18</v>
      </c>
      <c r="P126" s="17">
        <v>42.5</v>
      </c>
      <c r="Q126" s="17">
        <v>101.44</v>
      </c>
      <c r="R126" s="17"/>
      <c r="S126" s="17">
        <v>56.4</v>
      </c>
      <c r="T126" s="17">
        <v>85.31</v>
      </c>
      <c r="U126" s="17">
        <v>12.76</v>
      </c>
      <c r="V126" s="17">
        <v>29.46</v>
      </c>
      <c r="W126" s="17">
        <v>61.99</v>
      </c>
      <c r="X126" s="17"/>
      <c r="Y126" s="15">
        <v>0.24640999999999999</v>
      </c>
      <c r="Z126" s="15">
        <v>0.27448</v>
      </c>
      <c r="AA126" s="15">
        <v>7.5880000000000003E-2</v>
      </c>
      <c r="AB126" s="15">
        <v>0.15487000000000001</v>
      </c>
      <c r="AC126" s="15">
        <v>0.32151000000000002</v>
      </c>
      <c r="AD126" s="15"/>
      <c r="AE126" s="16">
        <v>1.1338999999999999</v>
      </c>
      <c r="AF126" s="16">
        <v>1.8602000000000001</v>
      </c>
      <c r="AG126" s="16">
        <v>0.2354</v>
      </c>
      <c r="AH126" s="16">
        <v>0.50070000000000003</v>
      </c>
      <c r="AI126" s="16">
        <v>1.1361000000000001</v>
      </c>
      <c r="AJ126" s="16"/>
      <c r="AK126" s="15">
        <v>0.69979999999999998</v>
      </c>
      <c r="AL126" s="15">
        <v>1.0686</v>
      </c>
      <c r="AM126" s="15">
        <v>0.1799</v>
      </c>
      <c r="AN126" s="15">
        <v>0.35439999999999999</v>
      </c>
      <c r="AO126" s="15">
        <v>0.74439999999999995</v>
      </c>
      <c r="AP126" s="16"/>
      <c r="AQ126" s="17">
        <v>57.96</v>
      </c>
      <c r="AR126" s="17">
        <v>69.900000000000006</v>
      </c>
      <c r="AS126" s="17">
        <v>16.98</v>
      </c>
      <c r="AT126" s="17">
        <v>33.92</v>
      </c>
      <c r="AU126" s="17">
        <v>73.48</v>
      </c>
      <c r="AV126" s="17"/>
      <c r="AW126" s="17"/>
      <c r="AX126" s="16">
        <v>0.62390000000000001</v>
      </c>
      <c r="AY126" s="16">
        <v>1.6664000000000001</v>
      </c>
      <c r="AZ126" s="16">
        <v>0.1174</v>
      </c>
      <c r="BA126" s="16">
        <v>0.27100000000000002</v>
      </c>
      <c r="BB126" s="16">
        <v>0.62790000000000001</v>
      </c>
      <c r="BC126" s="16"/>
      <c r="BD126" s="16">
        <v>0.57089999999999996</v>
      </c>
      <c r="BE126" s="16">
        <v>0.75749999999999995</v>
      </c>
      <c r="BF126" s="16">
        <v>0.15770000000000001</v>
      </c>
      <c r="BG126" s="16">
        <v>0.32679999999999998</v>
      </c>
      <c r="BH126" s="16">
        <v>0.68459999999999999</v>
      </c>
    </row>
    <row r="127" spans="1:60" x14ac:dyDescent="0.25">
      <c r="A127" s="100"/>
      <c r="B127" s="100"/>
      <c r="C127" s="100"/>
      <c r="E127" t="s">
        <v>1336</v>
      </c>
      <c r="G127" s="17">
        <v>44.268000000000001</v>
      </c>
      <c r="H127" s="17">
        <v>45.378999999999998</v>
      </c>
      <c r="I127" s="17">
        <v>17.934000000000001</v>
      </c>
      <c r="J127" s="17">
        <v>29.888000000000002</v>
      </c>
      <c r="K127" s="17">
        <v>50.383000000000003</v>
      </c>
      <c r="L127" s="17"/>
      <c r="M127" s="17">
        <v>34.409999999999997</v>
      </c>
      <c r="N127" s="17">
        <v>58.56</v>
      </c>
      <c r="O127" s="17">
        <v>5.99</v>
      </c>
      <c r="P127" s="17">
        <v>17.600000000000001</v>
      </c>
      <c r="Q127" s="17">
        <v>41.14</v>
      </c>
      <c r="R127" s="17"/>
      <c r="S127" s="17">
        <v>130.22999999999999</v>
      </c>
      <c r="T127" s="17">
        <v>119.82</v>
      </c>
      <c r="U127" s="17">
        <v>55.71</v>
      </c>
      <c r="V127" s="17">
        <v>100.61</v>
      </c>
      <c r="W127" s="17">
        <v>166.06</v>
      </c>
      <c r="X127" s="17"/>
      <c r="Y127" s="15">
        <v>0.15515999999999999</v>
      </c>
      <c r="Z127" s="15">
        <v>0.15773000000000001</v>
      </c>
      <c r="AA127" s="15">
        <v>6.3560000000000005E-2</v>
      </c>
      <c r="AB127" s="15">
        <v>0.10672</v>
      </c>
      <c r="AC127" s="15">
        <v>0.18393999999999999</v>
      </c>
      <c r="AD127" s="15"/>
      <c r="AE127" s="16">
        <v>6.7910000000000004</v>
      </c>
      <c r="AF127" s="16">
        <v>7.9340000000000002</v>
      </c>
      <c r="AG127" s="16">
        <v>1.6559999999999999</v>
      </c>
      <c r="AH127" s="16">
        <v>3.9359999999999999</v>
      </c>
      <c r="AI127" s="16">
        <v>9.1240000000000006</v>
      </c>
      <c r="AJ127" s="16"/>
      <c r="AK127" s="15">
        <v>1.1406000000000001</v>
      </c>
      <c r="AL127" s="15">
        <v>1.2455000000000001</v>
      </c>
      <c r="AM127" s="15">
        <v>0.45390000000000003</v>
      </c>
      <c r="AN127" s="15">
        <v>0.8044</v>
      </c>
      <c r="AO127" s="15">
        <v>1.4297</v>
      </c>
      <c r="AP127" s="16"/>
      <c r="AQ127" s="17">
        <v>53.34</v>
      </c>
      <c r="AR127" s="17">
        <v>52.27</v>
      </c>
      <c r="AS127" s="17">
        <v>21.5</v>
      </c>
      <c r="AT127" s="17">
        <v>37.729999999999997</v>
      </c>
      <c r="AU127" s="17">
        <v>66.83</v>
      </c>
      <c r="AV127" s="17"/>
      <c r="AW127" s="17"/>
      <c r="AX127" s="16">
        <v>1.2941</v>
      </c>
      <c r="AY127" s="16">
        <v>1.7626999999999999</v>
      </c>
      <c r="AZ127" s="16">
        <v>0.42430000000000001</v>
      </c>
      <c r="BA127" s="16">
        <v>0.77529999999999999</v>
      </c>
      <c r="BB127" s="16">
        <v>1.4673</v>
      </c>
      <c r="BC127" s="16"/>
      <c r="BD127" s="16">
        <v>0.52649999999999997</v>
      </c>
      <c r="BE127" s="16">
        <v>0.52569999999999995</v>
      </c>
      <c r="BF127" s="16">
        <v>0.22550000000000001</v>
      </c>
      <c r="BG127" s="16">
        <v>0.37809999999999999</v>
      </c>
      <c r="BH127" s="16">
        <v>0.64859999999999995</v>
      </c>
    </row>
    <row r="128" spans="1:60" x14ac:dyDescent="0.25">
      <c r="A128" s="100"/>
      <c r="C128" s="100"/>
      <c r="G128" s="17"/>
      <c r="H128" s="17"/>
      <c r="I128" s="17"/>
      <c r="J128" s="17"/>
      <c r="K128" s="17"/>
      <c r="L128" s="17"/>
      <c r="M128" s="17"/>
      <c r="N128" s="17"/>
      <c r="O128" s="17"/>
      <c r="P128" s="17"/>
      <c r="Q128" s="17"/>
      <c r="R128" s="17"/>
      <c r="S128" s="17"/>
      <c r="T128" s="17"/>
      <c r="U128" s="17"/>
      <c r="V128" s="17"/>
      <c r="W128" s="17"/>
      <c r="X128" s="17"/>
      <c r="Y128" s="15"/>
      <c r="Z128" s="15"/>
      <c r="AA128" s="15"/>
      <c r="AB128" s="15"/>
      <c r="AC128" s="15"/>
      <c r="AD128" s="15"/>
      <c r="AE128" s="16"/>
      <c r="AF128" s="16"/>
      <c r="AG128" s="16"/>
      <c r="AH128" s="16"/>
      <c r="AI128" s="16"/>
      <c r="AJ128" s="16"/>
      <c r="AK128" s="15"/>
      <c r="AL128" s="15"/>
      <c r="AM128" s="15"/>
      <c r="AN128" s="15"/>
      <c r="AO128" s="15"/>
      <c r="AP128" s="16"/>
      <c r="AQ128" s="17"/>
      <c r="AR128" s="17"/>
      <c r="AS128" s="17"/>
      <c r="AT128" s="17"/>
      <c r="AU128" s="17"/>
      <c r="AV128" s="17"/>
      <c r="AW128" s="17"/>
      <c r="AX128" s="16"/>
      <c r="AY128" s="16"/>
      <c r="AZ128" s="16"/>
      <c r="BA128" s="16"/>
      <c r="BB128" s="16"/>
      <c r="BC128" s="16"/>
      <c r="BD128" s="16"/>
      <c r="BE128" s="16"/>
      <c r="BF128" s="16"/>
      <c r="BG128" s="16"/>
      <c r="BH128" s="16"/>
    </row>
    <row r="129" spans="1:60" x14ac:dyDescent="0.25">
      <c r="A129" s="100"/>
      <c r="B129" s="100">
        <v>4</v>
      </c>
      <c r="C129" s="100"/>
      <c r="E129" t="s">
        <v>1334</v>
      </c>
      <c r="G129" s="17">
        <v>68.95</v>
      </c>
      <c r="H129" s="17">
        <v>83.57</v>
      </c>
      <c r="I129" s="17">
        <v>23.32</v>
      </c>
      <c r="J129" s="17">
        <v>45</v>
      </c>
      <c r="K129" s="17">
        <v>83.01</v>
      </c>
      <c r="L129" s="17"/>
      <c r="M129" s="17">
        <v>0</v>
      </c>
      <c r="N129" s="17">
        <v>0</v>
      </c>
      <c r="O129" s="17">
        <v>0</v>
      </c>
      <c r="P129" s="17">
        <v>0</v>
      </c>
      <c r="Q129" s="17">
        <v>0</v>
      </c>
      <c r="R129" s="17"/>
      <c r="S129" s="17">
        <v>6.9829999999999997</v>
      </c>
      <c r="T129" s="17">
        <v>8.0220000000000002</v>
      </c>
      <c r="U129" s="17">
        <v>2.0569999999999999</v>
      </c>
      <c r="V129" s="17">
        <v>5.0890000000000004</v>
      </c>
      <c r="W129" s="17">
        <v>8.641</v>
      </c>
      <c r="X129" s="17"/>
      <c r="Y129" s="15">
        <v>4.7690000000000003E-2</v>
      </c>
      <c r="Z129" s="15">
        <v>0.17916000000000001</v>
      </c>
      <c r="AA129" s="15">
        <v>6.43E-3</v>
      </c>
      <c r="AB129" s="15">
        <v>1.9290000000000002E-2</v>
      </c>
      <c r="AC129" s="15">
        <v>3.857E-2</v>
      </c>
      <c r="AD129" s="15"/>
      <c r="AE129" s="16">
        <v>1.0259</v>
      </c>
      <c r="AF129" s="16">
        <v>2.3997000000000002</v>
      </c>
      <c r="AG129" s="16">
        <v>0.1714</v>
      </c>
      <c r="AH129" s="16">
        <v>0.38569999999999999</v>
      </c>
      <c r="AI129" s="16">
        <v>0.79459999999999997</v>
      </c>
      <c r="AJ129" s="16"/>
      <c r="AK129" s="15">
        <v>4.1929999999999996</v>
      </c>
      <c r="AL129" s="15">
        <v>4.5949999999999998</v>
      </c>
      <c r="AM129" s="15">
        <v>0.32100000000000001</v>
      </c>
      <c r="AN129" s="15">
        <v>3.2370000000000001</v>
      </c>
      <c r="AO129" s="15">
        <v>6.4480000000000004</v>
      </c>
      <c r="AP129" s="16"/>
      <c r="AQ129" s="17">
        <v>9.4149999999999991</v>
      </c>
      <c r="AR129" s="17">
        <v>15.99</v>
      </c>
      <c r="AS129" s="17">
        <v>1.879</v>
      </c>
      <c r="AT129" s="17">
        <v>4.9290000000000003</v>
      </c>
      <c r="AU129" s="17">
        <v>9.8610000000000007</v>
      </c>
      <c r="AV129" s="17"/>
      <c r="AW129" s="17"/>
      <c r="AX129" s="16">
        <v>3.7559999999999998</v>
      </c>
      <c r="AY129" s="16">
        <v>5.3029999999999999</v>
      </c>
      <c r="AZ129" s="16">
        <v>1.286</v>
      </c>
      <c r="BA129" s="16">
        <v>2.2850000000000001</v>
      </c>
      <c r="BB129" s="16">
        <v>4.0069999999999997</v>
      </c>
      <c r="BC129" s="16"/>
      <c r="BD129" s="16">
        <v>0.86760000000000004</v>
      </c>
      <c r="BE129" s="16">
        <v>1.0670999999999999</v>
      </c>
      <c r="BF129" s="16">
        <v>0.1671</v>
      </c>
      <c r="BG129" s="16">
        <v>0.50139999999999996</v>
      </c>
      <c r="BH129" s="16">
        <v>1.2870999999999999</v>
      </c>
    </row>
    <row r="130" spans="1:60" x14ac:dyDescent="0.25">
      <c r="A130" s="100"/>
      <c r="B130" s="100"/>
      <c r="C130" s="100"/>
      <c r="E130" t="s">
        <v>1335</v>
      </c>
      <c r="G130" s="17">
        <v>1599.4</v>
      </c>
      <c r="H130" s="17">
        <v>917.3</v>
      </c>
      <c r="I130" s="17">
        <v>979.3</v>
      </c>
      <c r="J130" s="17">
        <v>1436.2</v>
      </c>
      <c r="K130" s="17">
        <v>2024.9</v>
      </c>
      <c r="L130" s="17"/>
      <c r="M130" s="17">
        <v>2179.5</v>
      </c>
      <c r="N130" s="17">
        <v>2208.1999999999998</v>
      </c>
      <c r="O130" s="17">
        <v>776.2</v>
      </c>
      <c r="P130" s="17">
        <v>1428.6</v>
      </c>
      <c r="Q130" s="17">
        <v>2932.6</v>
      </c>
      <c r="R130" s="17"/>
      <c r="S130" s="17">
        <v>36.6</v>
      </c>
      <c r="T130" s="17">
        <v>58.74</v>
      </c>
      <c r="U130" s="17">
        <v>9.2200000000000006</v>
      </c>
      <c r="V130" s="17">
        <v>15.02</v>
      </c>
      <c r="W130" s="17">
        <v>30.24</v>
      </c>
      <c r="X130" s="17"/>
      <c r="Y130" s="15">
        <v>0.52359999999999995</v>
      </c>
      <c r="Z130" s="15">
        <v>0.46479999999999999</v>
      </c>
      <c r="AA130" s="15">
        <v>0.19839999999999999</v>
      </c>
      <c r="AB130" s="15">
        <v>0.37980000000000003</v>
      </c>
      <c r="AC130" s="15">
        <v>0.7117</v>
      </c>
      <c r="AD130" s="15"/>
      <c r="AE130" s="16">
        <v>7.6020000000000003</v>
      </c>
      <c r="AF130" s="16">
        <v>6.5789999999999997</v>
      </c>
      <c r="AG130" s="16">
        <v>4.2309999999999999</v>
      </c>
      <c r="AH130" s="16">
        <v>6.43</v>
      </c>
      <c r="AI130" s="16">
        <v>9.6940000000000008</v>
      </c>
      <c r="AJ130" s="16"/>
      <c r="AK130" s="15">
        <v>2.7734999999999999</v>
      </c>
      <c r="AL130" s="15">
        <v>2.3650000000000002</v>
      </c>
      <c r="AM130" s="15">
        <v>1.3913</v>
      </c>
      <c r="AN130" s="15">
        <v>2.2309000000000001</v>
      </c>
      <c r="AO130" s="15">
        <v>3.5285000000000002</v>
      </c>
      <c r="AP130" s="16"/>
      <c r="AQ130" s="17">
        <v>224.83</v>
      </c>
      <c r="AR130" s="17">
        <v>186.59</v>
      </c>
      <c r="AS130" s="17">
        <v>92.31</v>
      </c>
      <c r="AT130" s="17">
        <v>162.21</v>
      </c>
      <c r="AU130" s="17">
        <v>310.36</v>
      </c>
      <c r="AV130" s="17"/>
      <c r="AW130" s="17"/>
      <c r="AX130" s="16">
        <v>6.3280000000000003</v>
      </c>
      <c r="AY130" s="16">
        <v>10.125999999999999</v>
      </c>
      <c r="AZ130" s="16">
        <v>2.8570000000000002</v>
      </c>
      <c r="BA130" s="16">
        <v>4.6020000000000003</v>
      </c>
      <c r="BB130" s="16">
        <v>7.2830000000000004</v>
      </c>
      <c r="BC130" s="16"/>
      <c r="BD130" s="16">
        <v>4.4001000000000001</v>
      </c>
      <c r="BE130" s="16">
        <v>3.4495</v>
      </c>
      <c r="BF130" s="16">
        <v>1.97</v>
      </c>
      <c r="BG130" s="16">
        <v>3.2610000000000001</v>
      </c>
      <c r="BH130" s="16">
        <v>5.9168000000000003</v>
      </c>
    </row>
    <row r="131" spans="1:60" x14ac:dyDescent="0.25">
      <c r="A131" s="100"/>
      <c r="B131" s="100"/>
      <c r="C131" s="100"/>
      <c r="E131" t="s">
        <v>1320</v>
      </c>
      <c r="G131" s="17">
        <v>142.54</v>
      </c>
      <c r="H131" s="17">
        <v>186.17</v>
      </c>
      <c r="I131" s="17">
        <v>63.14</v>
      </c>
      <c r="J131" s="17">
        <v>105.24</v>
      </c>
      <c r="K131" s="17">
        <v>189.43</v>
      </c>
      <c r="L131" s="17"/>
      <c r="M131" s="17">
        <v>0</v>
      </c>
      <c r="N131" s="17">
        <v>0</v>
      </c>
      <c r="O131" s="17">
        <v>0</v>
      </c>
      <c r="P131" s="17">
        <v>0</v>
      </c>
      <c r="Q131" s="17">
        <v>0</v>
      </c>
      <c r="R131" s="17"/>
      <c r="S131" s="17">
        <v>9.2999999999999997E-5</v>
      </c>
      <c r="T131" s="17">
        <v>3.65E-3</v>
      </c>
      <c r="U131" s="17">
        <v>0</v>
      </c>
      <c r="V131" s="17">
        <v>0</v>
      </c>
      <c r="W131" s="17">
        <v>0</v>
      </c>
      <c r="X131" s="17"/>
      <c r="Y131" s="15">
        <v>0</v>
      </c>
      <c r="Z131" s="15">
        <v>0</v>
      </c>
      <c r="AA131" s="15">
        <v>0</v>
      </c>
      <c r="AB131" s="15">
        <v>0</v>
      </c>
      <c r="AC131" s="15">
        <v>0</v>
      </c>
      <c r="AD131" s="15"/>
      <c r="AE131" s="16">
        <v>5.1999999999999997E-5</v>
      </c>
      <c r="AF131" s="16">
        <v>2.0439999999999998E-3</v>
      </c>
      <c r="AG131" s="16">
        <v>0</v>
      </c>
      <c r="AH131" s="16">
        <v>0</v>
      </c>
      <c r="AI131" s="16">
        <v>0</v>
      </c>
      <c r="AJ131" s="16"/>
      <c r="AK131" s="15">
        <v>0</v>
      </c>
      <c r="AL131" s="15">
        <v>0</v>
      </c>
      <c r="AM131" s="15">
        <v>0</v>
      </c>
      <c r="AN131" s="15">
        <v>0</v>
      </c>
      <c r="AO131" s="15">
        <v>0</v>
      </c>
      <c r="AP131" s="16"/>
      <c r="AQ131" s="17">
        <v>0</v>
      </c>
      <c r="AR131" s="17">
        <v>0</v>
      </c>
      <c r="AS131" s="17">
        <v>0</v>
      </c>
      <c r="AT131" s="17">
        <v>0</v>
      </c>
      <c r="AU131" s="17">
        <v>0</v>
      </c>
      <c r="AV131" s="17"/>
      <c r="AW131" s="17"/>
      <c r="AX131" s="16">
        <v>0</v>
      </c>
      <c r="AY131" s="16">
        <v>0</v>
      </c>
      <c r="AZ131" s="16">
        <v>0</v>
      </c>
      <c r="BA131" s="16">
        <v>0</v>
      </c>
      <c r="BB131" s="16">
        <v>0</v>
      </c>
      <c r="BC131" s="16"/>
      <c r="BD131" s="16">
        <v>0</v>
      </c>
      <c r="BE131" s="16">
        <v>0</v>
      </c>
      <c r="BF131" s="16">
        <v>0</v>
      </c>
      <c r="BG131" s="16">
        <v>0</v>
      </c>
      <c r="BH131" s="16">
        <v>0</v>
      </c>
    </row>
    <row r="132" spans="1:60" x14ac:dyDescent="0.25">
      <c r="A132" s="100"/>
      <c r="B132" s="100"/>
      <c r="C132" s="100"/>
      <c r="E132" t="s">
        <v>1321</v>
      </c>
      <c r="G132" s="17">
        <v>101.95</v>
      </c>
      <c r="H132" s="17">
        <v>134.49</v>
      </c>
      <c r="I132" s="17">
        <v>34.17</v>
      </c>
      <c r="J132" s="17">
        <v>66.38</v>
      </c>
      <c r="K132" s="17">
        <v>114.22</v>
      </c>
      <c r="L132" s="17"/>
      <c r="M132" s="17">
        <v>0</v>
      </c>
      <c r="N132" s="17">
        <v>0</v>
      </c>
      <c r="O132" s="17">
        <v>0</v>
      </c>
      <c r="P132" s="17">
        <v>0</v>
      </c>
      <c r="Q132" s="17">
        <v>0</v>
      </c>
      <c r="R132" s="17"/>
      <c r="S132" s="17">
        <v>769.3</v>
      </c>
      <c r="T132" s="17">
        <v>1019.3</v>
      </c>
      <c r="U132" s="17">
        <v>252.7</v>
      </c>
      <c r="V132" s="17">
        <v>491.6</v>
      </c>
      <c r="W132" s="17">
        <v>894.6</v>
      </c>
      <c r="X132" s="17"/>
      <c r="Y132" s="15">
        <v>0.62439999999999996</v>
      </c>
      <c r="Z132" s="15">
        <v>1.0723</v>
      </c>
      <c r="AA132" s="15">
        <v>0.15029999999999999</v>
      </c>
      <c r="AB132" s="15">
        <v>0.30430000000000001</v>
      </c>
      <c r="AC132" s="15">
        <v>0.69689999999999996</v>
      </c>
      <c r="AD132" s="15"/>
      <c r="AE132" s="16">
        <v>3.0888</v>
      </c>
      <c r="AF132" s="16">
        <v>4.0071000000000003</v>
      </c>
      <c r="AG132" s="16">
        <v>1.0396000000000001</v>
      </c>
      <c r="AH132" s="16">
        <v>1.9637</v>
      </c>
      <c r="AI132" s="16">
        <v>3.6385999999999998</v>
      </c>
      <c r="AJ132" s="16"/>
      <c r="AK132" s="15">
        <v>11.846</v>
      </c>
      <c r="AL132" s="15">
        <v>14.888</v>
      </c>
      <c r="AM132" s="15">
        <v>4.3499999999999996</v>
      </c>
      <c r="AN132" s="15">
        <v>7.5490000000000004</v>
      </c>
      <c r="AO132" s="15">
        <v>13.906000000000001</v>
      </c>
      <c r="AP132" s="16"/>
      <c r="AQ132" s="17">
        <v>43.22</v>
      </c>
      <c r="AR132" s="17">
        <v>55.73</v>
      </c>
      <c r="AS132" s="17">
        <v>15.17</v>
      </c>
      <c r="AT132" s="17">
        <v>27.87</v>
      </c>
      <c r="AU132" s="17">
        <v>47.71</v>
      </c>
      <c r="AV132" s="17"/>
      <c r="AW132" s="17"/>
      <c r="AX132" s="16">
        <v>19.419</v>
      </c>
      <c r="AY132" s="16">
        <v>25.113</v>
      </c>
      <c r="AZ132" s="16">
        <v>6.7039999999999997</v>
      </c>
      <c r="BA132" s="16">
        <v>12.483000000000001</v>
      </c>
      <c r="BB132" s="16">
        <v>21.707999999999998</v>
      </c>
      <c r="BC132" s="16"/>
      <c r="BD132" s="16">
        <v>3.8490000000000002</v>
      </c>
      <c r="BE132" s="16">
        <v>4.9870000000000001</v>
      </c>
      <c r="BF132" s="16">
        <v>1.401</v>
      </c>
      <c r="BG132" s="16">
        <v>2.5</v>
      </c>
      <c r="BH132" s="16">
        <v>4.21</v>
      </c>
    </row>
    <row r="133" spans="1:60" x14ac:dyDescent="0.25">
      <c r="A133" s="100"/>
      <c r="B133" s="100"/>
      <c r="C133" s="100"/>
      <c r="E133" t="s">
        <v>1322</v>
      </c>
      <c r="G133" s="17">
        <v>90.08</v>
      </c>
      <c r="H133" s="17">
        <v>98.48</v>
      </c>
      <c r="I133" s="17">
        <v>29.78</v>
      </c>
      <c r="J133" s="17">
        <v>56.84</v>
      </c>
      <c r="K133" s="17">
        <v>112.46</v>
      </c>
      <c r="L133" s="17"/>
      <c r="M133" s="17">
        <v>11.608000000000001</v>
      </c>
      <c r="N133" s="17">
        <v>35.826999999999998</v>
      </c>
      <c r="O133" s="17">
        <v>0</v>
      </c>
      <c r="P133" s="17">
        <v>0</v>
      </c>
      <c r="Q133" s="17">
        <v>10.314</v>
      </c>
      <c r="R133" s="17"/>
      <c r="S133" s="17">
        <v>30.28</v>
      </c>
      <c r="T133" s="17">
        <v>46.99</v>
      </c>
      <c r="U133" s="17">
        <v>3.82</v>
      </c>
      <c r="V133" s="17">
        <v>14.23</v>
      </c>
      <c r="W133" s="17">
        <v>36.380000000000003</v>
      </c>
      <c r="X133" s="17"/>
      <c r="Y133" s="15">
        <v>0.23024</v>
      </c>
      <c r="Z133" s="15">
        <v>0.33911000000000002</v>
      </c>
      <c r="AA133" s="15">
        <v>5.5050000000000002E-2</v>
      </c>
      <c r="AB133" s="15">
        <v>0.11963</v>
      </c>
      <c r="AC133" s="15">
        <v>0.25208000000000003</v>
      </c>
      <c r="AD133" s="15"/>
      <c r="AE133" s="16">
        <v>0.5071</v>
      </c>
      <c r="AF133" s="16">
        <v>0.62809999999999999</v>
      </c>
      <c r="AG133" s="16">
        <v>0.13569999999999999</v>
      </c>
      <c r="AH133" s="16">
        <v>0.29670000000000002</v>
      </c>
      <c r="AI133" s="16">
        <v>0.61680000000000001</v>
      </c>
      <c r="AJ133" s="16"/>
      <c r="AK133" s="15">
        <v>0.22955999999999999</v>
      </c>
      <c r="AL133" s="15">
        <v>0.30917</v>
      </c>
      <c r="AM133" s="15">
        <v>6.0929999999999998E-2</v>
      </c>
      <c r="AN133" s="15">
        <v>0.13211999999999999</v>
      </c>
      <c r="AO133" s="15">
        <v>0.27161000000000002</v>
      </c>
      <c r="AP133" s="16"/>
      <c r="AQ133" s="17">
        <v>32.880000000000003</v>
      </c>
      <c r="AR133" s="17">
        <v>39.74</v>
      </c>
      <c r="AS133" s="17">
        <v>9.43</v>
      </c>
      <c r="AT133" s="17">
        <v>19.82</v>
      </c>
      <c r="AU133" s="17">
        <v>42.33</v>
      </c>
      <c r="AV133" s="17"/>
      <c r="AW133" s="17"/>
      <c r="AX133" s="16">
        <v>0.90790000000000004</v>
      </c>
      <c r="AY133" s="16">
        <v>1.5658000000000001</v>
      </c>
      <c r="AZ133" s="16">
        <v>9.9599999999999994E-2</v>
      </c>
      <c r="BA133" s="16">
        <v>0.37390000000000001</v>
      </c>
      <c r="BB133" s="16">
        <v>1.1288</v>
      </c>
      <c r="BC133" s="16"/>
      <c r="BD133" s="16">
        <v>0.19403999999999999</v>
      </c>
      <c r="BE133" s="16">
        <v>0.26268999999999998</v>
      </c>
      <c r="BF133" s="16">
        <v>5.1400000000000001E-2</v>
      </c>
      <c r="BG133" s="16">
        <v>0.10838</v>
      </c>
      <c r="BH133" s="16">
        <v>0.22983999999999999</v>
      </c>
    </row>
    <row r="134" spans="1:60" x14ac:dyDescent="0.25">
      <c r="A134" s="100"/>
      <c r="B134" s="100"/>
      <c r="C134" s="100"/>
      <c r="E134" t="s">
        <v>1323</v>
      </c>
      <c r="G134" s="17">
        <v>339.46</v>
      </c>
      <c r="H134" s="17">
        <v>426.62</v>
      </c>
      <c r="I134" s="17">
        <v>99.99</v>
      </c>
      <c r="J134" s="17">
        <v>199.7</v>
      </c>
      <c r="K134" s="17">
        <v>408.58</v>
      </c>
      <c r="L134" s="17"/>
      <c r="M134" s="17">
        <v>1375.9</v>
      </c>
      <c r="N134" s="17">
        <v>2312.8000000000002</v>
      </c>
      <c r="O134" s="17">
        <v>377.6</v>
      </c>
      <c r="P134" s="17">
        <v>752.1</v>
      </c>
      <c r="Q134" s="17">
        <v>1565.3</v>
      </c>
      <c r="R134" s="17"/>
      <c r="S134" s="17">
        <v>71.900000000000006</v>
      </c>
      <c r="T134" s="17">
        <v>96.65</v>
      </c>
      <c r="U134" s="17">
        <v>22.03</v>
      </c>
      <c r="V134" s="17">
        <v>44.07</v>
      </c>
      <c r="W134" s="17">
        <v>85.62</v>
      </c>
      <c r="X134" s="17"/>
      <c r="Y134" s="15">
        <v>0.69340000000000002</v>
      </c>
      <c r="Z134" s="15">
        <v>0.88400000000000001</v>
      </c>
      <c r="AA134" s="15">
        <v>0.2165</v>
      </c>
      <c r="AB134" s="15">
        <v>0.4143</v>
      </c>
      <c r="AC134" s="15">
        <v>0.81969999999999998</v>
      </c>
      <c r="AD134" s="15"/>
      <c r="AE134" s="16">
        <v>3.4489999999999998</v>
      </c>
      <c r="AF134" s="16">
        <v>4.6749999999999998</v>
      </c>
      <c r="AG134" s="16">
        <v>1.095</v>
      </c>
      <c r="AH134" s="16">
        <v>2.1779999999999999</v>
      </c>
      <c r="AI134" s="16">
        <v>4.01</v>
      </c>
      <c r="AJ134" s="16"/>
      <c r="AK134" s="15">
        <v>0.4713</v>
      </c>
      <c r="AL134" s="15">
        <v>0.72950000000000004</v>
      </c>
      <c r="AM134" s="15">
        <v>0.12039999999999999</v>
      </c>
      <c r="AN134" s="15">
        <v>0.24590000000000001</v>
      </c>
      <c r="AO134" s="15">
        <v>0.56769999999999998</v>
      </c>
      <c r="AP134" s="16"/>
      <c r="AQ134" s="17">
        <v>134.37</v>
      </c>
      <c r="AR134" s="17">
        <v>165.29</v>
      </c>
      <c r="AS134" s="17">
        <v>44.24</v>
      </c>
      <c r="AT134" s="17">
        <v>80.42</v>
      </c>
      <c r="AU134" s="17">
        <v>162.71</v>
      </c>
      <c r="AV134" s="17"/>
      <c r="AW134" s="17"/>
      <c r="AX134" s="16">
        <v>5.7779999999999996</v>
      </c>
      <c r="AY134" s="16">
        <v>13.96</v>
      </c>
      <c r="AZ134" s="16">
        <v>0.751</v>
      </c>
      <c r="BA134" s="16">
        <v>1.931</v>
      </c>
      <c r="BB134" s="16">
        <v>5.4459999999999997</v>
      </c>
      <c r="BC134" s="16"/>
      <c r="BD134" s="16">
        <v>1.9497</v>
      </c>
      <c r="BE134" s="16">
        <v>2.4039000000000001</v>
      </c>
      <c r="BF134" s="16">
        <v>0.63819999999999999</v>
      </c>
      <c r="BG134" s="16">
        <v>1.1991000000000001</v>
      </c>
      <c r="BH134" s="16">
        <v>2.3555000000000001</v>
      </c>
    </row>
    <row r="135" spans="1:60" x14ac:dyDescent="0.25">
      <c r="A135" s="100"/>
      <c r="B135" s="100"/>
      <c r="C135" s="100"/>
      <c r="E135" t="s">
        <v>1324</v>
      </c>
      <c r="G135" s="17">
        <v>32.25</v>
      </c>
      <c r="H135" s="17">
        <v>48.95</v>
      </c>
      <c r="I135" s="17">
        <v>7.14</v>
      </c>
      <c r="J135" s="17">
        <v>17.86</v>
      </c>
      <c r="K135" s="17">
        <v>35.97</v>
      </c>
      <c r="L135" s="17"/>
      <c r="M135" s="17">
        <v>0</v>
      </c>
      <c r="N135" s="17">
        <v>0</v>
      </c>
      <c r="O135" s="17">
        <v>0</v>
      </c>
      <c r="P135" s="17">
        <v>0</v>
      </c>
      <c r="Q135" s="17">
        <v>0</v>
      </c>
      <c r="R135" s="17"/>
      <c r="S135" s="17">
        <v>63.26</v>
      </c>
      <c r="T135" s="17">
        <v>98.6</v>
      </c>
      <c r="U135" s="17">
        <v>15.2</v>
      </c>
      <c r="V135" s="17">
        <v>32.86</v>
      </c>
      <c r="W135" s="17">
        <v>72.38</v>
      </c>
      <c r="X135" s="17"/>
      <c r="Y135" s="15">
        <v>1.433E-3</v>
      </c>
      <c r="Z135" s="15">
        <v>5.1840000000000002E-3</v>
      </c>
      <c r="AA135" s="15">
        <v>0</v>
      </c>
      <c r="AB135" s="15">
        <v>0</v>
      </c>
      <c r="AC135" s="15">
        <v>7.6199999999999998E-4</v>
      </c>
      <c r="AD135" s="15"/>
      <c r="AE135" s="16">
        <v>4.9360000000000001E-2</v>
      </c>
      <c r="AF135" s="16">
        <v>7.8079999999999997E-2</v>
      </c>
      <c r="AG135" s="16">
        <v>1.119E-2</v>
      </c>
      <c r="AH135" s="16">
        <v>2.5950000000000001E-2</v>
      </c>
      <c r="AI135" s="16">
        <v>5.3710000000000001E-2</v>
      </c>
      <c r="AJ135" s="16"/>
      <c r="AK135" s="15">
        <v>1.2150000000000001</v>
      </c>
      <c r="AL135" s="15">
        <v>2.298</v>
      </c>
      <c r="AM135" s="15">
        <v>0</v>
      </c>
      <c r="AN135" s="15">
        <v>0.51400000000000001</v>
      </c>
      <c r="AO135" s="15">
        <v>1.429</v>
      </c>
      <c r="AP135" s="16"/>
      <c r="AQ135" s="17">
        <v>6.0170000000000003</v>
      </c>
      <c r="AR135" s="17">
        <v>9.3620000000000001</v>
      </c>
      <c r="AS135" s="17">
        <v>1.4570000000000001</v>
      </c>
      <c r="AT135" s="17">
        <v>3.1429999999999998</v>
      </c>
      <c r="AU135" s="17">
        <v>6.7460000000000004</v>
      </c>
      <c r="AV135" s="17"/>
      <c r="AW135" s="17"/>
      <c r="AX135" s="16">
        <v>0.72009999999999996</v>
      </c>
      <c r="AY135" s="16">
        <v>1.2188000000000001</v>
      </c>
      <c r="AZ135" s="16">
        <v>0.15870000000000001</v>
      </c>
      <c r="BA135" s="16">
        <v>0.35709999999999997</v>
      </c>
      <c r="BB135" s="16">
        <v>0.83160000000000001</v>
      </c>
      <c r="BC135" s="16"/>
      <c r="BD135" s="16">
        <v>0.2331</v>
      </c>
      <c r="BE135" s="16">
        <v>0.35780000000000001</v>
      </c>
      <c r="BF135" s="16">
        <v>5.7099999999999998E-2</v>
      </c>
      <c r="BG135" s="16">
        <v>0.1143</v>
      </c>
      <c r="BH135" s="16">
        <v>0.254</v>
      </c>
    </row>
    <row r="136" spans="1:60" x14ac:dyDescent="0.25">
      <c r="A136" s="100"/>
      <c r="B136" s="100"/>
      <c r="C136" s="100"/>
      <c r="E136" t="s">
        <v>1327</v>
      </c>
      <c r="G136" s="17">
        <v>120.9</v>
      </c>
      <c r="H136" s="17">
        <v>116.68</v>
      </c>
      <c r="I136" s="17">
        <v>25</v>
      </c>
      <c r="J136" s="17">
        <v>110.57</v>
      </c>
      <c r="K136" s="17">
        <v>184.29</v>
      </c>
      <c r="L136" s="17"/>
      <c r="M136" s="17">
        <v>6.3259999999999996</v>
      </c>
      <c r="N136" s="17">
        <v>20.2</v>
      </c>
      <c r="O136" s="17">
        <v>0</v>
      </c>
      <c r="P136" s="17">
        <v>0</v>
      </c>
      <c r="Q136" s="17">
        <v>7.484</v>
      </c>
      <c r="R136" s="17"/>
      <c r="S136" s="17">
        <v>30.88</v>
      </c>
      <c r="T136" s="17">
        <v>146.88</v>
      </c>
      <c r="U136" s="17">
        <v>3.3</v>
      </c>
      <c r="V136" s="17">
        <v>5.96</v>
      </c>
      <c r="W136" s="17">
        <v>10.39</v>
      </c>
      <c r="X136" s="17"/>
      <c r="Y136" s="15">
        <v>0.1017</v>
      </c>
      <c r="Z136" s="15">
        <v>0.53239999999999998</v>
      </c>
      <c r="AA136" s="15">
        <v>4.8999999999999998E-3</v>
      </c>
      <c r="AB136" s="15">
        <v>1.11E-2</v>
      </c>
      <c r="AC136" s="15">
        <v>2.3400000000000001E-2</v>
      </c>
      <c r="AD136" s="15"/>
      <c r="AE136" s="16">
        <v>0.9133</v>
      </c>
      <c r="AF136" s="16">
        <v>4.3773999999999997</v>
      </c>
      <c r="AG136" s="16">
        <v>8.7499999999999994E-2</v>
      </c>
      <c r="AH136" s="16">
        <v>0.1661</v>
      </c>
      <c r="AI136" s="16">
        <v>0.32590000000000002</v>
      </c>
      <c r="AJ136" s="16"/>
      <c r="AK136" s="15">
        <v>0.1578</v>
      </c>
      <c r="AL136" s="15">
        <v>0.81399999999999995</v>
      </c>
      <c r="AM136" s="15">
        <v>0</v>
      </c>
      <c r="AN136" s="15">
        <v>1.8100000000000002E-2</v>
      </c>
      <c r="AO136" s="15">
        <v>5.4699999999999999E-2</v>
      </c>
      <c r="AP136" s="16"/>
      <c r="AQ136" s="17">
        <v>14.37</v>
      </c>
      <c r="AR136" s="17">
        <v>72.64</v>
      </c>
      <c r="AS136" s="17">
        <v>0.31</v>
      </c>
      <c r="AT136" s="17">
        <v>1.68</v>
      </c>
      <c r="AU136" s="17">
        <v>4.5199999999999996</v>
      </c>
      <c r="AV136" s="17"/>
      <c r="AW136" s="17"/>
      <c r="AX136" s="16">
        <v>0.47820000000000001</v>
      </c>
      <c r="AY136" s="16">
        <v>1.9826999999999999</v>
      </c>
      <c r="AZ136" s="16">
        <v>2.7E-2</v>
      </c>
      <c r="BA136" s="16">
        <v>7.4499999999999997E-2</v>
      </c>
      <c r="BB136" s="16">
        <v>0.2339</v>
      </c>
      <c r="BC136" s="16"/>
      <c r="BD136" s="16">
        <v>0.17810000000000001</v>
      </c>
      <c r="BE136" s="16">
        <v>0.66059999999999997</v>
      </c>
      <c r="BF136" s="16">
        <v>1.8800000000000001E-2</v>
      </c>
      <c r="BG136" s="16">
        <v>4.48E-2</v>
      </c>
      <c r="BH136" s="16">
        <v>9.8199999999999996E-2</v>
      </c>
    </row>
    <row r="137" spans="1:60" x14ac:dyDescent="0.25">
      <c r="A137" s="100"/>
      <c r="B137" s="100"/>
      <c r="C137" s="100"/>
      <c r="E137" t="s">
        <v>1325</v>
      </c>
      <c r="G137" s="17">
        <v>362.8</v>
      </c>
      <c r="H137" s="17">
        <v>501.7</v>
      </c>
      <c r="I137" s="17">
        <v>106.2</v>
      </c>
      <c r="J137" s="17">
        <v>209.1</v>
      </c>
      <c r="K137" s="17">
        <v>416.7</v>
      </c>
      <c r="L137" s="17"/>
      <c r="M137" s="17">
        <v>144.19999999999999</v>
      </c>
      <c r="N137" s="17">
        <v>315.94</v>
      </c>
      <c r="O137" s="17">
        <v>25.25</v>
      </c>
      <c r="P137" s="17">
        <v>57.4</v>
      </c>
      <c r="Q137" s="17">
        <v>125.16</v>
      </c>
      <c r="R137" s="17"/>
      <c r="S137" s="17">
        <v>62.25</v>
      </c>
      <c r="T137" s="17">
        <v>85.58</v>
      </c>
      <c r="U137" s="17">
        <v>16.03</v>
      </c>
      <c r="V137" s="17">
        <v>35.03</v>
      </c>
      <c r="W137" s="17">
        <v>71.02</v>
      </c>
      <c r="X137" s="17"/>
      <c r="Y137" s="15">
        <v>0.29748000000000002</v>
      </c>
      <c r="Z137" s="15">
        <v>0.30182999999999999</v>
      </c>
      <c r="AA137" s="15">
        <v>9.9059999999999995E-2</v>
      </c>
      <c r="AB137" s="15">
        <v>0.20744000000000001</v>
      </c>
      <c r="AC137" s="15">
        <v>0.39298</v>
      </c>
      <c r="AD137" s="15"/>
      <c r="AE137" s="16">
        <v>1.2553000000000001</v>
      </c>
      <c r="AF137" s="16">
        <v>1.8432999999999999</v>
      </c>
      <c r="AG137" s="16">
        <v>0.30730000000000002</v>
      </c>
      <c r="AH137" s="16">
        <v>0.66890000000000005</v>
      </c>
      <c r="AI137" s="16">
        <v>1.3775999999999999</v>
      </c>
      <c r="AJ137" s="16"/>
      <c r="AK137" s="15">
        <v>0.85880000000000001</v>
      </c>
      <c r="AL137" s="15">
        <v>1.9346000000000001</v>
      </c>
      <c r="AM137" s="15">
        <v>0.23630000000000001</v>
      </c>
      <c r="AN137" s="15">
        <v>0.47249999999999998</v>
      </c>
      <c r="AO137" s="15">
        <v>0.90759999999999996</v>
      </c>
      <c r="AP137" s="16"/>
      <c r="AQ137" s="17">
        <v>67.38</v>
      </c>
      <c r="AR137" s="17">
        <v>71.739999999999995</v>
      </c>
      <c r="AS137" s="17">
        <v>21.97</v>
      </c>
      <c r="AT137" s="17">
        <v>43.53</v>
      </c>
      <c r="AU137" s="17">
        <v>86.9</v>
      </c>
      <c r="AV137" s="17"/>
      <c r="AW137" s="17"/>
      <c r="AX137" s="16">
        <v>0.75890000000000002</v>
      </c>
      <c r="AY137" s="16">
        <v>2.3622999999999998</v>
      </c>
      <c r="AZ137" s="16">
        <v>0.1459</v>
      </c>
      <c r="BA137" s="16">
        <v>0.33079999999999998</v>
      </c>
      <c r="BB137" s="16">
        <v>0.71730000000000005</v>
      </c>
      <c r="BC137" s="16"/>
      <c r="BD137" s="16">
        <v>0.64959999999999996</v>
      </c>
      <c r="BE137" s="16">
        <v>0.79249999999999998</v>
      </c>
      <c r="BF137" s="16">
        <v>0.2268</v>
      </c>
      <c r="BG137" s="16">
        <v>0.41699999999999998</v>
      </c>
      <c r="BH137" s="16">
        <v>0.7823</v>
      </c>
    </row>
    <row r="138" spans="1:60" x14ac:dyDescent="0.25">
      <c r="A138" s="100"/>
      <c r="B138" s="100"/>
      <c r="C138" s="100"/>
      <c r="E138" t="s">
        <v>1336</v>
      </c>
      <c r="G138" s="17">
        <v>53.9</v>
      </c>
      <c r="H138" s="17">
        <v>52.89</v>
      </c>
      <c r="I138" s="17">
        <v>22.38</v>
      </c>
      <c r="J138" s="17">
        <v>36.69</v>
      </c>
      <c r="K138" s="17">
        <v>62.63</v>
      </c>
      <c r="L138" s="17"/>
      <c r="M138" s="17">
        <v>32.799999999999997</v>
      </c>
      <c r="N138" s="17">
        <v>52.04</v>
      </c>
      <c r="O138" s="17">
        <v>6.29</v>
      </c>
      <c r="P138" s="17">
        <v>18.64</v>
      </c>
      <c r="Q138" s="17">
        <v>39.28</v>
      </c>
      <c r="R138" s="17"/>
      <c r="S138" s="17">
        <v>149.44999999999999</v>
      </c>
      <c r="T138" s="17">
        <v>132.87</v>
      </c>
      <c r="U138" s="17">
        <v>65.75</v>
      </c>
      <c r="V138" s="17">
        <v>114.91</v>
      </c>
      <c r="W138" s="17">
        <v>191.77</v>
      </c>
      <c r="X138" s="17"/>
      <c r="Y138" s="15">
        <v>0.18762999999999999</v>
      </c>
      <c r="Z138" s="15">
        <v>0.17072999999999999</v>
      </c>
      <c r="AA138" s="15">
        <v>8.1059999999999993E-2</v>
      </c>
      <c r="AB138" s="15">
        <v>0.1321</v>
      </c>
      <c r="AC138" s="15">
        <v>0.22947999999999999</v>
      </c>
      <c r="AD138" s="15"/>
      <c r="AE138" s="16">
        <v>7.6589999999999998</v>
      </c>
      <c r="AF138" s="16">
        <v>9.0389999999999997</v>
      </c>
      <c r="AG138" s="16">
        <v>1.869</v>
      </c>
      <c r="AH138" s="16">
        <v>4.5229999999999997</v>
      </c>
      <c r="AI138" s="16">
        <v>10.08</v>
      </c>
      <c r="AJ138" s="16"/>
      <c r="AK138" s="15">
        <v>1.2930999999999999</v>
      </c>
      <c r="AL138" s="15">
        <v>1.1901999999999999</v>
      </c>
      <c r="AM138" s="15">
        <v>0.5454</v>
      </c>
      <c r="AN138" s="15">
        <v>0.9355</v>
      </c>
      <c r="AO138" s="15">
        <v>1.6891</v>
      </c>
      <c r="AP138" s="16"/>
      <c r="AQ138" s="17">
        <v>62.15</v>
      </c>
      <c r="AR138" s="17">
        <v>57.59</v>
      </c>
      <c r="AS138" s="17">
        <v>25.61</v>
      </c>
      <c r="AT138" s="17">
        <v>44.62</v>
      </c>
      <c r="AU138" s="17">
        <v>78.19</v>
      </c>
      <c r="AV138" s="17"/>
      <c r="AW138" s="17"/>
      <c r="AX138" s="16">
        <v>1.5278</v>
      </c>
      <c r="AY138" s="16">
        <v>1.8946000000000001</v>
      </c>
      <c r="AZ138" s="16">
        <v>0.5454</v>
      </c>
      <c r="BA138" s="16">
        <v>0.96960000000000002</v>
      </c>
      <c r="BB138" s="16">
        <v>1.7237</v>
      </c>
      <c r="BC138" s="16"/>
      <c r="BD138" s="16">
        <v>0.60099999999999998</v>
      </c>
      <c r="BE138" s="16">
        <v>0.51219999999999999</v>
      </c>
      <c r="BF138" s="16">
        <v>0.2697</v>
      </c>
      <c r="BG138" s="16">
        <v>0.44230000000000003</v>
      </c>
      <c r="BH138" s="16">
        <v>0.76039999999999996</v>
      </c>
    </row>
    <row r="139" spans="1:60" x14ac:dyDescent="0.25">
      <c r="A139" s="100"/>
      <c r="C139" s="100"/>
      <c r="G139" s="17"/>
      <c r="H139" s="17"/>
      <c r="I139" s="17"/>
      <c r="J139" s="17"/>
      <c r="K139" s="17"/>
      <c r="L139" s="17"/>
      <c r="M139" s="17"/>
      <c r="N139" s="17"/>
      <c r="O139" s="17"/>
      <c r="P139" s="17"/>
      <c r="Q139" s="17"/>
      <c r="R139" s="17"/>
      <c r="S139" s="17"/>
      <c r="T139" s="17"/>
      <c r="U139" s="17"/>
      <c r="V139" s="17"/>
      <c r="W139" s="17"/>
      <c r="X139" s="17"/>
      <c r="Y139" s="15"/>
      <c r="Z139" s="15"/>
      <c r="AA139" s="15"/>
      <c r="AB139" s="15"/>
      <c r="AC139" s="15"/>
      <c r="AD139" s="15"/>
      <c r="AE139" s="16"/>
      <c r="AF139" s="16"/>
      <c r="AG139" s="16"/>
      <c r="AH139" s="16"/>
      <c r="AI139" s="16"/>
      <c r="AJ139" s="16"/>
      <c r="AK139" s="15"/>
      <c r="AL139" s="15"/>
      <c r="AM139" s="15"/>
      <c r="AN139" s="15"/>
      <c r="AO139" s="15"/>
      <c r="AP139" s="16"/>
      <c r="AQ139" s="17"/>
      <c r="AR139" s="17"/>
      <c r="AS139" s="17"/>
      <c r="AT139" s="17"/>
      <c r="AU139" s="17"/>
      <c r="AV139" s="17"/>
      <c r="AW139" s="17"/>
      <c r="AX139" s="16"/>
      <c r="AY139" s="16"/>
      <c r="AZ139" s="16"/>
      <c r="BA139" s="16"/>
      <c r="BB139" s="16"/>
      <c r="BC139" s="16"/>
      <c r="BD139" s="16"/>
      <c r="BE139" s="16"/>
      <c r="BF139" s="16"/>
      <c r="BG139" s="16"/>
      <c r="BH139" s="16"/>
    </row>
    <row r="140" spans="1:60" x14ac:dyDescent="0.25">
      <c r="A140" s="100"/>
      <c r="B140" s="100">
        <v>5</v>
      </c>
      <c r="C140" s="100"/>
      <c r="E140" t="s">
        <v>1334</v>
      </c>
      <c r="G140" s="17">
        <v>126.35</v>
      </c>
      <c r="H140" s="17">
        <v>144.47999999999999</v>
      </c>
      <c r="I140" s="17">
        <v>46.58</v>
      </c>
      <c r="J140" s="17">
        <v>84.71</v>
      </c>
      <c r="K140" s="17">
        <v>156.63</v>
      </c>
      <c r="L140" s="17"/>
      <c r="M140" s="17">
        <v>0</v>
      </c>
      <c r="N140" s="17">
        <v>0</v>
      </c>
      <c r="O140" s="17">
        <v>0</v>
      </c>
      <c r="P140" s="17">
        <v>0</v>
      </c>
      <c r="Q140" s="17">
        <v>0</v>
      </c>
      <c r="R140" s="17"/>
      <c r="S140" s="17">
        <v>12.227</v>
      </c>
      <c r="T140" s="17">
        <v>13.102</v>
      </c>
      <c r="U140" s="17">
        <v>4.6289999999999996</v>
      </c>
      <c r="V140" s="17">
        <v>8.8640000000000008</v>
      </c>
      <c r="W140" s="17">
        <v>15.241</v>
      </c>
      <c r="X140" s="17"/>
      <c r="Y140" s="15">
        <v>9.3719999999999998E-2</v>
      </c>
      <c r="Z140" s="15">
        <v>0.33334999999999998</v>
      </c>
      <c r="AA140" s="15">
        <v>1.7139999999999999E-2</v>
      </c>
      <c r="AB140" s="15">
        <v>4.2270000000000002E-2</v>
      </c>
      <c r="AC140" s="15">
        <v>6.429E-2</v>
      </c>
      <c r="AD140" s="15"/>
      <c r="AE140" s="16">
        <v>1.7470000000000001</v>
      </c>
      <c r="AF140" s="16">
        <v>4.0030000000000001</v>
      </c>
      <c r="AG140" s="16">
        <v>0.38600000000000001</v>
      </c>
      <c r="AH140" s="16">
        <v>0.72899999999999998</v>
      </c>
      <c r="AI140" s="16">
        <v>1.3859999999999999</v>
      </c>
      <c r="AJ140" s="16"/>
      <c r="AK140" s="15">
        <v>8.0489999999999995</v>
      </c>
      <c r="AL140" s="15">
        <v>7.9489999999999998</v>
      </c>
      <c r="AM140" s="15">
        <v>1.929</v>
      </c>
      <c r="AN140" s="15">
        <v>6.4740000000000002</v>
      </c>
      <c r="AO140" s="15">
        <v>10.897</v>
      </c>
      <c r="AP140" s="16"/>
      <c r="AQ140" s="17">
        <v>16.224</v>
      </c>
      <c r="AR140" s="17">
        <v>24.076000000000001</v>
      </c>
      <c r="AS140" s="17">
        <v>4.4139999999999997</v>
      </c>
      <c r="AT140" s="17">
        <v>9.7550000000000008</v>
      </c>
      <c r="AU140" s="17">
        <v>17.228999999999999</v>
      </c>
      <c r="AV140" s="17"/>
      <c r="AW140" s="17"/>
      <c r="AX140" s="16">
        <v>6.6509999999999998</v>
      </c>
      <c r="AY140" s="16">
        <v>8.5259999999999998</v>
      </c>
      <c r="AZ140" s="16">
        <v>2.5590000000000002</v>
      </c>
      <c r="BA140" s="16">
        <v>4.3259999999999996</v>
      </c>
      <c r="BB140" s="16">
        <v>7.5270000000000001</v>
      </c>
      <c r="BC140" s="16"/>
      <c r="BD140" s="16">
        <v>1.7858000000000001</v>
      </c>
      <c r="BE140" s="16">
        <v>2.1263999999999998</v>
      </c>
      <c r="BF140" s="16">
        <v>0.44479999999999997</v>
      </c>
      <c r="BG140" s="16">
        <v>1.3089999999999999</v>
      </c>
      <c r="BH140" s="16">
        <v>2.3294999999999999</v>
      </c>
    </row>
    <row r="141" spans="1:60" x14ac:dyDescent="0.25">
      <c r="A141" s="100"/>
      <c r="B141" s="100"/>
      <c r="C141" s="100"/>
      <c r="E141" t="s">
        <v>1335</v>
      </c>
      <c r="G141" s="17">
        <v>2003.3</v>
      </c>
      <c r="H141" s="17">
        <v>1058.5</v>
      </c>
      <c r="I141" s="17">
        <v>1269.4000000000001</v>
      </c>
      <c r="J141" s="17">
        <v>1831.1</v>
      </c>
      <c r="K141" s="17">
        <v>2677.5</v>
      </c>
      <c r="L141" s="17"/>
      <c r="M141" s="17">
        <v>2420.8000000000002</v>
      </c>
      <c r="N141" s="17">
        <v>2548.9</v>
      </c>
      <c r="O141" s="17">
        <v>845.6</v>
      </c>
      <c r="P141" s="17">
        <v>1628.9</v>
      </c>
      <c r="Q141" s="17">
        <v>3254.2</v>
      </c>
      <c r="R141" s="17"/>
      <c r="S141" s="17">
        <v>49.9</v>
      </c>
      <c r="T141" s="17">
        <v>79.27</v>
      </c>
      <c r="U141" s="17">
        <v>12.93</v>
      </c>
      <c r="V141" s="17">
        <v>21.27</v>
      </c>
      <c r="W141" s="17">
        <v>45.34</v>
      </c>
      <c r="X141" s="17"/>
      <c r="Y141" s="15">
        <v>0.68669999999999998</v>
      </c>
      <c r="Z141" s="15">
        <v>0.52859999999999996</v>
      </c>
      <c r="AA141" s="15">
        <v>0.29809999999999998</v>
      </c>
      <c r="AB141" s="15">
        <v>0.54790000000000005</v>
      </c>
      <c r="AC141" s="15">
        <v>0.95379999999999998</v>
      </c>
      <c r="AD141" s="15"/>
      <c r="AE141" s="16">
        <v>9.3940000000000001</v>
      </c>
      <c r="AF141" s="16">
        <v>6.7649999999999997</v>
      </c>
      <c r="AG141" s="16">
        <v>5.3019999999999996</v>
      </c>
      <c r="AH141" s="16">
        <v>8.0749999999999993</v>
      </c>
      <c r="AI141" s="16">
        <v>12.086</v>
      </c>
      <c r="AJ141" s="16"/>
      <c r="AK141" s="15">
        <v>4.2233999999999998</v>
      </c>
      <c r="AL141" s="15">
        <v>3.3351000000000002</v>
      </c>
      <c r="AM141" s="15">
        <v>2.0931999999999999</v>
      </c>
      <c r="AN141" s="15">
        <v>3.3515000000000001</v>
      </c>
      <c r="AO141" s="15">
        <v>5.4176000000000002</v>
      </c>
      <c r="AP141" s="16"/>
      <c r="AQ141" s="17">
        <v>287.06</v>
      </c>
      <c r="AR141" s="17">
        <v>218.26</v>
      </c>
      <c r="AS141" s="17">
        <v>127.23</v>
      </c>
      <c r="AT141" s="17">
        <v>217.12</v>
      </c>
      <c r="AU141" s="17">
        <v>392.69</v>
      </c>
      <c r="AV141" s="17"/>
      <c r="AW141" s="17"/>
      <c r="AX141" s="16">
        <v>7.8890000000000002</v>
      </c>
      <c r="AY141" s="16">
        <v>8.5749999999999993</v>
      </c>
      <c r="AZ141" s="16">
        <v>3.8929999999999998</v>
      </c>
      <c r="BA141" s="16">
        <v>6.2930000000000001</v>
      </c>
      <c r="BB141" s="16">
        <v>9.9269999999999996</v>
      </c>
      <c r="BC141" s="16"/>
      <c r="BD141" s="16">
        <v>5.5720000000000001</v>
      </c>
      <c r="BE141" s="16">
        <v>4.0895000000000001</v>
      </c>
      <c r="BF141" s="16">
        <v>2.5688</v>
      </c>
      <c r="BG141" s="16">
        <v>4.4123999999999999</v>
      </c>
      <c r="BH141" s="16">
        <v>7.4134000000000002</v>
      </c>
    </row>
    <row r="142" spans="1:60" x14ac:dyDescent="0.25">
      <c r="A142" s="100"/>
      <c r="B142" s="100"/>
      <c r="C142" s="100"/>
      <c r="E142" t="s">
        <v>1320</v>
      </c>
      <c r="G142" s="17">
        <v>230.68</v>
      </c>
      <c r="H142" s="17">
        <v>215.77</v>
      </c>
      <c r="I142" s="17">
        <v>94.71</v>
      </c>
      <c r="J142" s="17">
        <v>157.86000000000001</v>
      </c>
      <c r="K142" s="17">
        <v>315.70999999999998</v>
      </c>
      <c r="L142" s="17"/>
      <c r="M142" s="17">
        <v>0</v>
      </c>
      <c r="N142" s="17">
        <v>0</v>
      </c>
      <c r="O142" s="17">
        <v>0</v>
      </c>
      <c r="P142" s="17">
        <v>0</v>
      </c>
      <c r="Q142" s="17">
        <v>0</v>
      </c>
      <c r="R142" s="17"/>
      <c r="S142" s="17">
        <v>0</v>
      </c>
      <c r="T142" s="17">
        <v>0</v>
      </c>
      <c r="U142" s="17">
        <v>0</v>
      </c>
      <c r="V142" s="17">
        <v>0</v>
      </c>
      <c r="W142" s="17">
        <v>0</v>
      </c>
      <c r="X142" s="17"/>
      <c r="Y142" s="15">
        <v>0</v>
      </c>
      <c r="Z142" s="15">
        <v>0</v>
      </c>
      <c r="AA142" s="15">
        <v>0</v>
      </c>
      <c r="AB142" s="15">
        <v>0</v>
      </c>
      <c r="AC142" s="15">
        <v>0</v>
      </c>
      <c r="AD142" s="15"/>
      <c r="AE142" s="16">
        <v>0</v>
      </c>
      <c r="AF142" s="16">
        <v>0</v>
      </c>
      <c r="AG142" s="16">
        <v>0</v>
      </c>
      <c r="AH142" s="16">
        <v>0</v>
      </c>
      <c r="AI142" s="16">
        <v>0</v>
      </c>
      <c r="AJ142" s="16"/>
      <c r="AK142" s="15">
        <v>0</v>
      </c>
      <c r="AL142" s="15">
        <v>0</v>
      </c>
      <c r="AM142" s="15">
        <v>0</v>
      </c>
      <c r="AN142" s="15">
        <v>0</v>
      </c>
      <c r="AO142" s="15">
        <v>0</v>
      </c>
      <c r="AP142" s="16"/>
      <c r="AQ142" s="17">
        <v>0</v>
      </c>
      <c r="AR142" s="17">
        <v>0</v>
      </c>
      <c r="AS142" s="17">
        <v>0</v>
      </c>
      <c r="AT142" s="17">
        <v>0</v>
      </c>
      <c r="AU142" s="17">
        <v>0</v>
      </c>
      <c r="AV142" s="17"/>
      <c r="AW142" s="17"/>
      <c r="AX142" s="16">
        <v>0</v>
      </c>
      <c r="AY142" s="16">
        <v>0</v>
      </c>
      <c r="AZ142" s="16">
        <v>0</v>
      </c>
      <c r="BA142" s="16">
        <v>0</v>
      </c>
      <c r="BB142" s="16">
        <v>0</v>
      </c>
      <c r="BC142" s="16"/>
      <c r="BD142" s="16">
        <v>0</v>
      </c>
      <c r="BE142" s="16">
        <v>0</v>
      </c>
      <c r="BF142" s="16">
        <v>0</v>
      </c>
      <c r="BG142" s="16">
        <v>0</v>
      </c>
      <c r="BH142" s="16">
        <v>0</v>
      </c>
    </row>
    <row r="143" spans="1:60" x14ac:dyDescent="0.25">
      <c r="A143" s="100"/>
      <c r="B143" s="100"/>
      <c r="C143" s="100"/>
      <c r="E143" t="s">
        <v>1321</v>
      </c>
      <c r="G143" s="17">
        <v>152.83000000000001</v>
      </c>
      <c r="H143" s="17">
        <v>180.17</v>
      </c>
      <c r="I143" s="17">
        <v>51.25</v>
      </c>
      <c r="J143" s="17">
        <v>102.5</v>
      </c>
      <c r="K143" s="17">
        <v>186.71</v>
      </c>
      <c r="L143" s="17"/>
      <c r="M143" s="17">
        <v>0</v>
      </c>
      <c r="N143" s="17">
        <v>0</v>
      </c>
      <c r="O143" s="17">
        <v>0</v>
      </c>
      <c r="P143" s="17">
        <v>0</v>
      </c>
      <c r="Q143" s="17">
        <v>0</v>
      </c>
      <c r="R143" s="17"/>
      <c r="S143" s="17">
        <v>1157.9000000000001</v>
      </c>
      <c r="T143" s="17">
        <v>1367.4</v>
      </c>
      <c r="U143" s="17">
        <v>368.7</v>
      </c>
      <c r="V143" s="17">
        <v>737.4</v>
      </c>
      <c r="W143" s="17">
        <v>1413.8</v>
      </c>
      <c r="X143" s="17"/>
      <c r="Y143" s="15">
        <v>0.95569999999999999</v>
      </c>
      <c r="Z143" s="15">
        <v>1.4132</v>
      </c>
      <c r="AA143" s="15">
        <v>0.21479999999999999</v>
      </c>
      <c r="AB143" s="15">
        <v>0.50109999999999999</v>
      </c>
      <c r="AC143" s="15">
        <v>1.1274999999999999</v>
      </c>
      <c r="AD143" s="15"/>
      <c r="AE143" s="16">
        <v>4.601</v>
      </c>
      <c r="AF143" s="16">
        <v>5.62</v>
      </c>
      <c r="AG143" s="16">
        <v>1.456</v>
      </c>
      <c r="AH143" s="16">
        <v>2.9460000000000002</v>
      </c>
      <c r="AI143" s="16">
        <v>5.8529999999999998</v>
      </c>
      <c r="AJ143" s="16"/>
      <c r="AK143" s="15">
        <v>17.913</v>
      </c>
      <c r="AL143" s="15">
        <v>21.664999999999999</v>
      </c>
      <c r="AM143" s="15">
        <v>5.8550000000000004</v>
      </c>
      <c r="AN143" s="15">
        <v>11.257</v>
      </c>
      <c r="AO143" s="15">
        <v>21.917000000000002</v>
      </c>
      <c r="AP143" s="16"/>
      <c r="AQ143" s="17">
        <v>64.77</v>
      </c>
      <c r="AR143" s="17">
        <v>76.069999999999993</v>
      </c>
      <c r="AS143" s="17">
        <v>22.75</v>
      </c>
      <c r="AT143" s="17">
        <v>42.25</v>
      </c>
      <c r="AU143" s="17">
        <v>77.12</v>
      </c>
      <c r="AV143" s="17"/>
      <c r="AW143" s="17"/>
      <c r="AX143" s="16">
        <v>29.123999999999999</v>
      </c>
      <c r="AY143" s="16">
        <v>34.159999999999997</v>
      </c>
      <c r="AZ143" s="16">
        <v>10.055999999999999</v>
      </c>
      <c r="BA143" s="16">
        <v>19.2</v>
      </c>
      <c r="BB143" s="16">
        <v>34.869999999999997</v>
      </c>
      <c r="BC143" s="16"/>
      <c r="BD143" s="16">
        <v>5.6920000000000002</v>
      </c>
      <c r="BE143" s="16">
        <v>6.7779999999999996</v>
      </c>
      <c r="BF143" s="16">
        <v>1.89</v>
      </c>
      <c r="BG143" s="16">
        <v>3.5619999999999998</v>
      </c>
      <c r="BH143" s="16">
        <v>6.8040000000000003</v>
      </c>
    </row>
    <row r="144" spans="1:60" x14ac:dyDescent="0.25">
      <c r="A144" s="100"/>
      <c r="B144" s="100"/>
      <c r="C144" s="100"/>
      <c r="E144" t="s">
        <v>1322</v>
      </c>
      <c r="G144" s="17">
        <v>130.88999999999999</v>
      </c>
      <c r="H144" s="17">
        <v>143.93</v>
      </c>
      <c r="I144" s="17">
        <v>41.07</v>
      </c>
      <c r="J144" s="17">
        <v>89.22</v>
      </c>
      <c r="K144" s="17">
        <v>161.15</v>
      </c>
      <c r="L144" s="17"/>
      <c r="M144" s="17">
        <v>12.356</v>
      </c>
      <c r="N144" s="17">
        <v>30.468</v>
      </c>
      <c r="O144" s="17">
        <v>0</v>
      </c>
      <c r="P144" s="17">
        <v>0</v>
      </c>
      <c r="Q144" s="17">
        <v>12.346</v>
      </c>
      <c r="R144" s="17"/>
      <c r="S144" s="17">
        <v>42.38</v>
      </c>
      <c r="T144" s="17">
        <v>62.24</v>
      </c>
      <c r="U144" s="17">
        <v>5.77</v>
      </c>
      <c r="V144" s="17">
        <v>21.97</v>
      </c>
      <c r="W144" s="17">
        <v>49.72</v>
      </c>
      <c r="X144" s="17"/>
      <c r="Y144" s="15">
        <v>0.35370000000000001</v>
      </c>
      <c r="Z144" s="15">
        <v>0.63019999999999998</v>
      </c>
      <c r="AA144" s="15">
        <v>8.2600000000000007E-2</v>
      </c>
      <c r="AB144" s="15">
        <v>0.1767</v>
      </c>
      <c r="AC144" s="15">
        <v>0.36399999999999999</v>
      </c>
      <c r="AD144" s="15"/>
      <c r="AE144" s="16">
        <v>0.76400000000000001</v>
      </c>
      <c r="AF144" s="16">
        <v>1.0644</v>
      </c>
      <c r="AG144" s="16">
        <v>0.20780000000000001</v>
      </c>
      <c r="AH144" s="16">
        <v>0.45579999999999998</v>
      </c>
      <c r="AI144" s="16">
        <v>0.90269999999999995</v>
      </c>
      <c r="AJ144" s="16"/>
      <c r="AK144" s="15">
        <v>0.31840000000000002</v>
      </c>
      <c r="AL144" s="15">
        <v>0.40920000000000001</v>
      </c>
      <c r="AM144" s="15">
        <v>8.7900000000000006E-2</v>
      </c>
      <c r="AN144" s="15">
        <v>0.1963</v>
      </c>
      <c r="AO144" s="15">
        <v>0.39240000000000003</v>
      </c>
      <c r="AP144" s="16"/>
      <c r="AQ144" s="17">
        <v>48.8</v>
      </c>
      <c r="AR144" s="17">
        <v>56.46</v>
      </c>
      <c r="AS144" s="17">
        <v>13.42</v>
      </c>
      <c r="AT144" s="17">
        <v>31.29</v>
      </c>
      <c r="AU144" s="17">
        <v>61.13</v>
      </c>
      <c r="AV144" s="17"/>
      <c r="AW144" s="17"/>
      <c r="AX144" s="16">
        <v>1.3714</v>
      </c>
      <c r="AY144" s="16">
        <v>2.4718</v>
      </c>
      <c r="AZ144" s="16">
        <v>0.14979999999999999</v>
      </c>
      <c r="BA144" s="16">
        <v>0.53779999999999994</v>
      </c>
      <c r="BB144" s="16">
        <v>1.5964</v>
      </c>
      <c r="BC144" s="16"/>
      <c r="BD144" s="16">
        <v>0.29570000000000002</v>
      </c>
      <c r="BE144" s="16">
        <v>0.46589999999999998</v>
      </c>
      <c r="BF144" s="16">
        <v>7.3700000000000002E-2</v>
      </c>
      <c r="BG144" s="16">
        <v>0.16389999999999999</v>
      </c>
      <c r="BH144" s="16">
        <v>0.3367</v>
      </c>
    </row>
    <row r="145" spans="1:60" x14ac:dyDescent="0.25">
      <c r="A145" s="100"/>
      <c r="B145" s="100"/>
      <c r="C145" s="100"/>
      <c r="E145" t="s">
        <v>1323</v>
      </c>
      <c r="G145" s="17">
        <v>494.9</v>
      </c>
      <c r="H145" s="17">
        <v>555.5</v>
      </c>
      <c r="I145" s="17">
        <v>151.1</v>
      </c>
      <c r="J145" s="17">
        <v>303.8</v>
      </c>
      <c r="K145" s="17">
        <v>626.4</v>
      </c>
      <c r="L145" s="17"/>
      <c r="M145" s="17">
        <v>1805</v>
      </c>
      <c r="N145" s="17">
        <v>2700.2</v>
      </c>
      <c r="O145" s="17">
        <v>453.1</v>
      </c>
      <c r="P145" s="17">
        <v>984.6</v>
      </c>
      <c r="Q145" s="17">
        <v>2139</v>
      </c>
      <c r="R145" s="17"/>
      <c r="S145" s="17">
        <v>107.8</v>
      </c>
      <c r="T145" s="17">
        <v>140.94999999999999</v>
      </c>
      <c r="U145" s="17">
        <v>31.71</v>
      </c>
      <c r="V145" s="17">
        <v>66.34</v>
      </c>
      <c r="W145" s="17">
        <v>125.71</v>
      </c>
      <c r="X145" s="17"/>
      <c r="Y145" s="15">
        <v>1.0059</v>
      </c>
      <c r="Z145" s="15">
        <v>1.1184000000000001</v>
      </c>
      <c r="AA145" s="15">
        <v>0.31919999999999998</v>
      </c>
      <c r="AB145" s="15">
        <v>0.62690000000000001</v>
      </c>
      <c r="AC145" s="15">
        <v>1.29</v>
      </c>
      <c r="AD145" s="15"/>
      <c r="AE145" s="16">
        <v>5.3019999999999996</v>
      </c>
      <c r="AF145" s="16">
        <v>6.9</v>
      </c>
      <c r="AG145" s="16">
        <v>1.6120000000000001</v>
      </c>
      <c r="AH145" s="16">
        <v>3.3079999999999998</v>
      </c>
      <c r="AI145" s="16">
        <v>6.2930000000000001</v>
      </c>
      <c r="AJ145" s="16"/>
      <c r="AK145" s="15">
        <v>0.66910000000000003</v>
      </c>
      <c r="AL145" s="15">
        <v>0.93759999999999999</v>
      </c>
      <c r="AM145" s="15">
        <v>0.1711</v>
      </c>
      <c r="AN145" s="15">
        <v>0.38219999999999998</v>
      </c>
      <c r="AO145" s="15">
        <v>0.82340000000000002</v>
      </c>
      <c r="AP145" s="16"/>
      <c r="AQ145" s="17">
        <v>197.52</v>
      </c>
      <c r="AR145" s="17">
        <v>219.54</v>
      </c>
      <c r="AS145" s="17">
        <v>60.39</v>
      </c>
      <c r="AT145" s="17">
        <v>121.47</v>
      </c>
      <c r="AU145" s="17">
        <v>243.22</v>
      </c>
      <c r="AV145" s="17"/>
      <c r="AW145" s="17"/>
      <c r="AX145" s="16">
        <v>7.2119999999999997</v>
      </c>
      <c r="AY145" s="16">
        <v>13.49</v>
      </c>
      <c r="AZ145" s="16">
        <v>1.1220000000000001</v>
      </c>
      <c r="BA145" s="16">
        <v>2.8050000000000002</v>
      </c>
      <c r="BB145" s="16">
        <v>7.1660000000000004</v>
      </c>
      <c r="BC145" s="16"/>
      <c r="BD145" s="16">
        <v>2.8374000000000001</v>
      </c>
      <c r="BE145" s="16">
        <v>3.0998000000000001</v>
      </c>
      <c r="BF145" s="16">
        <v>0.89929999999999999</v>
      </c>
      <c r="BG145" s="16">
        <v>1.7987</v>
      </c>
      <c r="BH145" s="16">
        <v>3.6276999999999999</v>
      </c>
    </row>
    <row r="146" spans="1:60" x14ac:dyDescent="0.25">
      <c r="A146" s="100"/>
      <c r="B146" s="100"/>
      <c r="C146" s="100"/>
      <c r="E146" t="s">
        <v>1324</v>
      </c>
      <c r="G146" s="17">
        <v>70.349999999999994</v>
      </c>
      <c r="H146" s="17">
        <v>99.69</v>
      </c>
      <c r="I146" s="17">
        <v>11.9</v>
      </c>
      <c r="J146" s="17">
        <v>35.71</v>
      </c>
      <c r="K146" s="17">
        <v>86.51</v>
      </c>
      <c r="L146" s="17"/>
      <c r="M146" s="17">
        <v>0</v>
      </c>
      <c r="N146" s="17">
        <v>0</v>
      </c>
      <c r="O146" s="17">
        <v>0</v>
      </c>
      <c r="P146" s="17">
        <v>0</v>
      </c>
      <c r="Q146" s="17">
        <v>0</v>
      </c>
      <c r="R146" s="17"/>
      <c r="S146" s="17">
        <v>96.63</v>
      </c>
      <c r="T146" s="17">
        <v>141.16999999999999</v>
      </c>
      <c r="U146" s="17">
        <v>17.37</v>
      </c>
      <c r="V146" s="17">
        <v>48.72</v>
      </c>
      <c r="W146" s="17">
        <v>120.05</v>
      </c>
      <c r="X146" s="17"/>
      <c r="Y146" s="15">
        <v>3.2000000000000002E-3</v>
      </c>
      <c r="Z146" s="15">
        <v>9.2010000000000008E-3</v>
      </c>
      <c r="AA146" s="15">
        <v>0</v>
      </c>
      <c r="AB146" s="15">
        <v>0</v>
      </c>
      <c r="AC146" s="15">
        <v>2.2499999999999998E-3</v>
      </c>
      <c r="AD146" s="15"/>
      <c r="AE146" s="16">
        <v>7.4740000000000001E-2</v>
      </c>
      <c r="AF146" s="16">
        <v>0.11423</v>
      </c>
      <c r="AG146" s="16">
        <v>1.3429999999999999E-2</v>
      </c>
      <c r="AH146" s="16">
        <v>3.4099999999999998E-2</v>
      </c>
      <c r="AI146" s="16">
        <v>8.6569999999999994E-2</v>
      </c>
      <c r="AJ146" s="16"/>
      <c r="AK146" s="15">
        <v>1.575</v>
      </c>
      <c r="AL146" s="15">
        <v>2.948</v>
      </c>
      <c r="AM146" s="15">
        <v>0</v>
      </c>
      <c r="AN146" s="15">
        <v>0.42899999999999999</v>
      </c>
      <c r="AO146" s="15">
        <v>2.1429999999999998</v>
      </c>
      <c r="AP146" s="16"/>
      <c r="AQ146" s="17">
        <v>9.2349999999999994</v>
      </c>
      <c r="AR146" s="17">
        <v>13.364000000000001</v>
      </c>
      <c r="AS146" s="17">
        <v>1.6339999999999999</v>
      </c>
      <c r="AT146" s="17">
        <v>4.6920000000000002</v>
      </c>
      <c r="AU146" s="17">
        <v>11.486000000000001</v>
      </c>
      <c r="AV146" s="17"/>
      <c r="AW146" s="17"/>
      <c r="AX146" s="16">
        <v>1.179</v>
      </c>
      <c r="AY146" s="16">
        <v>1.9460999999999999</v>
      </c>
      <c r="AZ146" s="16">
        <v>0.17860000000000001</v>
      </c>
      <c r="BA146" s="16">
        <v>0.51639999999999997</v>
      </c>
      <c r="BB146" s="16">
        <v>1.4286000000000001</v>
      </c>
      <c r="BC146" s="16"/>
      <c r="BD146" s="16">
        <v>0.3493</v>
      </c>
      <c r="BE146" s="16">
        <v>0.52270000000000005</v>
      </c>
      <c r="BF146" s="16">
        <v>6.1800000000000001E-2</v>
      </c>
      <c r="BG146" s="16">
        <v>0.16500000000000001</v>
      </c>
      <c r="BH146" s="16">
        <v>0.42859999999999998</v>
      </c>
    </row>
    <row r="147" spans="1:60" x14ac:dyDescent="0.25">
      <c r="A147" s="100"/>
      <c r="B147" s="100"/>
      <c r="C147" s="100"/>
      <c r="E147" t="s">
        <v>1327</v>
      </c>
      <c r="G147" s="17">
        <v>226.7</v>
      </c>
      <c r="H147" s="17">
        <v>190.06</v>
      </c>
      <c r="I147" s="17">
        <v>110.58</v>
      </c>
      <c r="J147" s="17">
        <v>191.95</v>
      </c>
      <c r="K147" s="17">
        <v>286.54000000000002</v>
      </c>
      <c r="L147" s="17"/>
      <c r="M147" s="17">
        <v>10.446999999999999</v>
      </c>
      <c r="N147" s="17">
        <v>24.847999999999999</v>
      </c>
      <c r="O147" s="17">
        <v>0</v>
      </c>
      <c r="P147" s="17">
        <v>0</v>
      </c>
      <c r="Q147" s="17">
        <v>12.032</v>
      </c>
      <c r="R147" s="17"/>
      <c r="S147" s="17">
        <v>62.03</v>
      </c>
      <c r="T147" s="17">
        <v>206.51</v>
      </c>
      <c r="U147" s="17">
        <v>5.84</v>
      </c>
      <c r="V147" s="17">
        <v>9.85</v>
      </c>
      <c r="W147" s="17">
        <v>20.73</v>
      </c>
      <c r="X147" s="17"/>
      <c r="Y147" s="15">
        <v>0.20930000000000001</v>
      </c>
      <c r="Z147" s="15">
        <v>0.74009999999999998</v>
      </c>
      <c r="AA147" s="15">
        <v>9.4000000000000004E-3</v>
      </c>
      <c r="AB147" s="15">
        <v>2.0400000000000001E-2</v>
      </c>
      <c r="AC147" s="15">
        <v>5.5800000000000002E-2</v>
      </c>
      <c r="AD147" s="15"/>
      <c r="AE147" s="16">
        <v>1.794</v>
      </c>
      <c r="AF147" s="16">
        <v>5.99</v>
      </c>
      <c r="AG147" s="16">
        <v>0.157</v>
      </c>
      <c r="AH147" s="16">
        <v>0.32</v>
      </c>
      <c r="AI147" s="16">
        <v>0.69199999999999995</v>
      </c>
      <c r="AJ147" s="16"/>
      <c r="AK147" s="15">
        <v>0.30070000000000002</v>
      </c>
      <c r="AL147" s="15">
        <v>1.1019000000000001</v>
      </c>
      <c r="AM147" s="15">
        <v>0</v>
      </c>
      <c r="AN147" s="15">
        <v>3.7100000000000001E-2</v>
      </c>
      <c r="AO147" s="15">
        <v>0.1052</v>
      </c>
      <c r="AP147" s="16"/>
      <c r="AQ147" s="17">
        <v>30</v>
      </c>
      <c r="AR147" s="17">
        <v>104.78</v>
      </c>
      <c r="AS147" s="17">
        <v>0.76</v>
      </c>
      <c r="AT147" s="17">
        <v>3.58</v>
      </c>
      <c r="AU147" s="17">
        <v>10.27</v>
      </c>
      <c r="AV147" s="17"/>
      <c r="AW147" s="17"/>
      <c r="AX147" s="16">
        <v>0.99609999999999999</v>
      </c>
      <c r="AY147" s="16">
        <v>2.9794</v>
      </c>
      <c r="AZ147" s="16">
        <v>4.3900000000000002E-2</v>
      </c>
      <c r="BA147" s="16">
        <v>0.1469</v>
      </c>
      <c r="BB147" s="16">
        <v>0.47160000000000002</v>
      </c>
      <c r="BC147" s="16"/>
      <c r="BD147" s="16">
        <v>0.37180000000000002</v>
      </c>
      <c r="BE147" s="16">
        <v>1.1105</v>
      </c>
      <c r="BF147" s="16">
        <v>3.1600000000000003E-2</v>
      </c>
      <c r="BG147" s="16">
        <v>7.5999999999999998E-2</v>
      </c>
      <c r="BH147" s="16">
        <v>0.18429999999999999</v>
      </c>
    </row>
    <row r="148" spans="1:60" x14ac:dyDescent="0.25">
      <c r="A148" s="100"/>
      <c r="B148" s="100"/>
      <c r="C148" s="100"/>
      <c r="E148" t="s">
        <v>1325</v>
      </c>
      <c r="G148" s="17">
        <v>436.2</v>
      </c>
      <c r="H148" s="17">
        <v>527.29999999999995</v>
      </c>
      <c r="I148" s="17">
        <v>131.5</v>
      </c>
      <c r="J148" s="17">
        <v>270.89999999999998</v>
      </c>
      <c r="K148" s="17">
        <v>531.4</v>
      </c>
      <c r="L148" s="17"/>
      <c r="M148" s="17">
        <v>169.31</v>
      </c>
      <c r="N148" s="17">
        <v>303.57</v>
      </c>
      <c r="O148" s="17">
        <v>33.5</v>
      </c>
      <c r="P148" s="17">
        <v>79.8</v>
      </c>
      <c r="Q148" s="17">
        <v>180.17</v>
      </c>
      <c r="R148" s="17"/>
      <c r="S148" s="17">
        <v>72.02</v>
      </c>
      <c r="T148" s="17">
        <v>94.7</v>
      </c>
      <c r="U148" s="17">
        <v>18.3</v>
      </c>
      <c r="V148" s="17">
        <v>42.08</v>
      </c>
      <c r="W148" s="17">
        <v>87.14</v>
      </c>
      <c r="X148" s="17"/>
      <c r="Y148" s="15">
        <v>0.38030000000000003</v>
      </c>
      <c r="Z148" s="15">
        <v>0.3972</v>
      </c>
      <c r="AA148" s="15">
        <v>0.13</v>
      </c>
      <c r="AB148" s="15">
        <v>0.2591</v>
      </c>
      <c r="AC148" s="15">
        <v>0.4945</v>
      </c>
      <c r="AD148" s="15"/>
      <c r="AE148" s="16">
        <v>1.5115000000000001</v>
      </c>
      <c r="AF148" s="16">
        <v>2.0001000000000002</v>
      </c>
      <c r="AG148" s="16">
        <v>0.4002</v>
      </c>
      <c r="AH148" s="16">
        <v>0.88360000000000005</v>
      </c>
      <c r="AI148" s="16">
        <v>1.7434000000000001</v>
      </c>
      <c r="AJ148" s="16"/>
      <c r="AK148" s="15">
        <v>0.97460000000000002</v>
      </c>
      <c r="AL148" s="15">
        <v>1.4838</v>
      </c>
      <c r="AM148" s="15">
        <v>0.28349999999999997</v>
      </c>
      <c r="AN148" s="15">
        <v>0.58940000000000003</v>
      </c>
      <c r="AO148" s="15">
        <v>1.1738999999999999</v>
      </c>
      <c r="AP148" s="16"/>
      <c r="AQ148" s="17">
        <v>84.66</v>
      </c>
      <c r="AR148" s="17">
        <v>85.95</v>
      </c>
      <c r="AS148" s="17">
        <v>28.14</v>
      </c>
      <c r="AT148" s="17">
        <v>57.56</v>
      </c>
      <c r="AU148" s="17">
        <v>113.05</v>
      </c>
      <c r="AV148" s="17"/>
      <c r="AW148" s="17"/>
      <c r="AX148" s="16">
        <v>0.91249999999999998</v>
      </c>
      <c r="AY148" s="16">
        <v>3.1621999999999999</v>
      </c>
      <c r="AZ148" s="16">
        <v>0.185</v>
      </c>
      <c r="BA148" s="16">
        <v>0.43169999999999997</v>
      </c>
      <c r="BB148" s="16">
        <v>0.88360000000000005</v>
      </c>
      <c r="BC148" s="16"/>
      <c r="BD148" s="16">
        <v>0.81110000000000004</v>
      </c>
      <c r="BE148" s="16">
        <v>0.82569999999999999</v>
      </c>
      <c r="BF148" s="16">
        <v>0.27879999999999999</v>
      </c>
      <c r="BG148" s="16">
        <v>0.56020000000000003</v>
      </c>
      <c r="BH148" s="16">
        <v>1.0709</v>
      </c>
    </row>
    <row r="149" spans="1:60" x14ac:dyDescent="0.25">
      <c r="A149" s="100"/>
      <c r="B149" s="100"/>
      <c r="C149" s="100"/>
      <c r="E149" t="s">
        <v>1336</v>
      </c>
      <c r="G149" s="17">
        <v>76.2</v>
      </c>
      <c r="H149" s="17">
        <v>67.28</v>
      </c>
      <c r="I149" s="17">
        <v>32.32</v>
      </c>
      <c r="J149" s="17">
        <v>54.66</v>
      </c>
      <c r="K149" s="17">
        <v>96.48</v>
      </c>
      <c r="L149" s="17"/>
      <c r="M149" s="17">
        <v>35.409999999999997</v>
      </c>
      <c r="N149" s="17">
        <v>51.08</v>
      </c>
      <c r="O149" s="17">
        <v>7.54</v>
      </c>
      <c r="P149" s="17">
        <v>19.989999999999998</v>
      </c>
      <c r="Q149" s="17">
        <v>43.2</v>
      </c>
      <c r="R149" s="17"/>
      <c r="S149" s="17">
        <v>204.13</v>
      </c>
      <c r="T149" s="17">
        <v>193.97</v>
      </c>
      <c r="U149" s="17">
        <v>90.69</v>
      </c>
      <c r="V149" s="17">
        <v>152.71</v>
      </c>
      <c r="W149" s="17">
        <v>251.7</v>
      </c>
      <c r="X149" s="17"/>
      <c r="Y149" s="15">
        <v>0.27704000000000001</v>
      </c>
      <c r="Z149" s="15">
        <v>0.24603</v>
      </c>
      <c r="AA149" s="15">
        <v>0.11786000000000001</v>
      </c>
      <c r="AB149" s="15">
        <v>0.20064000000000001</v>
      </c>
      <c r="AC149" s="15">
        <v>0.34722999999999998</v>
      </c>
      <c r="AD149" s="15"/>
      <c r="AE149" s="16">
        <v>10.036</v>
      </c>
      <c r="AF149" s="16">
        <v>12.513</v>
      </c>
      <c r="AG149" s="16">
        <v>2.7160000000000002</v>
      </c>
      <c r="AH149" s="16">
        <v>5.8890000000000002</v>
      </c>
      <c r="AI149" s="16">
        <v>12.715999999999999</v>
      </c>
      <c r="AJ149" s="16"/>
      <c r="AK149" s="15">
        <v>1.7935000000000001</v>
      </c>
      <c r="AL149" s="15">
        <v>1.7674000000000001</v>
      </c>
      <c r="AM149" s="15">
        <v>0.74660000000000004</v>
      </c>
      <c r="AN149" s="15">
        <v>1.3047</v>
      </c>
      <c r="AO149" s="15">
        <v>2.2147999999999999</v>
      </c>
      <c r="AP149" s="16"/>
      <c r="AQ149" s="17">
        <v>84.88</v>
      </c>
      <c r="AR149" s="17">
        <v>78.89</v>
      </c>
      <c r="AS149" s="17">
        <v>36.25</v>
      </c>
      <c r="AT149" s="17">
        <v>61.32</v>
      </c>
      <c r="AU149" s="17">
        <v>105.15</v>
      </c>
      <c r="AV149" s="17"/>
      <c r="AW149" s="17"/>
      <c r="AX149" s="16">
        <v>2.0360999999999998</v>
      </c>
      <c r="AY149" s="16">
        <v>2.1371000000000002</v>
      </c>
      <c r="AZ149" s="16">
        <v>0.75929999999999997</v>
      </c>
      <c r="BA149" s="16">
        <v>1.3506</v>
      </c>
      <c r="BB149" s="16">
        <v>2.5739999999999998</v>
      </c>
      <c r="BC149" s="16"/>
      <c r="BD149" s="16">
        <v>0.8488</v>
      </c>
      <c r="BE149" s="16">
        <v>0.76039999999999996</v>
      </c>
      <c r="BF149" s="16">
        <v>0.3841</v>
      </c>
      <c r="BG149" s="16">
        <v>0.62680000000000002</v>
      </c>
      <c r="BH149" s="16">
        <v>1.0691999999999999</v>
      </c>
    </row>
    <row r="150" spans="1:60" x14ac:dyDescent="0.25">
      <c r="A150" s="100"/>
      <c r="G150" s="17"/>
      <c r="H150" s="17"/>
      <c r="I150" s="17"/>
      <c r="J150" s="17"/>
      <c r="K150" s="17"/>
      <c r="L150" s="68"/>
      <c r="M150" s="17"/>
      <c r="N150" s="17"/>
      <c r="O150" s="17"/>
      <c r="P150" s="17"/>
      <c r="Q150" s="17"/>
      <c r="R150" s="17"/>
      <c r="S150" s="17"/>
      <c r="T150" s="17"/>
      <c r="U150" s="17"/>
      <c r="V150" s="17"/>
      <c r="W150" s="17"/>
      <c r="X150" s="17"/>
      <c r="Y150" s="15"/>
      <c r="Z150" s="15"/>
      <c r="AA150" s="15"/>
      <c r="AB150" s="15"/>
      <c r="AC150" s="15"/>
      <c r="AD150" s="15"/>
      <c r="AE150" s="16"/>
      <c r="AF150" s="16"/>
      <c r="AG150" s="16"/>
      <c r="AH150" s="16"/>
      <c r="AI150" s="16"/>
      <c r="AJ150" s="16"/>
      <c r="AK150" s="15"/>
      <c r="AL150" s="15"/>
      <c r="AM150" s="15"/>
      <c r="AN150" s="15"/>
      <c r="AO150" s="15"/>
      <c r="AP150" s="16"/>
      <c r="AQ150" s="17"/>
      <c r="AR150" s="17"/>
      <c r="AS150" s="17"/>
      <c r="AT150" s="17"/>
      <c r="AU150" s="17"/>
      <c r="AV150" s="17"/>
      <c r="AW150" s="17"/>
      <c r="AX150" s="16"/>
      <c r="AY150" s="16"/>
      <c r="AZ150" s="16"/>
      <c r="BA150" s="16"/>
      <c r="BB150" s="16"/>
      <c r="BC150" s="16"/>
      <c r="BD150" s="16"/>
      <c r="BE150" s="16"/>
      <c r="BF150" s="16"/>
      <c r="BG150" s="16"/>
      <c r="BH150" s="16"/>
    </row>
    <row r="151" spans="1:60" x14ac:dyDescent="0.25">
      <c r="A151" s="100"/>
      <c r="B151" s="100" t="s">
        <v>1332</v>
      </c>
      <c r="C151" s="100">
        <v>1</v>
      </c>
      <c r="E151" t="s">
        <v>1334</v>
      </c>
      <c r="G151" s="17">
        <v>71.11</v>
      </c>
      <c r="H151" s="17">
        <v>109.32</v>
      </c>
      <c r="I151" s="17">
        <v>19.63</v>
      </c>
      <c r="J151" s="17">
        <v>41.27</v>
      </c>
      <c r="K151" s="17">
        <v>78.75</v>
      </c>
      <c r="L151" s="17"/>
      <c r="M151" s="17">
        <v>0</v>
      </c>
      <c r="N151" s="17">
        <v>0</v>
      </c>
      <c r="O151" s="17">
        <v>0</v>
      </c>
      <c r="P151" s="17">
        <v>0</v>
      </c>
      <c r="Q151" s="17">
        <v>0</v>
      </c>
      <c r="R151" s="17"/>
      <c r="S151" s="17">
        <v>6.6609999999999996</v>
      </c>
      <c r="T151" s="17">
        <v>8.532</v>
      </c>
      <c r="U151" s="17">
        <v>1.706</v>
      </c>
      <c r="V151" s="17">
        <v>4.0709999999999997</v>
      </c>
      <c r="W151" s="17">
        <v>8.2550000000000008</v>
      </c>
      <c r="X151" s="17"/>
      <c r="Y151" s="15">
        <v>5.6680000000000001E-2</v>
      </c>
      <c r="Z151" s="15">
        <v>0.25888</v>
      </c>
      <c r="AA151" s="15">
        <v>4.0800000000000003E-3</v>
      </c>
      <c r="AB151" s="15">
        <v>1.9290000000000002E-2</v>
      </c>
      <c r="AC151" s="15">
        <v>4.2860000000000002E-2</v>
      </c>
      <c r="AD151" s="15"/>
      <c r="AE151" s="16">
        <v>3.173</v>
      </c>
      <c r="AF151" s="16">
        <v>6.4589999999999996</v>
      </c>
      <c r="AG151" s="16">
        <v>0.17100000000000001</v>
      </c>
      <c r="AH151" s="16">
        <v>0.90700000000000003</v>
      </c>
      <c r="AI151" s="16">
        <v>4.2460000000000004</v>
      </c>
      <c r="AJ151" s="16"/>
      <c r="AK151" s="15">
        <v>4.7270000000000003</v>
      </c>
      <c r="AL151" s="15">
        <v>6.0270000000000001</v>
      </c>
      <c r="AM151" s="15">
        <v>0.32100000000000001</v>
      </c>
      <c r="AN151" s="15">
        <v>3</v>
      </c>
      <c r="AO151" s="15">
        <v>6.8869999999999996</v>
      </c>
      <c r="AP151" s="16"/>
      <c r="AQ151" s="17">
        <v>8.6419999999999995</v>
      </c>
      <c r="AR151" s="17">
        <v>13.268000000000001</v>
      </c>
      <c r="AS151" s="17">
        <v>1.629</v>
      </c>
      <c r="AT151" s="17">
        <v>4.532</v>
      </c>
      <c r="AU151" s="17">
        <v>10.564</v>
      </c>
      <c r="AV151" s="17"/>
      <c r="AW151" s="17"/>
      <c r="AX151" s="16">
        <v>3.597</v>
      </c>
      <c r="AY151" s="16">
        <v>5.4630000000000001</v>
      </c>
      <c r="AZ151" s="16">
        <v>1.0289999999999999</v>
      </c>
      <c r="BA151" s="16">
        <v>2.0569999999999999</v>
      </c>
      <c r="BB151" s="16">
        <v>4.077</v>
      </c>
      <c r="BC151" s="16"/>
      <c r="BD151" s="16">
        <v>1.079</v>
      </c>
      <c r="BE151" s="16">
        <v>1.7364999999999999</v>
      </c>
      <c r="BF151" s="16">
        <v>0.14929999999999999</v>
      </c>
      <c r="BG151" s="16">
        <v>0.52710000000000001</v>
      </c>
      <c r="BH151" s="16">
        <v>1.35</v>
      </c>
    </row>
    <row r="152" spans="1:60" x14ac:dyDescent="0.25">
      <c r="A152" s="100"/>
      <c r="B152" s="100"/>
      <c r="C152" s="100"/>
      <c r="E152" t="s">
        <v>1335</v>
      </c>
      <c r="G152" s="17">
        <v>1480.7</v>
      </c>
      <c r="H152" s="17">
        <v>1006.6</v>
      </c>
      <c r="I152" s="17">
        <v>859.5</v>
      </c>
      <c r="J152" s="17">
        <v>1289.3</v>
      </c>
      <c r="K152" s="17">
        <v>1875.3</v>
      </c>
      <c r="L152" s="17"/>
      <c r="M152" s="17">
        <v>2202.1999999999998</v>
      </c>
      <c r="N152" s="17">
        <v>1695.9</v>
      </c>
      <c r="O152" s="17">
        <v>940.8</v>
      </c>
      <c r="P152" s="17">
        <v>1881.5</v>
      </c>
      <c r="Q152" s="17">
        <v>2927.7</v>
      </c>
      <c r="R152" s="17"/>
      <c r="S152" s="17">
        <v>33.44</v>
      </c>
      <c r="T152" s="17">
        <v>56.8</v>
      </c>
      <c r="U152" s="17">
        <v>9.69</v>
      </c>
      <c r="V152" s="17">
        <v>15.07</v>
      </c>
      <c r="W152" s="17">
        <v>28.58</v>
      </c>
      <c r="X152" s="17"/>
      <c r="Y152" s="15">
        <v>0.73240000000000005</v>
      </c>
      <c r="Z152" s="15">
        <v>0.55969999999999998</v>
      </c>
      <c r="AA152" s="15">
        <v>0.31019999999999998</v>
      </c>
      <c r="AB152" s="15">
        <v>0.63600000000000001</v>
      </c>
      <c r="AC152" s="15">
        <v>0.97899999999999998</v>
      </c>
      <c r="AD152" s="15"/>
      <c r="AE152" s="16">
        <v>4.5090000000000003</v>
      </c>
      <c r="AF152" s="16">
        <v>7.8369999999999997</v>
      </c>
      <c r="AG152" s="16">
        <v>0.189</v>
      </c>
      <c r="AH152" s="16">
        <v>1.796</v>
      </c>
      <c r="AI152" s="16">
        <v>6.22</v>
      </c>
      <c r="AJ152" s="16"/>
      <c r="AK152" s="15">
        <v>1.5311999999999999</v>
      </c>
      <c r="AL152" s="15">
        <v>1.9983</v>
      </c>
      <c r="AM152" s="15">
        <v>0.65869999999999995</v>
      </c>
      <c r="AN152" s="15">
        <v>0.98650000000000004</v>
      </c>
      <c r="AO152" s="15">
        <v>1.6795</v>
      </c>
      <c r="AP152" s="16"/>
      <c r="AQ152" s="17">
        <v>274.04000000000002</v>
      </c>
      <c r="AR152" s="17">
        <v>199.16</v>
      </c>
      <c r="AS152" s="17">
        <v>116.78</v>
      </c>
      <c r="AT152" s="17">
        <v>233.58</v>
      </c>
      <c r="AU152" s="17">
        <v>370.49</v>
      </c>
      <c r="AV152" s="17"/>
      <c r="AW152" s="17"/>
      <c r="AX152" s="16">
        <v>11.494999999999999</v>
      </c>
      <c r="AY152" s="16">
        <v>18.513000000000002</v>
      </c>
      <c r="AZ152" s="16">
        <v>4.8360000000000003</v>
      </c>
      <c r="BA152" s="16">
        <v>7.9539999999999997</v>
      </c>
      <c r="BB152" s="16">
        <v>12.311</v>
      </c>
      <c r="BC152" s="16"/>
      <c r="BD152" s="16">
        <v>5.7443999999999997</v>
      </c>
      <c r="BE152" s="16">
        <v>4.1893000000000002</v>
      </c>
      <c r="BF152" s="16">
        <v>2.6665999999999999</v>
      </c>
      <c r="BG152" s="16">
        <v>4.9848999999999997</v>
      </c>
      <c r="BH152" s="16">
        <v>7.5982000000000003</v>
      </c>
    </row>
    <row r="153" spans="1:60" x14ac:dyDescent="0.25">
      <c r="A153" s="100"/>
      <c r="B153" s="100"/>
      <c r="C153" s="100"/>
      <c r="E153" t="s">
        <v>1320</v>
      </c>
      <c r="G153" s="17">
        <v>146.63999999999999</v>
      </c>
      <c r="H153" s="17">
        <v>146.84</v>
      </c>
      <c r="I153" s="17">
        <v>54.12</v>
      </c>
      <c r="J153" s="17">
        <v>105.24</v>
      </c>
      <c r="K153" s="17">
        <v>189.43</v>
      </c>
      <c r="L153" s="17"/>
      <c r="M153" s="17">
        <v>0</v>
      </c>
      <c r="N153" s="17">
        <v>0</v>
      </c>
      <c r="O153" s="17">
        <v>0</v>
      </c>
      <c r="P153" s="17">
        <v>0</v>
      </c>
      <c r="Q153" s="17">
        <v>0</v>
      </c>
      <c r="R153" s="17"/>
      <c r="S153" s="17">
        <v>0</v>
      </c>
      <c r="T153" s="17">
        <v>0</v>
      </c>
      <c r="U153" s="17">
        <v>0</v>
      </c>
      <c r="V153" s="17">
        <v>0</v>
      </c>
      <c r="W153" s="17">
        <v>0</v>
      </c>
      <c r="X153" s="17"/>
      <c r="Y153" s="15">
        <v>0</v>
      </c>
      <c r="Z153" s="15">
        <v>0</v>
      </c>
      <c r="AA153" s="15">
        <v>0</v>
      </c>
      <c r="AB153" s="15">
        <v>0</v>
      </c>
      <c r="AC153" s="15">
        <v>0</v>
      </c>
      <c r="AD153" s="15"/>
      <c r="AE153" s="16">
        <v>2.5379999999999998</v>
      </c>
      <c r="AF153" s="16">
        <v>4.9909999999999997</v>
      </c>
      <c r="AG153" s="16">
        <v>0</v>
      </c>
      <c r="AH153" s="16">
        <v>0.54600000000000004</v>
      </c>
      <c r="AI153" s="16">
        <v>2.891</v>
      </c>
      <c r="AJ153" s="16"/>
      <c r="AK153" s="15">
        <v>0</v>
      </c>
      <c r="AL153" s="15">
        <v>0</v>
      </c>
      <c r="AM153" s="15">
        <v>0</v>
      </c>
      <c r="AN153" s="15">
        <v>0</v>
      </c>
      <c r="AO153" s="15">
        <v>0</v>
      </c>
      <c r="AP153" s="16"/>
      <c r="AQ153" s="17">
        <v>0</v>
      </c>
      <c r="AR153" s="17">
        <v>0</v>
      </c>
      <c r="AS153" s="17">
        <v>0</v>
      </c>
      <c r="AT153" s="17">
        <v>0</v>
      </c>
      <c r="AU153" s="17">
        <v>0</v>
      </c>
      <c r="AV153" s="17"/>
      <c r="AW153" s="17"/>
      <c r="AX153" s="16">
        <v>0</v>
      </c>
      <c r="AY153" s="16">
        <v>0</v>
      </c>
      <c r="AZ153" s="16">
        <v>0</v>
      </c>
      <c r="BA153" s="16">
        <v>0</v>
      </c>
      <c r="BB153" s="16">
        <v>0</v>
      </c>
      <c r="BC153" s="16"/>
      <c r="BD153" s="16">
        <v>0</v>
      </c>
      <c r="BE153" s="16">
        <v>0</v>
      </c>
      <c r="BF153" s="16">
        <v>0</v>
      </c>
      <c r="BG153" s="16">
        <v>0</v>
      </c>
      <c r="BH153" s="16">
        <v>0</v>
      </c>
    </row>
    <row r="154" spans="1:60" x14ac:dyDescent="0.25">
      <c r="A154" s="100"/>
      <c r="B154" s="100"/>
      <c r="C154" s="100"/>
      <c r="E154" t="s">
        <v>1321</v>
      </c>
      <c r="G154" s="17">
        <v>104.64</v>
      </c>
      <c r="H154" s="17">
        <v>139.16</v>
      </c>
      <c r="I154" s="17">
        <v>33.19</v>
      </c>
      <c r="J154" s="17">
        <v>60.67</v>
      </c>
      <c r="K154" s="17">
        <v>118.58</v>
      </c>
      <c r="L154" s="17"/>
      <c r="M154" s="17">
        <v>0</v>
      </c>
      <c r="N154" s="17">
        <v>0</v>
      </c>
      <c r="O154" s="17">
        <v>0</v>
      </c>
      <c r="P154" s="17">
        <v>0</v>
      </c>
      <c r="Q154" s="17">
        <v>0</v>
      </c>
      <c r="R154" s="17"/>
      <c r="S154" s="17">
        <v>785.8</v>
      </c>
      <c r="T154" s="17">
        <v>1009.8</v>
      </c>
      <c r="U154" s="17">
        <v>245.8</v>
      </c>
      <c r="V154" s="17">
        <v>442.4</v>
      </c>
      <c r="W154" s="17">
        <v>884.7</v>
      </c>
      <c r="X154" s="17"/>
      <c r="Y154" s="15">
        <v>0.69940000000000002</v>
      </c>
      <c r="Z154" s="15">
        <v>1.1746000000000001</v>
      </c>
      <c r="AA154" s="15">
        <v>0.1399</v>
      </c>
      <c r="AB154" s="15">
        <v>0.30430000000000001</v>
      </c>
      <c r="AC154" s="15">
        <v>0.75170000000000003</v>
      </c>
      <c r="AD154" s="15"/>
      <c r="AE154" s="16">
        <v>2.6589999999999998</v>
      </c>
      <c r="AF154" s="16">
        <v>4.8579999999999997</v>
      </c>
      <c r="AG154" s="16">
        <v>0.185</v>
      </c>
      <c r="AH154" s="16">
        <v>0.98199999999999998</v>
      </c>
      <c r="AI154" s="16">
        <v>3.113</v>
      </c>
      <c r="AJ154" s="16"/>
      <c r="AK154" s="15">
        <v>9.9480000000000004</v>
      </c>
      <c r="AL154" s="15">
        <v>12.507999999999999</v>
      </c>
      <c r="AM154" s="15">
        <v>3.101</v>
      </c>
      <c r="AN154" s="15">
        <v>5.8570000000000002</v>
      </c>
      <c r="AO154" s="15">
        <v>11.193</v>
      </c>
      <c r="AP154" s="16"/>
      <c r="AQ154" s="17">
        <v>43.02</v>
      </c>
      <c r="AR154" s="17">
        <v>54.06</v>
      </c>
      <c r="AS154" s="17">
        <v>13.74</v>
      </c>
      <c r="AT154" s="17">
        <v>25.45</v>
      </c>
      <c r="AU154" s="17">
        <v>49.11</v>
      </c>
      <c r="AV154" s="17"/>
      <c r="AW154" s="17"/>
      <c r="AX154" s="16">
        <v>19.420999999999999</v>
      </c>
      <c r="AY154" s="16">
        <v>24.431999999999999</v>
      </c>
      <c r="AZ154" s="16">
        <v>6.4130000000000003</v>
      </c>
      <c r="BA154" s="16">
        <v>11.492000000000001</v>
      </c>
      <c r="BB154" s="16">
        <v>22.181000000000001</v>
      </c>
      <c r="BC154" s="16"/>
      <c r="BD154" s="16">
        <v>3.8050000000000002</v>
      </c>
      <c r="BE154" s="16">
        <v>4.8650000000000002</v>
      </c>
      <c r="BF154" s="16">
        <v>1.2010000000000001</v>
      </c>
      <c r="BG154" s="16">
        <v>2.2530000000000001</v>
      </c>
      <c r="BH154" s="16">
        <v>4.2140000000000004</v>
      </c>
    </row>
    <row r="155" spans="1:60" x14ac:dyDescent="0.25">
      <c r="A155" s="100"/>
      <c r="B155" s="100"/>
      <c r="C155" s="100"/>
      <c r="E155" t="s">
        <v>1322</v>
      </c>
      <c r="G155" s="17">
        <v>83.56</v>
      </c>
      <c r="H155" s="17">
        <v>101.85</v>
      </c>
      <c r="I155" s="17">
        <v>25.79</v>
      </c>
      <c r="J155" s="17">
        <v>51.57</v>
      </c>
      <c r="K155" s="17">
        <v>102.19</v>
      </c>
      <c r="L155" s="17"/>
      <c r="M155" s="17">
        <v>12.847</v>
      </c>
      <c r="N155" s="17">
        <v>25.683</v>
      </c>
      <c r="O155" s="17">
        <v>0</v>
      </c>
      <c r="P155" s="17">
        <v>0</v>
      </c>
      <c r="Q155" s="17">
        <v>14.929</v>
      </c>
      <c r="R155" s="17"/>
      <c r="S155" s="17">
        <v>33.68</v>
      </c>
      <c r="T155" s="17">
        <v>51.79</v>
      </c>
      <c r="U155" s="17">
        <v>5.05</v>
      </c>
      <c r="V155" s="17">
        <v>16.04</v>
      </c>
      <c r="W155" s="17">
        <v>40.020000000000003</v>
      </c>
      <c r="X155" s="17"/>
      <c r="Y155" s="15">
        <v>0.19799</v>
      </c>
      <c r="Z155" s="15">
        <v>0.35291</v>
      </c>
      <c r="AA155" s="15">
        <v>3.9260000000000003E-2</v>
      </c>
      <c r="AB155" s="15">
        <v>9.5049999999999996E-2</v>
      </c>
      <c r="AC155" s="15">
        <v>0.21609999999999999</v>
      </c>
      <c r="AD155" s="15"/>
      <c r="AE155" s="16">
        <v>2.1360000000000001</v>
      </c>
      <c r="AF155" s="16">
        <v>5.1420000000000003</v>
      </c>
      <c r="AG155" s="16">
        <v>0.104</v>
      </c>
      <c r="AH155" s="16">
        <v>0.49099999999999999</v>
      </c>
      <c r="AI155" s="16">
        <v>1.968</v>
      </c>
      <c r="AJ155" s="16"/>
      <c r="AK155" s="15">
        <v>0.316</v>
      </c>
      <c r="AL155" s="15">
        <v>0.37880000000000003</v>
      </c>
      <c r="AM155" s="15">
        <v>8.8200000000000001E-2</v>
      </c>
      <c r="AN155" s="15">
        <v>0.18809999999999999</v>
      </c>
      <c r="AO155" s="15">
        <v>0.38469999999999999</v>
      </c>
      <c r="AP155" s="16"/>
      <c r="AQ155" s="17">
        <v>31.52</v>
      </c>
      <c r="AR155" s="17">
        <v>44.92</v>
      </c>
      <c r="AS155" s="17">
        <v>7.57</v>
      </c>
      <c r="AT155" s="17">
        <v>17.149999999999999</v>
      </c>
      <c r="AU155" s="17">
        <v>37.24</v>
      </c>
      <c r="AV155" s="17"/>
      <c r="AW155" s="17"/>
      <c r="AX155" s="16">
        <v>2.0960999999999999</v>
      </c>
      <c r="AY155" s="16">
        <v>2.8694999999999999</v>
      </c>
      <c r="AZ155" s="16">
        <v>0.50109999999999999</v>
      </c>
      <c r="BA155" s="16">
        <v>1.2528999999999999</v>
      </c>
      <c r="BB155" s="16">
        <v>2.4453999999999998</v>
      </c>
      <c r="BC155" s="16"/>
      <c r="BD155" s="16">
        <v>0.16905999999999999</v>
      </c>
      <c r="BE155" s="16">
        <v>0.27872999999999998</v>
      </c>
      <c r="BF155" s="16">
        <v>3.61E-2</v>
      </c>
      <c r="BG155" s="16">
        <v>8.455E-2</v>
      </c>
      <c r="BH155" s="16">
        <v>0.18897</v>
      </c>
    </row>
    <row r="156" spans="1:60" x14ac:dyDescent="0.25">
      <c r="A156" s="100"/>
      <c r="B156" s="100"/>
      <c r="C156" s="100"/>
      <c r="E156" t="s">
        <v>1323</v>
      </c>
      <c r="G156" s="17">
        <v>249.99</v>
      </c>
      <c r="H156" s="17">
        <v>366.94</v>
      </c>
      <c r="I156" s="17">
        <v>69.42</v>
      </c>
      <c r="J156" s="17">
        <v>137.85</v>
      </c>
      <c r="K156" s="17">
        <v>290.02999999999997</v>
      </c>
      <c r="L156" s="17"/>
      <c r="M156" s="17">
        <v>889.3</v>
      </c>
      <c r="N156" s="17">
        <v>1293.0999999999999</v>
      </c>
      <c r="O156" s="17">
        <v>263.5</v>
      </c>
      <c r="P156" s="17">
        <v>515</v>
      </c>
      <c r="Q156" s="17">
        <v>1040.7</v>
      </c>
      <c r="R156" s="17"/>
      <c r="S156" s="17">
        <v>53.17</v>
      </c>
      <c r="T156" s="17">
        <v>69.540000000000006</v>
      </c>
      <c r="U156" s="17">
        <v>15.86</v>
      </c>
      <c r="V156" s="17">
        <v>32.36</v>
      </c>
      <c r="W156" s="17">
        <v>63.05</v>
      </c>
      <c r="X156" s="17"/>
      <c r="Y156" s="15">
        <v>0.61099999999999999</v>
      </c>
      <c r="Z156" s="15">
        <v>0.82169999999999999</v>
      </c>
      <c r="AA156" s="15">
        <v>0.19350000000000001</v>
      </c>
      <c r="AB156" s="15">
        <v>0.375</v>
      </c>
      <c r="AC156" s="15">
        <v>0.72550000000000003</v>
      </c>
      <c r="AD156" s="15"/>
      <c r="AE156" s="16">
        <v>2.9060000000000001</v>
      </c>
      <c r="AF156" s="16">
        <v>5.75</v>
      </c>
      <c r="AG156" s="16">
        <v>0.193</v>
      </c>
      <c r="AH156" s="16">
        <v>0.91500000000000004</v>
      </c>
      <c r="AI156" s="16">
        <v>3.214</v>
      </c>
      <c r="AJ156" s="16"/>
      <c r="AK156" s="15">
        <v>0.44650000000000001</v>
      </c>
      <c r="AL156" s="15">
        <v>0.64439999999999997</v>
      </c>
      <c r="AM156" s="15">
        <v>0.1132</v>
      </c>
      <c r="AN156" s="15">
        <v>0.23680000000000001</v>
      </c>
      <c r="AO156" s="15">
        <v>0.54549999999999998</v>
      </c>
      <c r="AP156" s="16"/>
      <c r="AQ156" s="17">
        <v>103.31</v>
      </c>
      <c r="AR156" s="17">
        <v>151.77000000000001</v>
      </c>
      <c r="AS156" s="17">
        <v>30.72</v>
      </c>
      <c r="AT156" s="17">
        <v>58.49</v>
      </c>
      <c r="AU156" s="17">
        <v>119.05</v>
      </c>
      <c r="AV156" s="17"/>
      <c r="AW156" s="17"/>
      <c r="AX156" s="16">
        <v>13.244999999999999</v>
      </c>
      <c r="AY156" s="16">
        <v>21.298999999999999</v>
      </c>
      <c r="AZ156" s="16">
        <v>2.6040000000000001</v>
      </c>
      <c r="BA156" s="16">
        <v>5.6109999999999998</v>
      </c>
      <c r="BB156" s="16">
        <v>15.69</v>
      </c>
      <c r="BC156" s="16"/>
      <c r="BD156" s="16">
        <v>1.6231</v>
      </c>
      <c r="BE156" s="16">
        <v>2.2363</v>
      </c>
      <c r="BF156" s="16">
        <v>0.48570000000000002</v>
      </c>
      <c r="BG156" s="16">
        <v>0.96179999999999999</v>
      </c>
      <c r="BH156" s="16">
        <v>1.9119999999999999</v>
      </c>
    </row>
    <row r="157" spans="1:60" x14ac:dyDescent="0.25">
      <c r="A157" s="100"/>
      <c r="B157" s="100"/>
      <c r="C157" s="100"/>
      <c r="E157" t="s">
        <v>1324</v>
      </c>
      <c r="G157" s="17">
        <v>58.07</v>
      </c>
      <c r="H157" s="17">
        <v>87.83</v>
      </c>
      <c r="I157" s="17">
        <v>10.01</v>
      </c>
      <c r="J157" s="17">
        <v>23.81</v>
      </c>
      <c r="K157" s="17">
        <v>62.88</v>
      </c>
      <c r="L157" s="17"/>
      <c r="M157" s="17">
        <v>0</v>
      </c>
      <c r="N157" s="17">
        <v>0</v>
      </c>
      <c r="O157" s="17">
        <v>0</v>
      </c>
      <c r="P157" s="17">
        <v>0</v>
      </c>
      <c r="Q157" s="17">
        <v>0</v>
      </c>
      <c r="R157" s="17"/>
      <c r="S157" s="17">
        <v>83.58</v>
      </c>
      <c r="T157" s="17">
        <v>115.7</v>
      </c>
      <c r="U157" s="17">
        <v>17.37</v>
      </c>
      <c r="V157" s="17">
        <v>41.21</v>
      </c>
      <c r="W157" s="17">
        <v>103.17</v>
      </c>
      <c r="X157" s="17"/>
      <c r="Y157" s="15">
        <v>1.23E-3</v>
      </c>
      <c r="Z157" s="15">
        <v>3.7209999999999999E-3</v>
      </c>
      <c r="AA157" s="15">
        <v>0</v>
      </c>
      <c r="AB157" s="15">
        <v>0</v>
      </c>
      <c r="AC157" s="15">
        <v>5.71E-4</v>
      </c>
      <c r="AD157" s="15"/>
      <c r="AE157" s="16">
        <v>1.75</v>
      </c>
      <c r="AF157" s="16">
        <v>3.78</v>
      </c>
      <c r="AG157" s="16">
        <v>3.6999999999999998E-2</v>
      </c>
      <c r="AH157" s="16">
        <v>0.254</v>
      </c>
      <c r="AI157" s="16">
        <v>1.5309999999999999</v>
      </c>
      <c r="AJ157" s="16"/>
      <c r="AK157" s="15">
        <v>1.8069999999999999</v>
      </c>
      <c r="AL157" s="15">
        <v>3.032</v>
      </c>
      <c r="AM157" s="15">
        <v>0</v>
      </c>
      <c r="AN157" s="15">
        <v>0.71399999999999997</v>
      </c>
      <c r="AO157" s="15">
        <v>2.1429999999999998</v>
      </c>
      <c r="AP157" s="16"/>
      <c r="AQ157" s="17">
        <v>8.0139999999999993</v>
      </c>
      <c r="AR157" s="17">
        <v>11.074</v>
      </c>
      <c r="AS157" s="17">
        <v>1.619</v>
      </c>
      <c r="AT157" s="17">
        <v>4.1040000000000001</v>
      </c>
      <c r="AU157" s="17">
        <v>9.8550000000000004</v>
      </c>
      <c r="AV157" s="17"/>
      <c r="AW157" s="17"/>
      <c r="AX157" s="16">
        <v>0.86350000000000005</v>
      </c>
      <c r="AY157" s="16">
        <v>1.1386000000000001</v>
      </c>
      <c r="AZ157" s="16">
        <v>0.17860000000000001</v>
      </c>
      <c r="BA157" s="16">
        <v>0.47620000000000001</v>
      </c>
      <c r="BB157" s="16">
        <v>1.0331999999999999</v>
      </c>
      <c r="BC157" s="16"/>
      <c r="BD157" s="16">
        <v>0.33350000000000002</v>
      </c>
      <c r="BE157" s="16">
        <v>0.51</v>
      </c>
      <c r="BF157" s="16">
        <v>5.96E-2</v>
      </c>
      <c r="BG157" s="16">
        <v>0.1673</v>
      </c>
      <c r="BH157" s="16">
        <v>0.38100000000000001</v>
      </c>
    </row>
    <row r="158" spans="1:60" x14ac:dyDescent="0.25">
      <c r="A158" s="100"/>
      <c r="B158" s="100"/>
      <c r="C158" s="100"/>
      <c r="E158" t="s">
        <v>1327</v>
      </c>
      <c r="G158" s="17">
        <v>93.73</v>
      </c>
      <c r="H158" s="17">
        <v>140.69</v>
      </c>
      <c r="I158" s="17">
        <v>0</v>
      </c>
      <c r="J158" s="17">
        <v>46.07</v>
      </c>
      <c r="K158" s="17">
        <v>138.21</v>
      </c>
      <c r="L158" s="17"/>
      <c r="M158" s="17">
        <v>4.5229999999999997</v>
      </c>
      <c r="N158" s="17">
        <v>19.472999999999999</v>
      </c>
      <c r="O158" s="17">
        <v>0</v>
      </c>
      <c r="P158" s="17">
        <v>0</v>
      </c>
      <c r="Q158" s="17">
        <v>0</v>
      </c>
      <c r="R158" s="17"/>
      <c r="S158" s="17">
        <v>25.78</v>
      </c>
      <c r="T158" s="17">
        <v>124.27</v>
      </c>
      <c r="U158" s="17">
        <v>1.97</v>
      </c>
      <c r="V158" s="17">
        <v>3.73</v>
      </c>
      <c r="W158" s="17">
        <v>7.54</v>
      </c>
      <c r="X158" s="17"/>
      <c r="Y158" s="15">
        <v>8.3909999999999998E-2</v>
      </c>
      <c r="Z158" s="15">
        <v>0.44871</v>
      </c>
      <c r="AA158" s="15">
        <v>2.8500000000000001E-3</v>
      </c>
      <c r="AB158" s="15">
        <v>6.0800000000000003E-3</v>
      </c>
      <c r="AC158" s="15">
        <v>1.435E-2</v>
      </c>
      <c r="AD158" s="15"/>
      <c r="AE158" s="16">
        <v>2.7160000000000002</v>
      </c>
      <c r="AF158" s="16">
        <v>5.4059999999999997</v>
      </c>
      <c r="AG158" s="16">
        <v>8.3000000000000004E-2</v>
      </c>
      <c r="AH158" s="16">
        <v>0.50800000000000001</v>
      </c>
      <c r="AI158" s="16">
        <v>3.0470000000000002</v>
      </c>
      <c r="AJ158" s="16"/>
      <c r="AK158" s="15">
        <v>0.1207</v>
      </c>
      <c r="AL158" s="15">
        <v>0.68389999999999995</v>
      </c>
      <c r="AM158" s="15">
        <v>0</v>
      </c>
      <c r="AN158" s="15">
        <v>0</v>
      </c>
      <c r="AO158" s="15">
        <v>2.35E-2</v>
      </c>
      <c r="AP158" s="16"/>
      <c r="AQ158" s="17">
        <v>11.87</v>
      </c>
      <c r="AR158" s="17">
        <v>61.51</v>
      </c>
      <c r="AS158" s="17">
        <v>0.1</v>
      </c>
      <c r="AT158" s="17">
        <v>0.37</v>
      </c>
      <c r="AU158" s="17">
        <v>2.56</v>
      </c>
      <c r="AV158" s="17"/>
      <c r="AW158" s="17"/>
      <c r="AX158" s="16">
        <v>0.41</v>
      </c>
      <c r="AY158" s="16">
        <v>1.7819</v>
      </c>
      <c r="AZ158" s="16">
        <v>1.0500000000000001E-2</v>
      </c>
      <c r="BA158" s="16">
        <v>3.2899999999999999E-2</v>
      </c>
      <c r="BB158" s="16">
        <v>0.14280000000000001</v>
      </c>
      <c r="BC158" s="16"/>
      <c r="BD158" s="16">
        <v>0.14760000000000001</v>
      </c>
      <c r="BE158" s="16">
        <v>0.56859999999999999</v>
      </c>
      <c r="BF158" s="16">
        <v>1.0500000000000001E-2</v>
      </c>
      <c r="BG158" s="16">
        <v>2.8799999999999999E-2</v>
      </c>
      <c r="BH158" s="16">
        <v>6.6799999999999998E-2</v>
      </c>
    </row>
    <row r="159" spans="1:60" x14ac:dyDescent="0.25">
      <c r="A159" s="100"/>
      <c r="B159" s="100"/>
      <c r="C159" s="100"/>
      <c r="E159" t="s">
        <v>1325</v>
      </c>
      <c r="G159" s="17">
        <v>272.2</v>
      </c>
      <c r="H159" s="17">
        <v>489.9</v>
      </c>
      <c r="I159" s="17">
        <v>74.900000000000006</v>
      </c>
      <c r="J159" s="17">
        <v>154.80000000000001</v>
      </c>
      <c r="K159" s="17">
        <v>302.60000000000002</v>
      </c>
      <c r="L159" s="17"/>
      <c r="M159" s="17">
        <v>84.28</v>
      </c>
      <c r="N159" s="17">
        <v>183.98</v>
      </c>
      <c r="O159" s="17">
        <v>14.82</v>
      </c>
      <c r="P159" s="17">
        <v>34</v>
      </c>
      <c r="Q159" s="17">
        <v>78.17</v>
      </c>
      <c r="R159" s="17"/>
      <c r="S159" s="17">
        <v>46.9</v>
      </c>
      <c r="T159" s="17">
        <v>72.7</v>
      </c>
      <c r="U159" s="17">
        <v>12.35</v>
      </c>
      <c r="V159" s="17">
        <v>25.52</v>
      </c>
      <c r="W159" s="17">
        <v>51.99</v>
      </c>
      <c r="X159" s="17"/>
      <c r="Y159" s="15">
        <v>0.36420000000000002</v>
      </c>
      <c r="Z159" s="15">
        <v>0.40510000000000002</v>
      </c>
      <c r="AA159" s="15">
        <v>0.11219999999999999</v>
      </c>
      <c r="AB159" s="15">
        <v>0.2356</v>
      </c>
      <c r="AC159" s="15">
        <v>0.45610000000000001</v>
      </c>
      <c r="AD159" s="15"/>
      <c r="AE159" s="16">
        <v>2.7450000000000001</v>
      </c>
      <c r="AF159" s="16">
        <v>4.665</v>
      </c>
      <c r="AG159" s="16">
        <v>0.248</v>
      </c>
      <c r="AH159" s="16">
        <v>0.9</v>
      </c>
      <c r="AI159" s="16">
        <v>3.2909999999999999</v>
      </c>
      <c r="AJ159" s="16"/>
      <c r="AK159" s="15">
        <v>0.99490000000000001</v>
      </c>
      <c r="AL159" s="15">
        <v>2.5865999999999998</v>
      </c>
      <c r="AM159" s="15">
        <v>0.21879999999999999</v>
      </c>
      <c r="AN159" s="15">
        <v>0.44669999999999999</v>
      </c>
      <c r="AO159" s="15">
        <v>0.99450000000000005</v>
      </c>
      <c r="AP159" s="16"/>
      <c r="AQ159" s="17">
        <v>54.28</v>
      </c>
      <c r="AR159" s="17">
        <v>67.87</v>
      </c>
      <c r="AS159" s="17">
        <v>16.55</v>
      </c>
      <c r="AT159" s="17">
        <v>33.630000000000003</v>
      </c>
      <c r="AU159" s="17">
        <v>64.849999999999994</v>
      </c>
      <c r="AV159" s="17"/>
      <c r="AW159" s="17"/>
      <c r="AX159" s="16">
        <v>1.304</v>
      </c>
      <c r="AY159" s="16">
        <v>5.0810000000000004</v>
      </c>
      <c r="AZ159" s="16">
        <v>8.5999999999999993E-2</v>
      </c>
      <c r="BA159" s="16">
        <v>0.21</v>
      </c>
      <c r="BB159" s="16">
        <v>0.52</v>
      </c>
      <c r="BC159" s="16"/>
      <c r="BD159" s="16">
        <v>0.60670000000000002</v>
      </c>
      <c r="BE159" s="16">
        <v>0.78469999999999995</v>
      </c>
      <c r="BF159" s="16">
        <v>0.18890000000000001</v>
      </c>
      <c r="BG159" s="16">
        <v>0.39040000000000002</v>
      </c>
      <c r="BH159" s="16">
        <v>0.71630000000000005</v>
      </c>
    </row>
    <row r="160" spans="1:60" x14ac:dyDescent="0.25">
      <c r="A160" s="100"/>
      <c r="B160" s="100"/>
      <c r="C160" s="100"/>
      <c r="E160" t="s">
        <v>1336</v>
      </c>
      <c r="G160" s="17">
        <v>41.77</v>
      </c>
      <c r="H160" s="17">
        <v>48.93</v>
      </c>
      <c r="I160" s="17">
        <v>13.76</v>
      </c>
      <c r="J160" s="17">
        <v>26.1</v>
      </c>
      <c r="K160" s="17">
        <v>50.19</v>
      </c>
      <c r="L160" s="17"/>
      <c r="M160" s="17">
        <v>30.49</v>
      </c>
      <c r="N160" s="17">
        <v>48.05</v>
      </c>
      <c r="O160" s="17">
        <v>6.72</v>
      </c>
      <c r="P160" s="17">
        <v>17.29</v>
      </c>
      <c r="Q160" s="17">
        <v>36.72</v>
      </c>
      <c r="R160" s="17"/>
      <c r="S160" s="17">
        <v>144.36000000000001</v>
      </c>
      <c r="T160" s="17">
        <v>156.53</v>
      </c>
      <c r="U160" s="17">
        <v>51.5</v>
      </c>
      <c r="V160" s="17">
        <v>99.56</v>
      </c>
      <c r="W160" s="17">
        <v>186.36</v>
      </c>
      <c r="X160" s="17"/>
      <c r="Y160" s="15">
        <v>0.18872</v>
      </c>
      <c r="Z160" s="15">
        <v>0.21115</v>
      </c>
      <c r="AA160" s="15">
        <v>6.1609999999999998E-2</v>
      </c>
      <c r="AB160" s="15">
        <v>0.11824999999999999</v>
      </c>
      <c r="AC160" s="15">
        <v>0.23326</v>
      </c>
      <c r="AD160" s="15"/>
      <c r="AE160" s="16">
        <v>3.617</v>
      </c>
      <c r="AF160" s="16">
        <v>7.59</v>
      </c>
      <c r="AG160" s="16">
        <v>0.23300000000000001</v>
      </c>
      <c r="AH160" s="16">
        <v>1.254</v>
      </c>
      <c r="AI160" s="16">
        <v>4.4740000000000002</v>
      </c>
      <c r="AJ160" s="16"/>
      <c r="AK160" s="15">
        <v>1.3900999999999999</v>
      </c>
      <c r="AL160" s="15">
        <v>1.4714</v>
      </c>
      <c r="AM160" s="15">
        <v>0.51060000000000005</v>
      </c>
      <c r="AN160" s="15">
        <v>0.9758</v>
      </c>
      <c r="AO160" s="15">
        <v>1.8145</v>
      </c>
      <c r="AP160" s="16"/>
      <c r="AQ160" s="17">
        <v>53.84</v>
      </c>
      <c r="AR160" s="17">
        <v>57.72</v>
      </c>
      <c r="AS160" s="17">
        <v>20.12</v>
      </c>
      <c r="AT160" s="17">
        <v>37.14</v>
      </c>
      <c r="AU160" s="17">
        <v>68.510000000000005</v>
      </c>
      <c r="AV160" s="17"/>
      <c r="AW160" s="17"/>
      <c r="AX160" s="16">
        <v>1.8613999999999999</v>
      </c>
      <c r="AY160" s="16">
        <v>2.5848</v>
      </c>
      <c r="AZ160" s="16">
        <v>0.56230000000000002</v>
      </c>
      <c r="BA160" s="16">
        <v>1.1577999999999999</v>
      </c>
      <c r="BB160" s="16">
        <v>2.1918000000000002</v>
      </c>
      <c r="BC160" s="16"/>
      <c r="BD160" s="16">
        <v>0.47310000000000002</v>
      </c>
      <c r="BE160" s="16">
        <v>0.4929</v>
      </c>
      <c r="BF160" s="16">
        <v>0.17050000000000001</v>
      </c>
      <c r="BG160" s="16">
        <v>0.32190000000000002</v>
      </c>
      <c r="BH160" s="16">
        <v>0.59619999999999995</v>
      </c>
    </row>
    <row r="161" spans="1:60" x14ac:dyDescent="0.25">
      <c r="A161" s="100"/>
      <c r="B161" s="100"/>
      <c r="G161" s="17"/>
      <c r="H161" s="17"/>
      <c r="I161" s="17"/>
      <c r="J161" s="17"/>
      <c r="K161" s="17"/>
      <c r="L161" s="68"/>
      <c r="M161" s="17"/>
      <c r="N161" s="17"/>
      <c r="O161" s="17"/>
      <c r="P161" s="17"/>
      <c r="Q161" s="17"/>
      <c r="R161" s="17"/>
      <c r="S161" s="17"/>
      <c r="T161" s="17"/>
      <c r="U161" s="17"/>
      <c r="V161" s="17"/>
      <c r="W161" s="17"/>
      <c r="X161" s="17"/>
      <c r="Y161" s="15"/>
      <c r="Z161" s="15"/>
      <c r="AA161" s="15"/>
      <c r="AB161" s="15"/>
      <c r="AC161" s="15"/>
      <c r="AD161" s="15"/>
      <c r="AE161" s="16"/>
      <c r="AF161" s="16"/>
      <c r="AG161" s="16"/>
      <c r="AH161" s="16"/>
      <c r="AI161" s="16"/>
      <c r="AJ161" s="16"/>
      <c r="AK161" s="15"/>
      <c r="AL161" s="15"/>
      <c r="AM161" s="15"/>
      <c r="AN161" s="15"/>
      <c r="AO161" s="15"/>
      <c r="AP161" s="16"/>
      <c r="AQ161" s="17"/>
      <c r="AR161" s="17"/>
      <c r="AS161" s="17"/>
      <c r="AT161" s="17"/>
      <c r="AU161" s="17"/>
      <c r="AV161" s="17"/>
      <c r="AW161" s="17"/>
      <c r="AX161" s="16"/>
      <c r="AY161" s="16"/>
      <c r="AZ161" s="16"/>
      <c r="BA161" s="16"/>
      <c r="BB161" s="16"/>
      <c r="BC161" s="16"/>
      <c r="BD161" s="16"/>
      <c r="BE161" s="16"/>
      <c r="BF161" s="16"/>
      <c r="BG161" s="16"/>
      <c r="BH161" s="16"/>
    </row>
    <row r="162" spans="1:60" x14ac:dyDescent="0.25">
      <c r="A162" s="100"/>
      <c r="B162" s="100"/>
      <c r="C162" s="100">
        <v>2</v>
      </c>
      <c r="E162" t="s">
        <v>1334</v>
      </c>
      <c r="G162" s="17">
        <v>76.52</v>
      </c>
      <c r="H162" s="17">
        <v>102.23</v>
      </c>
      <c r="I162" s="17">
        <v>22.01</v>
      </c>
      <c r="J162" s="17">
        <v>44.99</v>
      </c>
      <c r="K162" s="17">
        <v>90.26</v>
      </c>
      <c r="L162" s="17"/>
      <c r="M162" s="17">
        <v>0</v>
      </c>
      <c r="N162" s="17">
        <v>0</v>
      </c>
      <c r="O162" s="17">
        <v>0</v>
      </c>
      <c r="P162" s="17">
        <v>0</v>
      </c>
      <c r="Q162" s="17">
        <v>0</v>
      </c>
      <c r="R162" s="17"/>
      <c r="S162" s="17">
        <v>7.8620000000000001</v>
      </c>
      <c r="T162" s="17">
        <v>10.052</v>
      </c>
      <c r="U162" s="17">
        <v>2.036</v>
      </c>
      <c r="V162" s="17">
        <v>5.0890000000000004</v>
      </c>
      <c r="W162" s="17">
        <v>9.5</v>
      </c>
      <c r="X162" s="17"/>
      <c r="Y162" s="15">
        <v>5.8389999999999997E-2</v>
      </c>
      <c r="Z162" s="15">
        <v>0.23555000000000001</v>
      </c>
      <c r="AA162" s="15">
        <v>4.5900000000000003E-3</v>
      </c>
      <c r="AB162" s="15">
        <v>1.8370000000000001E-2</v>
      </c>
      <c r="AC162" s="15">
        <v>4.2860000000000002E-2</v>
      </c>
      <c r="AD162" s="15"/>
      <c r="AE162" s="16">
        <v>1.1972</v>
      </c>
      <c r="AF162" s="16">
        <v>3.0038999999999998</v>
      </c>
      <c r="AG162" s="16">
        <v>0.15609999999999999</v>
      </c>
      <c r="AH162" s="16">
        <v>0.38569999999999999</v>
      </c>
      <c r="AI162" s="16">
        <v>0.90510000000000002</v>
      </c>
      <c r="AJ162" s="16"/>
      <c r="AK162" s="15">
        <v>4.7428999999999997</v>
      </c>
      <c r="AL162" s="15">
        <v>5.8620999999999999</v>
      </c>
      <c r="AM162" s="15">
        <v>0.32140000000000002</v>
      </c>
      <c r="AN162" s="15">
        <v>3.2368000000000001</v>
      </c>
      <c r="AO162" s="15">
        <v>6.8871000000000002</v>
      </c>
      <c r="AP162" s="16"/>
      <c r="AQ162" s="17">
        <v>10.592000000000001</v>
      </c>
      <c r="AR162" s="17">
        <v>19.277999999999999</v>
      </c>
      <c r="AS162" s="17">
        <v>1.8</v>
      </c>
      <c r="AT162" s="17">
        <v>4.9290000000000003</v>
      </c>
      <c r="AU162" s="17">
        <v>10.929</v>
      </c>
      <c r="AV162" s="17"/>
      <c r="AW162" s="17"/>
      <c r="AX162" s="16">
        <v>4.2439999999999998</v>
      </c>
      <c r="AY162" s="16">
        <v>6.4829999999999997</v>
      </c>
      <c r="AZ162" s="16">
        <v>1.234</v>
      </c>
      <c r="BA162" s="16">
        <v>2.2589999999999999</v>
      </c>
      <c r="BB162" s="16">
        <v>4.5830000000000002</v>
      </c>
      <c r="BC162" s="16"/>
      <c r="BD162" s="16">
        <v>0.98799999999999999</v>
      </c>
      <c r="BE162" s="16">
        <v>1.4786999999999999</v>
      </c>
      <c r="BF162" s="16">
        <v>0.15079999999999999</v>
      </c>
      <c r="BG162" s="16">
        <v>0.47920000000000001</v>
      </c>
      <c r="BH162" s="16">
        <v>1.3179000000000001</v>
      </c>
    </row>
    <row r="163" spans="1:60" x14ac:dyDescent="0.25">
      <c r="A163" s="100"/>
      <c r="B163" s="100"/>
      <c r="C163" s="100"/>
      <c r="E163" t="s">
        <v>1335</v>
      </c>
      <c r="G163" s="17">
        <v>1449.4</v>
      </c>
      <c r="H163" s="17">
        <v>906</v>
      </c>
      <c r="I163" s="17">
        <v>826.1</v>
      </c>
      <c r="J163" s="17">
        <v>1312.5</v>
      </c>
      <c r="K163" s="17">
        <v>1853.6</v>
      </c>
      <c r="L163" s="17"/>
      <c r="M163" s="17">
        <v>1989.9</v>
      </c>
      <c r="N163" s="17">
        <v>2172.6</v>
      </c>
      <c r="O163" s="17">
        <v>705.6</v>
      </c>
      <c r="P163" s="17">
        <v>1328.7</v>
      </c>
      <c r="Q163" s="17">
        <v>2822.3</v>
      </c>
      <c r="R163" s="17"/>
      <c r="S163" s="17">
        <v>27.61</v>
      </c>
      <c r="T163" s="17">
        <v>52.66</v>
      </c>
      <c r="U163" s="17">
        <v>7.1</v>
      </c>
      <c r="V163" s="17">
        <v>11.38</v>
      </c>
      <c r="W163" s="17">
        <v>21.21</v>
      </c>
      <c r="X163" s="17"/>
      <c r="Y163" s="15">
        <v>0.41632000000000002</v>
      </c>
      <c r="Z163" s="15">
        <v>0.36903000000000002</v>
      </c>
      <c r="AA163" s="15">
        <v>0.15140999999999999</v>
      </c>
      <c r="AB163" s="15">
        <v>0.30631999999999998</v>
      </c>
      <c r="AC163" s="15">
        <v>0.56279999999999997</v>
      </c>
      <c r="AD163" s="15"/>
      <c r="AE163" s="16">
        <v>6.0374999999999996</v>
      </c>
      <c r="AF163" s="16">
        <v>4.3155000000000001</v>
      </c>
      <c r="AG163" s="16">
        <v>3.3176000000000001</v>
      </c>
      <c r="AH163" s="16">
        <v>5.1243999999999996</v>
      </c>
      <c r="AI163" s="16">
        <v>7.6254999999999997</v>
      </c>
      <c r="AJ163" s="16"/>
      <c r="AK163" s="15">
        <v>2.7795999999999998</v>
      </c>
      <c r="AL163" s="15">
        <v>2.3300999999999998</v>
      </c>
      <c r="AM163" s="15">
        <v>1.4020999999999999</v>
      </c>
      <c r="AN163" s="15">
        <v>2.1814</v>
      </c>
      <c r="AO163" s="15">
        <v>3.4062000000000001</v>
      </c>
      <c r="AP163" s="16"/>
      <c r="AQ163" s="17">
        <v>196.3</v>
      </c>
      <c r="AR163" s="17">
        <v>167.35</v>
      </c>
      <c r="AS163" s="17">
        <v>76.5</v>
      </c>
      <c r="AT163" s="17">
        <v>141.91</v>
      </c>
      <c r="AU163" s="17">
        <v>283.82</v>
      </c>
      <c r="AV163" s="17"/>
      <c r="AW163" s="17"/>
      <c r="AX163" s="16">
        <v>4.3979999999999997</v>
      </c>
      <c r="AY163" s="16">
        <v>3.7519999999999998</v>
      </c>
      <c r="AZ163" s="16">
        <v>2.286</v>
      </c>
      <c r="BA163" s="16">
        <v>3.5990000000000002</v>
      </c>
      <c r="BB163" s="16">
        <v>5.6360000000000001</v>
      </c>
      <c r="BC163" s="16"/>
      <c r="BD163" s="16">
        <v>3.7805</v>
      </c>
      <c r="BE163" s="16">
        <v>3.0377999999999998</v>
      </c>
      <c r="BF163" s="16">
        <v>1.6069</v>
      </c>
      <c r="BG163" s="16">
        <v>2.8993000000000002</v>
      </c>
      <c r="BH163" s="16">
        <v>5.2801999999999998</v>
      </c>
    </row>
    <row r="164" spans="1:60" x14ac:dyDescent="0.25">
      <c r="A164" s="100"/>
      <c r="B164" s="100"/>
      <c r="C164" s="100"/>
      <c r="E164" t="s">
        <v>1320</v>
      </c>
      <c r="G164" s="17">
        <v>140.47</v>
      </c>
      <c r="H164" s="17">
        <v>178.69</v>
      </c>
      <c r="I164" s="17">
        <v>50.51</v>
      </c>
      <c r="J164" s="17">
        <v>94.71</v>
      </c>
      <c r="K164" s="17">
        <v>168.38</v>
      </c>
      <c r="L164" s="17"/>
      <c r="M164" s="17">
        <v>0</v>
      </c>
      <c r="N164" s="17">
        <v>0</v>
      </c>
      <c r="O164" s="17">
        <v>0</v>
      </c>
      <c r="P164" s="17">
        <v>0</v>
      </c>
      <c r="Q164" s="17">
        <v>0</v>
      </c>
      <c r="R164" s="17"/>
      <c r="S164" s="17">
        <v>3.6999999999999998E-5</v>
      </c>
      <c r="T164" s="17">
        <v>2.2980000000000001E-3</v>
      </c>
      <c r="U164" s="17">
        <v>0</v>
      </c>
      <c r="V164" s="17">
        <v>0</v>
      </c>
      <c r="W164" s="17">
        <v>0</v>
      </c>
      <c r="X164" s="17"/>
      <c r="Y164" s="15">
        <v>0</v>
      </c>
      <c r="Z164" s="15">
        <v>0</v>
      </c>
      <c r="AA164" s="15">
        <v>0</v>
      </c>
      <c r="AB164" s="15">
        <v>0</v>
      </c>
      <c r="AC164" s="15">
        <v>0</v>
      </c>
      <c r="AD164" s="15"/>
      <c r="AE164" s="16">
        <v>2.0999999999999999E-5</v>
      </c>
      <c r="AF164" s="16">
        <v>1.2869999999999999E-3</v>
      </c>
      <c r="AG164" s="16">
        <v>0</v>
      </c>
      <c r="AH164" s="16">
        <v>0</v>
      </c>
      <c r="AI164" s="16">
        <v>0</v>
      </c>
      <c r="AJ164" s="16"/>
      <c r="AK164" s="15">
        <v>0</v>
      </c>
      <c r="AL164" s="15">
        <v>0</v>
      </c>
      <c r="AM164" s="15">
        <v>0</v>
      </c>
      <c r="AN164" s="15">
        <v>0</v>
      </c>
      <c r="AO164" s="15">
        <v>0</v>
      </c>
      <c r="AP164" s="16"/>
      <c r="AQ164" s="17">
        <v>0</v>
      </c>
      <c r="AR164" s="17">
        <v>0</v>
      </c>
      <c r="AS164" s="17">
        <v>0</v>
      </c>
      <c r="AT164" s="17">
        <v>0</v>
      </c>
      <c r="AU164" s="17">
        <v>0</v>
      </c>
      <c r="AV164" s="17"/>
      <c r="AW164" s="17"/>
      <c r="AX164" s="16">
        <v>0</v>
      </c>
      <c r="AY164" s="16">
        <v>0</v>
      </c>
      <c r="AZ164" s="16">
        <v>0</v>
      </c>
      <c r="BA164" s="16">
        <v>0</v>
      </c>
      <c r="BB164" s="16">
        <v>0</v>
      </c>
      <c r="BC164" s="16"/>
      <c r="BD164" s="16">
        <v>0</v>
      </c>
      <c r="BE164" s="16">
        <v>0</v>
      </c>
      <c r="BF164" s="16">
        <v>0</v>
      </c>
      <c r="BG164" s="16">
        <v>0</v>
      </c>
      <c r="BH164" s="16">
        <v>0</v>
      </c>
    </row>
    <row r="165" spans="1:60" x14ac:dyDescent="0.25">
      <c r="A165" s="100"/>
      <c r="B165" s="100"/>
      <c r="C165" s="100"/>
      <c r="E165" t="s">
        <v>1321</v>
      </c>
      <c r="G165" s="17">
        <v>92.76</v>
      </c>
      <c r="H165" s="17">
        <v>136.65</v>
      </c>
      <c r="I165" s="17">
        <v>29.29</v>
      </c>
      <c r="J165" s="17">
        <v>51.73</v>
      </c>
      <c r="K165" s="17">
        <v>102.5</v>
      </c>
      <c r="L165" s="17"/>
      <c r="M165" s="17">
        <v>0</v>
      </c>
      <c r="N165" s="17">
        <v>0</v>
      </c>
      <c r="O165" s="17">
        <v>0</v>
      </c>
      <c r="P165" s="17">
        <v>0</v>
      </c>
      <c r="Q165" s="17">
        <v>0</v>
      </c>
      <c r="R165" s="17"/>
      <c r="S165" s="17">
        <v>692.7</v>
      </c>
      <c r="T165" s="17">
        <v>1030.5</v>
      </c>
      <c r="U165" s="17">
        <v>210.7</v>
      </c>
      <c r="V165" s="17">
        <v>398</v>
      </c>
      <c r="W165" s="17">
        <v>737.4</v>
      </c>
      <c r="X165" s="17"/>
      <c r="Y165" s="15">
        <v>0.53380000000000005</v>
      </c>
      <c r="Z165" s="15">
        <v>1.0018</v>
      </c>
      <c r="AA165" s="15">
        <v>0.1193</v>
      </c>
      <c r="AB165" s="15">
        <v>0.22550000000000001</v>
      </c>
      <c r="AC165" s="15">
        <v>0.54759999999999998</v>
      </c>
      <c r="AD165" s="15"/>
      <c r="AE165" s="16">
        <v>2.8681000000000001</v>
      </c>
      <c r="AF165" s="16">
        <v>4.2203999999999997</v>
      </c>
      <c r="AG165" s="16">
        <v>0.90969999999999995</v>
      </c>
      <c r="AH165" s="16">
        <v>1.7673000000000001</v>
      </c>
      <c r="AI165" s="16">
        <v>3.1006</v>
      </c>
      <c r="AJ165" s="16"/>
      <c r="AK165" s="15">
        <v>11.504</v>
      </c>
      <c r="AL165" s="15">
        <v>16.768000000000001</v>
      </c>
      <c r="AM165" s="15">
        <v>3.7519999999999998</v>
      </c>
      <c r="AN165" s="15">
        <v>6.9530000000000003</v>
      </c>
      <c r="AO165" s="15">
        <v>13.077999999999999</v>
      </c>
      <c r="AP165" s="16"/>
      <c r="AQ165" s="17">
        <v>39.44</v>
      </c>
      <c r="AR165" s="17">
        <v>57.57</v>
      </c>
      <c r="AS165" s="17">
        <v>13</v>
      </c>
      <c r="AT165" s="17">
        <v>22.75</v>
      </c>
      <c r="AU165" s="17">
        <v>45.5</v>
      </c>
      <c r="AV165" s="17"/>
      <c r="AW165" s="17"/>
      <c r="AX165" s="16">
        <v>17.678000000000001</v>
      </c>
      <c r="AY165" s="16">
        <v>25.849</v>
      </c>
      <c r="AZ165" s="16">
        <v>5.7460000000000004</v>
      </c>
      <c r="BA165" s="16">
        <v>10.055999999999999</v>
      </c>
      <c r="BB165" s="16">
        <v>20.111999999999998</v>
      </c>
      <c r="BC165" s="16"/>
      <c r="BD165" s="16">
        <v>3.5150000000000001</v>
      </c>
      <c r="BE165" s="16">
        <v>5.1289999999999996</v>
      </c>
      <c r="BF165" s="16">
        <v>1.1339999999999999</v>
      </c>
      <c r="BG165" s="16">
        <v>2.101</v>
      </c>
      <c r="BH165" s="16">
        <v>4.0019999999999998</v>
      </c>
    </row>
    <row r="166" spans="1:60" x14ac:dyDescent="0.25">
      <c r="A166" s="100"/>
      <c r="B166" s="100"/>
      <c r="C166" s="100"/>
      <c r="E166" t="s">
        <v>1322</v>
      </c>
      <c r="G166" s="17">
        <v>89.01</v>
      </c>
      <c r="H166" s="17">
        <v>109.43</v>
      </c>
      <c r="I166" s="17">
        <v>26.71</v>
      </c>
      <c r="J166" s="17">
        <v>53.76</v>
      </c>
      <c r="K166" s="17">
        <v>108.07</v>
      </c>
      <c r="L166" s="17"/>
      <c r="M166" s="17">
        <v>10.255000000000001</v>
      </c>
      <c r="N166" s="17">
        <v>25.068999999999999</v>
      </c>
      <c r="O166" s="17">
        <v>0</v>
      </c>
      <c r="P166" s="17">
        <v>0</v>
      </c>
      <c r="Q166" s="17">
        <v>10.314</v>
      </c>
      <c r="R166" s="17"/>
      <c r="S166" s="17">
        <v>27.196999999999999</v>
      </c>
      <c r="T166" s="17">
        <v>43.939</v>
      </c>
      <c r="U166" s="17">
        <v>3.3969999999999998</v>
      </c>
      <c r="V166" s="17">
        <v>12.141999999999999</v>
      </c>
      <c r="W166" s="17">
        <v>32.673000000000002</v>
      </c>
      <c r="X166" s="17"/>
      <c r="Y166" s="15">
        <v>0.24062</v>
      </c>
      <c r="Z166" s="15">
        <v>0.44701999999999997</v>
      </c>
      <c r="AA166" s="15">
        <v>5.5E-2</v>
      </c>
      <c r="AB166" s="15">
        <v>0.11164</v>
      </c>
      <c r="AC166" s="15">
        <v>0.24596000000000001</v>
      </c>
      <c r="AD166" s="15"/>
      <c r="AE166" s="16">
        <v>0.51219999999999999</v>
      </c>
      <c r="AF166" s="16">
        <v>0.76639999999999997</v>
      </c>
      <c r="AG166" s="16">
        <v>0.12989999999999999</v>
      </c>
      <c r="AH166" s="16">
        <v>0.26879999999999998</v>
      </c>
      <c r="AI166" s="16">
        <v>0.58889999999999998</v>
      </c>
      <c r="AJ166" s="16"/>
      <c r="AK166" s="15">
        <v>0.18618999999999999</v>
      </c>
      <c r="AL166" s="15">
        <v>0.28898000000000001</v>
      </c>
      <c r="AM166" s="15">
        <v>4.4880000000000003E-2</v>
      </c>
      <c r="AN166" s="15">
        <v>9.8710000000000006E-2</v>
      </c>
      <c r="AO166" s="15">
        <v>0.21698000000000001</v>
      </c>
      <c r="AP166" s="16"/>
      <c r="AQ166" s="17">
        <v>31.591999999999999</v>
      </c>
      <c r="AR166" s="17">
        <v>40.218000000000004</v>
      </c>
      <c r="AS166" s="17">
        <v>8.3780000000000001</v>
      </c>
      <c r="AT166" s="17">
        <v>18.199000000000002</v>
      </c>
      <c r="AU166" s="17">
        <v>38.454000000000001</v>
      </c>
      <c r="AV166" s="17"/>
      <c r="AW166" s="17"/>
      <c r="AX166" s="16">
        <v>0.54949999999999999</v>
      </c>
      <c r="AY166" s="16">
        <v>0.89929999999999999</v>
      </c>
      <c r="AZ166" s="16">
        <v>7.1900000000000006E-2</v>
      </c>
      <c r="BA166" s="16">
        <v>0.23</v>
      </c>
      <c r="BB166" s="16">
        <v>0.6391</v>
      </c>
      <c r="BC166" s="16"/>
      <c r="BD166" s="16">
        <v>0.20019999999999999</v>
      </c>
      <c r="BE166" s="16">
        <v>0.36520000000000002</v>
      </c>
      <c r="BF166" s="16">
        <v>4.87E-2</v>
      </c>
      <c r="BG166" s="16">
        <v>0.1024</v>
      </c>
      <c r="BH166" s="16">
        <v>0.21640000000000001</v>
      </c>
    </row>
    <row r="167" spans="1:60" x14ac:dyDescent="0.25">
      <c r="A167" s="100"/>
      <c r="B167" s="100"/>
      <c r="C167" s="100"/>
      <c r="E167" t="s">
        <v>1323</v>
      </c>
      <c r="G167" s="17">
        <v>311.62</v>
      </c>
      <c r="H167" s="17">
        <v>417.73</v>
      </c>
      <c r="I167" s="17">
        <v>79.7</v>
      </c>
      <c r="J167" s="17">
        <v>169.9</v>
      </c>
      <c r="K167" s="17">
        <v>360.62</v>
      </c>
      <c r="L167" s="17"/>
      <c r="M167" s="17">
        <v>1186.7</v>
      </c>
      <c r="N167" s="17">
        <v>1966.2</v>
      </c>
      <c r="O167" s="17">
        <v>298.8</v>
      </c>
      <c r="P167" s="17">
        <v>618.20000000000005</v>
      </c>
      <c r="Q167" s="17">
        <v>1301.5</v>
      </c>
      <c r="R167" s="17"/>
      <c r="S167" s="17">
        <v>67.14</v>
      </c>
      <c r="T167" s="17">
        <v>102.97</v>
      </c>
      <c r="U167" s="17">
        <v>17.63</v>
      </c>
      <c r="V167" s="17">
        <v>36.590000000000003</v>
      </c>
      <c r="W167" s="17">
        <v>75.55</v>
      </c>
      <c r="X167" s="17"/>
      <c r="Y167" s="15">
        <v>0.61050000000000004</v>
      </c>
      <c r="Z167" s="15">
        <v>0.83660000000000001</v>
      </c>
      <c r="AA167" s="15">
        <v>0.16550000000000001</v>
      </c>
      <c r="AB167" s="15">
        <v>0.33100000000000002</v>
      </c>
      <c r="AC167" s="15">
        <v>0.74470000000000003</v>
      </c>
      <c r="AD167" s="15"/>
      <c r="AE167" s="16">
        <v>3.1048</v>
      </c>
      <c r="AF167" s="16">
        <v>4.4973000000000001</v>
      </c>
      <c r="AG167" s="16">
        <v>0.83979999999999999</v>
      </c>
      <c r="AH167" s="16">
        <v>1.8609</v>
      </c>
      <c r="AI167" s="16">
        <v>3.6682000000000001</v>
      </c>
      <c r="AJ167" s="16"/>
      <c r="AK167" s="15">
        <v>0.4113</v>
      </c>
      <c r="AL167" s="15">
        <v>0.69889999999999997</v>
      </c>
      <c r="AM167" s="15">
        <v>8.8499999999999995E-2</v>
      </c>
      <c r="AN167" s="15">
        <v>0.19900000000000001</v>
      </c>
      <c r="AO167" s="15">
        <v>0.4758</v>
      </c>
      <c r="AP167" s="16"/>
      <c r="AQ167" s="17">
        <v>122.46</v>
      </c>
      <c r="AR167" s="17">
        <v>162.02000000000001</v>
      </c>
      <c r="AS167" s="17">
        <v>33.51</v>
      </c>
      <c r="AT167" s="17">
        <v>69.13</v>
      </c>
      <c r="AU167" s="17">
        <v>143.53</v>
      </c>
      <c r="AV167" s="17"/>
      <c r="AW167" s="17"/>
      <c r="AX167" s="16">
        <v>3.1349999999999998</v>
      </c>
      <c r="AY167" s="16">
        <v>6.0339999999999998</v>
      </c>
      <c r="AZ167" s="16">
        <v>0.496</v>
      </c>
      <c r="BA167" s="16">
        <v>1.1259999999999999</v>
      </c>
      <c r="BB167" s="16">
        <v>3.3290000000000002</v>
      </c>
      <c r="BC167" s="16"/>
      <c r="BD167" s="16">
        <v>1.748</v>
      </c>
      <c r="BE167" s="16">
        <v>2.3031000000000001</v>
      </c>
      <c r="BF167" s="16">
        <v>0.48620000000000002</v>
      </c>
      <c r="BG167" s="16">
        <v>0.99329999999999996</v>
      </c>
      <c r="BH167" s="16">
        <v>2.1114999999999999</v>
      </c>
    </row>
    <row r="168" spans="1:60" x14ac:dyDescent="0.25">
      <c r="A168" s="100"/>
      <c r="B168" s="100"/>
      <c r="C168" s="100"/>
      <c r="E168" t="s">
        <v>1324</v>
      </c>
      <c r="G168" s="17">
        <v>48.05</v>
      </c>
      <c r="H168" s="17">
        <v>96.38</v>
      </c>
      <c r="I168" s="17">
        <v>8.86</v>
      </c>
      <c r="J168" s="17">
        <v>17.86</v>
      </c>
      <c r="K168" s="17">
        <v>54.58</v>
      </c>
      <c r="L168" s="17"/>
      <c r="M168" s="17">
        <v>0</v>
      </c>
      <c r="N168" s="17">
        <v>0</v>
      </c>
      <c r="O168" s="17">
        <v>0</v>
      </c>
      <c r="P168" s="17">
        <v>0</v>
      </c>
      <c r="Q168" s="17">
        <v>0</v>
      </c>
      <c r="R168" s="17"/>
      <c r="S168" s="17">
        <v>74.41</v>
      </c>
      <c r="T168" s="17">
        <v>111.87</v>
      </c>
      <c r="U168" s="17">
        <v>15.3</v>
      </c>
      <c r="V168" s="17">
        <v>32.86</v>
      </c>
      <c r="W168" s="17">
        <v>82.14</v>
      </c>
      <c r="X168" s="17"/>
      <c r="Y168" s="15">
        <v>2.0999999999999999E-3</v>
      </c>
      <c r="Z168" s="15">
        <v>6.8170000000000001E-3</v>
      </c>
      <c r="AA168" s="15">
        <v>0</v>
      </c>
      <c r="AB168" s="15">
        <v>0</v>
      </c>
      <c r="AC168" s="15">
        <v>1.0759999999999999E-3</v>
      </c>
      <c r="AD168" s="15"/>
      <c r="AE168" s="16">
        <v>5.8369999999999998E-2</v>
      </c>
      <c r="AF168" s="16">
        <v>9.3609999999999999E-2</v>
      </c>
      <c r="AG168" s="16">
        <v>1.119E-2</v>
      </c>
      <c r="AH168" s="16">
        <v>2.8570000000000002E-2</v>
      </c>
      <c r="AI168" s="16">
        <v>7.1429999999999993E-2</v>
      </c>
      <c r="AJ168" s="16"/>
      <c r="AK168" s="15">
        <v>1.3252999999999999</v>
      </c>
      <c r="AL168" s="15">
        <v>2.4346999999999999</v>
      </c>
      <c r="AM168" s="15">
        <v>0</v>
      </c>
      <c r="AN168" s="15">
        <v>0.53569999999999995</v>
      </c>
      <c r="AO168" s="15">
        <v>1.4286000000000001</v>
      </c>
      <c r="AP168" s="16"/>
      <c r="AQ168" s="17">
        <v>7.0940000000000003</v>
      </c>
      <c r="AR168" s="17">
        <v>10.606999999999999</v>
      </c>
      <c r="AS168" s="17">
        <v>1.4810000000000001</v>
      </c>
      <c r="AT168" s="17">
        <v>3.1440000000000001</v>
      </c>
      <c r="AU168" s="17">
        <v>7.8570000000000002</v>
      </c>
      <c r="AV168" s="17"/>
      <c r="AW168" s="17"/>
      <c r="AX168" s="16">
        <v>0.87609999999999999</v>
      </c>
      <c r="AY168" s="16">
        <v>1.4767999999999999</v>
      </c>
      <c r="AZ168" s="16">
        <v>0.15870000000000001</v>
      </c>
      <c r="BA168" s="16">
        <v>0.35709999999999997</v>
      </c>
      <c r="BB168" s="16">
        <v>1.0088999999999999</v>
      </c>
      <c r="BC168" s="16"/>
      <c r="BD168" s="16">
        <v>0.2661</v>
      </c>
      <c r="BE168" s="16">
        <v>0.40579999999999999</v>
      </c>
      <c r="BF168" s="16">
        <v>4.7699999999999999E-2</v>
      </c>
      <c r="BG168" s="16">
        <v>0.1193</v>
      </c>
      <c r="BH168" s="16">
        <v>0.28570000000000001</v>
      </c>
    </row>
    <row r="169" spans="1:60" x14ac:dyDescent="0.25">
      <c r="A169" s="100"/>
      <c r="B169" s="100"/>
      <c r="C169" s="100"/>
      <c r="E169" t="s">
        <v>1327</v>
      </c>
      <c r="G169" s="17">
        <v>103.41</v>
      </c>
      <c r="H169" s="17">
        <v>129.66</v>
      </c>
      <c r="I169" s="17">
        <v>0.66</v>
      </c>
      <c r="J169" s="17">
        <v>71.98</v>
      </c>
      <c r="K169" s="17">
        <v>149.69</v>
      </c>
      <c r="L169" s="17"/>
      <c r="M169" s="17">
        <v>5.1379999999999999</v>
      </c>
      <c r="N169" s="17">
        <v>14.459</v>
      </c>
      <c r="O169" s="17">
        <v>0</v>
      </c>
      <c r="P169" s="17">
        <v>0</v>
      </c>
      <c r="Q169" s="17">
        <v>3.992</v>
      </c>
      <c r="R169" s="17"/>
      <c r="S169" s="17">
        <v>25.62</v>
      </c>
      <c r="T169" s="17">
        <v>133.13</v>
      </c>
      <c r="U169" s="17">
        <v>2.36</v>
      </c>
      <c r="V169" s="17">
        <v>4.3899999999999997</v>
      </c>
      <c r="W169" s="17">
        <v>8.8800000000000008</v>
      </c>
      <c r="X169" s="17"/>
      <c r="Y169" s="15">
        <v>8.3500000000000005E-2</v>
      </c>
      <c r="Z169" s="15">
        <v>0.47810000000000002</v>
      </c>
      <c r="AA169" s="15">
        <v>3.14E-3</v>
      </c>
      <c r="AB169" s="15">
        <v>7.5799999999999999E-3</v>
      </c>
      <c r="AC169" s="15">
        <v>1.8499999999999999E-2</v>
      </c>
      <c r="AD169" s="15"/>
      <c r="AE169" s="16">
        <v>0.73780000000000001</v>
      </c>
      <c r="AF169" s="16">
        <v>3.8942000000000001</v>
      </c>
      <c r="AG169" s="16">
        <v>5.0299999999999997E-2</v>
      </c>
      <c r="AH169" s="16">
        <v>0.11799999999999999</v>
      </c>
      <c r="AI169" s="16">
        <v>0.26719999999999999</v>
      </c>
      <c r="AJ169" s="16"/>
      <c r="AK169" s="15">
        <v>0.1258</v>
      </c>
      <c r="AL169" s="15">
        <v>0.71860000000000002</v>
      </c>
      <c r="AM169" s="15">
        <v>0</v>
      </c>
      <c r="AN169" s="15">
        <v>9.6500000000000006E-3</v>
      </c>
      <c r="AO169" s="15">
        <v>4.3400000000000001E-2</v>
      </c>
      <c r="AP169" s="16"/>
      <c r="AQ169" s="17">
        <v>11.91</v>
      </c>
      <c r="AR169" s="17">
        <v>67.040000000000006</v>
      </c>
      <c r="AS169" s="17">
        <v>0.124</v>
      </c>
      <c r="AT169" s="17">
        <v>0.88600000000000001</v>
      </c>
      <c r="AU169" s="17">
        <v>3.54</v>
      </c>
      <c r="AV169" s="17"/>
      <c r="AW169" s="17"/>
      <c r="AX169" s="16">
        <v>0.40649999999999997</v>
      </c>
      <c r="AY169" s="16">
        <v>1.8692</v>
      </c>
      <c r="AZ169" s="16">
        <v>1.23E-2</v>
      </c>
      <c r="BA169" s="16">
        <v>4.5999999999999999E-2</v>
      </c>
      <c r="BB169" s="16">
        <v>0.17249999999999999</v>
      </c>
      <c r="BC169" s="16"/>
      <c r="BD169" s="16">
        <v>0.15720000000000001</v>
      </c>
      <c r="BE169" s="16">
        <v>0.68810000000000004</v>
      </c>
      <c r="BF169" s="16">
        <v>1.1900000000000001E-2</v>
      </c>
      <c r="BG169" s="16">
        <v>3.1399999999999997E-2</v>
      </c>
      <c r="BH169" s="16">
        <v>7.5499999999999998E-2</v>
      </c>
    </row>
    <row r="170" spans="1:60" x14ac:dyDescent="0.25">
      <c r="A170" s="100"/>
      <c r="B170" s="100"/>
      <c r="C170" s="100"/>
      <c r="E170" t="s">
        <v>1325</v>
      </c>
      <c r="G170" s="17">
        <v>349.9</v>
      </c>
      <c r="H170" s="17">
        <v>480.18</v>
      </c>
      <c r="I170" s="17">
        <v>91.11</v>
      </c>
      <c r="J170" s="17">
        <v>186.96</v>
      </c>
      <c r="K170" s="17">
        <v>390.86</v>
      </c>
      <c r="L170" s="17"/>
      <c r="M170" s="17">
        <v>133.31</v>
      </c>
      <c r="N170" s="17">
        <v>272.82</v>
      </c>
      <c r="O170" s="17">
        <v>20.59</v>
      </c>
      <c r="P170" s="17">
        <v>49.4</v>
      </c>
      <c r="Q170" s="17">
        <v>118.72</v>
      </c>
      <c r="R170" s="17"/>
      <c r="S170" s="17">
        <v>59.1</v>
      </c>
      <c r="T170" s="17">
        <v>84.29</v>
      </c>
      <c r="U170" s="17">
        <v>13.75</v>
      </c>
      <c r="V170" s="17">
        <v>30.43</v>
      </c>
      <c r="W170" s="17">
        <v>66.64</v>
      </c>
      <c r="X170" s="17"/>
      <c r="Y170" s="15">
        <v>0.23487</v>
      </c>
      <c r="Z170" s="15">
        <v>0.25641000000000003</v>
      </c>
      <c r="AA170" s="15">
        <v>7.3480000000000004E-2</v>
      </c>
      <c r="AB170" s="15">
        <v>0.14979999999999999</v>
      </c>
      <c r="AC170" s="15">
        <v>0.30324000000000001</v>
      </c>
      <c r="AD170" s="15"/>
      <c r="AE170" s="16">
        <v>1.1552</v>
      </c>
      <c r="AF170" s="16">
        <v>1.8438000000000001</v>
      </c>
      <c r="AG170" s="16">
        <v>0.2271</v>
      </c>
      <c r="AH170" s="16">
        <v>0.51739999999999997</v>
      </c>
      <c r="AI170" s="16">
        <v>1.2330000000000001</v>
      </c>
      <c r="AJ170" s="16"/>
      <c r="AK170" s="15">
        <v>0.67230000000000001</v>
      </c>
      <c r="AL170" s="15">
        <v>0.91969999999999996</v>
      </c>
      <c r="AM170" s="15">
        <v>0.1772</v>
      </c>
      <c r="AN170" s="15">
        <v>0.35520000000000002</v>
      </c>
      <c r="AO170" s="15">
        <v>0.76060000000000005</v>
      </c>
      <c r="AP170" s="16"/>
      <c r="AQ170" s="17">
        <v>62.61</v>
      </c>
      <c r="AR170" s="17">
        <v>70.510000000000005</v>
      </c>
      <c r="AS170" s="17">
        <v>17.940000000000001</v>
      </c>
      <c r="AT170" s="17">
        <v>38.200000000000003</v>
      </c>
      <c r="AU170" s="17">
        <v>79.989999999999995</v>
      </c>
      <c r="AV170" s="17"/>
      <c r="AW170" s="17"/>
      <c r="AX170" s="16">
        <v>0.55079999999999996</v>
      </c>
      <c r="AY170" s="16">
        <v>0.68220000000000003</v>
      </c>
      <c r="AZ170" s="16">
        <v>0.124</v>
      </c>
      <c r="BA170" s="16">
        <v>0.30480000000000002</v>
      </c>
      <c r="BB170" s="16">
        <v>0.69779999999999998</v>
      </c>
      <c r="BC170" s="16"/>
      <c r="BD170" s="16">
        <v>0.56310000000000004</v>
      </c>
      <c r="BE170" s="16">
        <v>0.68520000000000003</v>
      </c>
      <c r="BF170" s="16">
        <v>0.15759999999999999</v>
      </c>
      <c r="BG170" s="16">
        <v>0.3362</v>
      </c>
      <c r="BH170" s="16">
        <v>0.70030000000000003</v>
      </c>
    </row>
    <row r="171" spans="1:60" x14ac:dyDescent="0.25">
      <c r="A171" s="100"/>
      <c r="B171" s="100"/>
      <c r="C171" s="100"/>
      <c r="E171" t="s">
        <v>1336</v>
      </c>
      <c r="G171" s="17">
        <v>49.304000000000002</v>
      </c>
      <c r="H171" s="17">
        <v>52.540999999999997</v>
      </c>
      <c r="I171" s="17">
        <v>17.867000000000001</v>
      </c>
      <c r="J171" s="17">
        <v>31.934000000000001</v>
      </c>
      <c r="K171" s="17">
        <v>58.588000000000001</v>
      </c>
      <c r="L171" s="17"/>
      <c r="M171" s="17">
        <v>30.95</v>
      </c>
      <c r="N171" s="17">
        <v>46.4</v>
      </c>
      <c r="O171" s="17">
        <v>5.6</v>
      </c>
      <c r="P171" s="17">
        <v>16.8</v>
      </c>
      <c r="Q171" s="17">
        <v>38.5</v>
      </c>
      <c r="R171" s="17"/>
      <c r="S171" s="17">
        <v>137.19999999999999</v>
      </c>
      <c r="T171" s="17">
        <v>137.53</v>
      </c>
      <c r="U171" s="17">
        <v>57.21</v>
      </c>
      <c r="V171" s="17">
        <v>101.71</v>
      </c>
      <c r="W171" s="17">
        <v>170.97</v>
      </c>
      <c r="X171" s="17"/>
      <c r="Y171" s="15">
        <v>0.16491</v>
      </c>
      <c r="Z171" s="15">
        <v>0.17230999999999999</v>
      </c>
      <c r="AA171" s="15">
        <v>6.1629999999999997E-2</v>
      </c>
      <c r="AB171" s="15">
        <v>0.11122</v>
      </c>
      <c r="AC171" s="15">
        <v>0.20085</v>
      </c>
      <c r="AD171" s="15"/>
      <c r="AE171" s="16">
        <v>7.9870000000000001</v>
      </c>
      <c r="AF171" s="16">
        <v>9.98</v>
      </c>
      <c r="AG171" s="16">
        <v>1.7010000000000001</v>
      </c>
      <c r="AH171" s="16">
        <v>4.6100000000000003</v>
      </c>
      <c r="AI171" s="16">
        <v>10.755000000000001</v>
      </c>
      <c r="AJ171" s="16"/>
      <c r="AK171" s="15">
        <v>1.1616</v>
      </c>
      <c r="AL171" s="15">
        <v>1.3383</v>
      </c>
      <c r="AM171" s="15">
        <v>0.43930000000000002</v>
      </c>
      <c r="AN171" s="15">
        <v>0.79520000000000002</v>
      </c>
      <c r="AO171" s="15">
        <v>1.4303999999999999</v>
      </c>
      <c r="AP171" s="16"/>
      <c r="AQ171" s="17">
        <v>57.936</v>
      </c>
      <c r="AR171" s="17">
        <v>60.923000000000002</v>
      </c>
      <c r="AS171" s="17">
        <v>21.565000000000001</v>
      </c>
      <c r="AT171" s="17">
        <v>39.088000000000001</v>
      </c>
      <c r="AU171" s="17">
        <v>72.012</v>
      </c>
      <c r="AV171" s="17"/>
      <c r="AW171" s="17"/>
      <c r="AX171" s="16">
        <v>1.2362</v>
      </c>
      <c r="AY171" s="16">
        <v>1.4668000000000001</v>
      </c>
      <c r="AZ171" s="16">
        <v>0.40450000000000003</v>
      </c>
      <c r="BA171" s="16">
        <v>0.74470000000000003</v>
      </c>
      <c r="BB171" s="16">
        <v>1.4373</v>
      </c>
      <c r="BC171" s="16"/>
      <c r="BD171" s="16">
        <v>0.58509999999999995</v>
      </c>
      <c r="BE171" s="16">
        <v>0.61629999999999996</v>
      </c>
      <c r="BF171" s="16">
        <v>0.23630000000000001</v>
      </c>
      <c r="BG171" s="16">
        <v>0.4118</v>
      </c>
      <c r="BH171" s="16">
        <v>0.72170000000000001</v>
      </c>
    </row>
    <row r="172" spans="1:60" x14ac:dyDescent="0.25">
      <c r="A172" s="100"/>
      <c r="B172" s="100"/>
      <c r="G172" s="17"/>
      <c r="H172" s="17"/>
      <c r="I172" s="17"/>
      <c r="J172" s="17"/>
      <c r="K172" s="17"/>
      <c r="L172" s="17"/>
      <c r="M172" s="17"/>
      <c r="N172" s="17"/>
      <c r="O172" s="17"/>
      <c r="P172" s="17"/>
      <c r="Q172" s="17"/>
      <c r="R172" s="17"/>
      <c r="S172" s="17"/>
      <c r="T172" s="17"/>
      <c r="U172" s="17"/>
      <c r="V172" s="17"/>
      <c r="W172" s="17"/>
      <c r="X172" s="17"/>
      <c r="Y172" s="15"/>
      <c r="Z172" s="15"/>
      <c r="AA172" s="15"/>
      <c r="AB172" s="15"/>
      <c r="AC172" s="15"/>
      <c r="AD172" s="15"/>
      <c r="AE172" s="16"/>
      <c r="AF172" s="16"/>
      <c r="AG172" s="16"/>
      <c r="AH172" s="16"/>
      <c r="AI172" s="16"/>
      <c r="AJ172" s="16"/>
      <c r="AK172" s="15"/>
      <c r="AL172" s="15"/>
      <c r="AM172" s="15"/>
      <c r="AN172" s="15"/>
      <c r="AO172" s="15"/>
      <c r="AP172" s="16"/>
      <c r="AQ172" s="17"/>
      <c r="AR172" s="17"/>
      <c r="AS172" s="17"/>
      <c r="AT172" s="17"/>
      <c r="AU172" s="17"/>
      <c r="AV172" s="17"/>
      <c r="AW172" s="17"/>
      <c r="AX172" s="16"/>
      <c r="AY172" s="16"/>
      <c r="AZ172" s="16"/>
      <c r="BA172" s="16"/>
      <c r="BB172" s="16"/>
      <c r="BC172" s="16"/>
      <c r="BD172" s="16"/>
      <c r="BE172" s="16"/>
      <c r="BF172" s="16"/>
      <c r="BG172" s="16"/>
      <c r="BH172" s="16"/>
    </row>
    <row r="173" spans="1:60" x14ac:dyDescent="0.25">
      <c r="A173" s="100"/>
      <c r="B173" s="100"/>
      <c r="C173" s="100">
        <v>3</v>
      </c>
      <c r="E173" t="s">
        <v>1334</v>
      </c>
      <c r="G173" s="17">
        <v>69.78</v>
      </c>
      <c r="H173" s="17">
        <v>95.45</v>
      </c>
      <c r="I173" s="17">
        <v>19.41</v>
      </c>
      <c r="J173" s="17">
        <v>41.27</v>
      </c>
      <c r="K173" s="17">
        <v>87.24</v>
      </c>
      <c r="L173" s="17"/>
      <c r="M173" s="17">
        <v>0</v>
      </c>
      <c r="N173" s="17">
        <v>0</v>
      </c>
      <c r="O173" s="17">
        <v>0</v>
      </c>
      <c r="P173" s="17">
        <v>0</v>
      </c>
      <c r="Q173" s="17">
        <v>0</v>
      </c>
      <c r="R173" s="17"/>
      <c r="S173" s="17">
        <v>7.2249999999999996</v>
      </c>
      <c r="T173" s="17">
        <v>9.984</v>
      </c>
      <c r="U173" s="17">
        <v>1.78</v>
      </c>
      <c r="V173" s="17">
        <v>4.3390000000000004</v>
      </c>
      <c r="W173" s="17">
        <v>9</v>
      </c>
      <c r="X173" s="17"/>
      <c r="Y173" s="15">
        <v>5.8500000000000003E-2</v>
      </c>
      <c r="Z173" s="15">
        <v>0.34239999999999998</v>
      </c>
      <c r="AA173" s="15">
        <v>0</v>
      </c>
      <c r="AB173" s="15">
        <v>1.7100000000000001E-2</v>
      </c>
      <c r="AC173" s="15">
        <v>3.8600000000000002E-2</v>
      </c>
      <c r="AD173" s="15"/>
      <c r="AE173" s="16">
        <v>1.1100000000000001</v>
      </c>
      <c r="AF173" s="16">
        <v>3.6909999999999998</v>
      </c>
      <c r="AG173" s="16">
        <v>0.14699999999999999</v>
      </c>
      <c r="AH173" s="16">
        <v>0.35199999999999998</v>
      </c>
      <c r="AI173" s="16">
        <v>0.72899999999999998</v>
      </c>
      <c r="AJ173" s="16"/>
      <c r="AK173" s="15">
        <v>4.3319999999999999</v>
      </c>
      <c r="AL173" s="15">
        <v>5.524</v>
      </c>
      <c r="AM173" s="15">
        <v>0.32100000000000001</v>
      </c>
      <c r="AN173" s="15">
        <v>2.6970000000000001</v>
      </c>
      <c r="AO173" s="15">
        <v>6.2439999999999998</v>
      </c>
      <c r="AP173" s="16"/>
      <c r="AQ173" s="17">
        <v>9.4649999999999999</v>
      </c>
      <c r="AR173" s="17">
        <v>16.649000000000001</v>
      </c>
      <c r="AS173" s="17">
        <v>1.629</v>
      </c>
      <c r="AT173" s="17">
        <v>4.2240000000000002</v>
      </c>
      <c r="AU173" s="17">
        <v>9.83</v>
      </c>
      <c r="AV173" s="17"/>
      <c r="AW173" s="17"/>
      <c r="AX173" s="16">
        <v>3.8580000000000001</v>
      </c>
      <c r="AY173" s="16">
        <v>6.17</v>
      </c>
      <c r="AZ173" s="16">
        <v>1.075</v>
      </c>
      <c r="BA173" s="16">
        <v>2.0569999999999999</v>
      </c>
      <c r="BB173" s="16">
        <v>4.0060000000000002</v>
      </c>
      <c r="BC173" s="16"/>
      <c r="BD173" s="16">
        <v>0.89729999999999999</v>
      </c>
      <c r="BE173" s="16">
        <v>1.3898999999999999</v>
      </c>
      <c r="BF173" s="16">
        <v>0.13439999999999999</v>
      </c>
      <c r="BG173" s="16">
        <v>0.41789999999999999</v>
      </c>
      <c r="BH173" s="16">
        <v>1.1388</v>
      </c>
    </row>
    <row r="174" spans="1:60" x14ac:dyDescent="0.25">
      <c r="A174" s="100"/>
      <c r="B174" s="100"/>
      <c r="C174" s="100"/>
      <c r="E174" t="s">
        <v>1335</v>
      </c>
      <c r="G174" s="17">
        <v>1440.1</v>
      </c>
      <c r="H174" s="17">
        <v>886.8</v>
      </c>
      <c r="I174" s="17">
        <v>843.2</v>
      </c>
      <c r="J174" s="17">
        <v>1295</v>
      </c>
      <c r="K174" s="17">
        <v>1876.1</v>
      </c>
      <c r="L174" s="17"/>
      <c r="M174" s="17">
        <v>2123.4</v>
      </c>
      <c r="N174" s="17">
        <v>1966.3</v>
      </c>
      <c r="O174" s="17">
        <v>825.9</v>
      </c>
      <c r="P174" s="17">
        <v>1584.3</v>
      </c>
      <c r="Q174" s="17">
        <v>2822.3</v>
      </c>
      <c r="R174" s="17"/>
      <c r="S174" s="17">
        <v>31.64</v>
      </c>
      <c r="T174" s="17">
        <v>59.25</v>
      </c>
      <c r="U174" s="17">
        <v>8.5299999999999994</v>
      </c>
      <c r="V174" s="17">
        <v>13.85</v>
      </c>
      <c r="W174" s="17">
        <v>27.97</v>
      </c>
      <c r="X174" s="17"/>
      <c r="Y174" s="15">
        <v>0.56610000000000005</v>
      </c>
      <c r="Z174" s="15">
        <v>0.44900000000000001</v>
      </c>
      <c r="AA174" s="15">
        <v>0.23419999999999999</v>
      </c>
      <c r="AB174" s="15">
        <v>0.46539999999999998</v>
      </c>
      <c r="AC174" s="15">
        <v>0.75780000000000003</v>
      </c>
      <c r="AD174" s="15"/>
      <c r="AE174" s="16">
        <v>7.5250000000000004</v>
      </c>
      <c r="AF174" s="16">
        <v>7.8550000000000004</v>
      </c>
      <c r="AG174" s="16">
        <v>3.8530000000000002</v>
      </c>
      <c r="AH174" s="16">
        <v>5.806</v>
      </c>
      <c r="AI174" s="16">
        <v>9.1270000000000007</v>
      </c>
      <c r="AJ174" s="16"/>
      <c r="AK174" s="15">
        <v>2.2002999999999999</v>
      </c>
      <c r="AL174" s="15">
        <v>2.1261000000000001</v>
      </c>
      <c r="AM174" s="15">
        <v>1.0548999999999999</v>
      </c>
      <c r="AN174" s="15">
        <v>1.6608000000000001</v>
      </c>
      <c r="AO174" s="15">
        <v>2.6204000000000001</v>
      </c>
      <c r="AP174" s="16"/>
      <c r="AQ174" s="17">
        <v>232.98</v>
      </c>
      <c r="AR174" s="17">
        <v>177.51</v>
      </c>
      <c r="AS174" s="17">
        <v>100.24</v>
      </c>
      <c r="AT174" s="17">
        <v>192.14</v>
      </c>
      <c r="AU174" s="17">
        <v>313.49</v>
      </c>
      <c r="AV174" s="17"/>
      <c r="AW174" s="17"/>
      <c r="AX174" s="16">
        <v>6.9470000000000001</v>
      </c>
      <c r="AY174" s="16">
        <v>11.855</v>
      </c>
      <c r="AZ174" s="16">
        <v>2.8439999999999999</v>
      </c>
      <c r="BA174" s="16">
        <v>4.8109999999999999</v>
      </c>
      <c r="BB174" s="16">
        <v>7.2359999999999998</v>
      </c>
      <c r="BC174" s="16"/>
      <c r="BD174" s="16">
        <v>4.4557000000000002</v>
      </c>
      <c r="BE174" s="16">
        <v>3.1894</v>
      </c>
      <c r="BF174" s="16">
        <v>2.0609999999999999</v>
      </c>
      <c r="BG174" s="16">
        <v>3.7846000000000002</v>
      </c>
      <c r="BH174" s="16">
        <v>5.9432999999999998</v>
      </c>
    </row>
    <row r="175" spans="1:60" x14ac:dyDescent="0.25">
      <c r="A175" s="100"/>
      <c r="B175" s="100"/>
      <c r="C175" s="100"/>
      <c r="E175" t="s">
        <v>1320</v>
      </c>
      <c r="G175" s="17">
        <v>132.85</v>
      </c>
      <c r="H175" s="17">
        <v>158.72999999999999</v>
      </c>
      <c r="I175" s="17">
        <v>50.51</v>
      </c>
      <c r="J175" s="17">
        <v>94.71</v>
      </c>
      <c r="K175" s="17">
        <v>157.86000000000001</v>
      </c>
      <c r="L175" s="17"/>
      <c r="M175" s="17">
        <v>0</v>
      </c>
      <c r="N175" s="17">
        <v>0</v>
      </c>
      <c r="O175" s="17">
        <v>0</v>
      </c>
      <c r="P175" s="17">
        <v>0</v>
      </c>
      <c r="Q175" s="17">
        <v>0</v>
      </c>
      <c r="R175" s="17"/>
      <c r="S175" s="17">
        <v>0</v>
      </c>
      <c r="T175" s="17">
        <v>0</v>
      </c>
      <c r="U175" s="17">
        <v>0</v>
      </c>
      <c r="V175" s="17">
        <v>0</v>
      </c>
      <c r="W175" s="17">
        <v>0</v>
      </c>
      <c r="X175" s="17"/>
      <c r="Y175" s="15">
        <v>0</v>
      </c>
      <c r="Z175" s="15">
        <v>0</v>
      </c>
      <c r="AA175" s="15">
        <v>0</v>
      </c>
      <c r="AB175" s="15">
        <v>0</v>
      </c>
      <c r="AC175" s="15">
        <v>0</v>
      </c>
      <c r="AD175" s="15"/>
      <c r="AE175" s="16">
        <v>0</v>
      </c>
      <c r="AF175" s="16">
        <v>0</v>
      </c>
      <c r="AG175" s="16">
        <v>0</v>
      </c>
      <c r="AH175" s="16">
        <v>0</v>
      </c>
      <c r="AI175" s="16">
        <v>0</v>
      </c>
      <c r="AJ175" s="16"/>
      <c r="AK175" s="15">
        <v>0</v>
      </c>
      <c r="AL175" s="15">
        <v>0</v>
      </c>
      <c r="AM175" s="15">
        <v>0</v>
      </c>
      <c r="AN175" s="15">
        <v>0</v>
      </c>
      <c r="AO175" s="15">
        <v>0</v>
      </c>
      <c r="AP175" s="16"/>
      <c r="AQ175" s="17">
        <v>0</v>
      </c>
      <c r="AR175" s="17">
        <v>0</v>
      </c>
      <c r="AS175" s="17">
        <v>0</v>
      </c>
      <c r="AT175" s="17">
        <v>0</v>
      </c>
      <c r="AU175" s="17">
        <v>0</v>
      </c>
      <c r="AV175" s="17"/>
      <c r="AW175" s="17"/>
      <c r="AX175" s="16">
        <v>0</v>
      </c>
      <c r="AY175" s="16">
        <v>0</v>
      </c>
      <c r="AZ175" s="16">
        <v>0</v>
      </c>
      <c r="BA175" s="16">
        <v>0</v>
      </c>
      <c r="BB175" s="16">
        <v>0</v>
      </c>
      <c r="BC175" s="16"/>
      <c r="BD175" s="16">
        <v>0</v>
      </c>
      <c r="BE175" s="16">
        <v>0</v>
      </c>
      <c r="BF175" s="16">
        <v>0</v>
      </c>
      <c r="BG175" s="16">
        <v>0</v>
      </c>
      <c r="BH175" s="16">
        <v>0</v>
      </c>
    </row>
    <row r="176" spans="1:60" x14ac:dyDescent="0.25">
      <c r="A176" s="100"/>
      <c r="B176" s="100"/>
      <c r="C176" s="100"/>
      <c r="E176" t="s">
        <v>1321</v>
      </c>
      <c r="G176" s="17">
        <v>99.01</v>
      </c>
      <c r="H176" s="17">
        <v>223.75</v>
      </c>
      <c r="I176" s="17">
        <v>34.17</v>
      </c>
      <c r="J176" s="17">
        <v>61.98</v>
      </c>
      <c r="K176" s="17">
        <v>103.52</v>
      </c>
      <c r="L176" s="17"/>
      <c r="M176" s="17">
        <v>0</v>
      </c>
      <c r="N176" s="17">
        <v>0</v>
      </c>
      <c r="O176" s="17">
        <v>0</v>
      </c>
      <c r="P176" s="17">
        <v>0</v>
      </c>
      <c r="Q176" s="17">
        <v>0</v>
      </c>
      <c r="R176" s="17"/>
      <c r="S176" s="17">
        <v>704.7</v>
      </c>
      <c r="T176" s="17">
        <v>827.9</v>
      </c>
      <c r="U176" s="17">
        <v>245.8</v>
      </c>
      <c r="V176" s="17">
        <v>462.2</v>
      </c>
      <c r="W176" s="17">
        <v>805.5</v>
      </c>
      <c r="X176" s="17"/>
      <c r="Y176" s="15">
        <v>0.60760000000000003</v>
      </c>
      <c r="Z176" s="15">
        <v>0.92290000000000005</v>
      </c>
      <c r="AA176" s="15">
        <v>0.15029999999999999</v>
      </c>
      <c r="AB176" s="15">
        <v>0.30669999999999997</v>
      </c>
      <c r="AC176" s="15">
        <v>0.72870000000000001</v>
      </c>
      <c r="AD176" s="15"/>
      <c r="AE176" s="16">
        <v>2.7210000000000001</v>
      </c>
      <c r="AF176" s="16">
        <v>3.302</v>
      </c>
      <c r="AG176" s="16">
        <v>0.91</v>
      </c>
      <c r="AH176" s="16">
        <v>1.819</v>
      </c>
      <c r="AI176" s="16">
        <v>3.2690000000000001</v>
      </c>
      <c r="AJ176" s="16"/>
      <c r="AK176" s="15">
        <v>10.666</v>
      </c>
      <c r="AL176" s="15">
        <v>12.516</v>
      </c>
      <c r="AM176" s="15">
        <v>3.7810000000000001</v>
      </c>
      <c r="AN176" s="15">
        <v>7.141</v>
      </c>
      <c r="AO176" s="15">
        <v>13.231999999999999</v>
      </c>
      <c r="AP176" s="16"/>
      <c r="AQ176" s="17">
        <v>38.94</v>
      </c>
      <c r="AR176" s="17">
        <v>45.21</v>
      </c>
      <c r="AS176" s="17">
        <v>14.63</v>
      </c>
      <c r="AT176" s="17">
        <v>26</v>
      </c>
      <c r="AU176" s="17">
        <v>45.5</v>
      </c>
      <c r="AV176" s="17"/>
      <c r="AW176" s="17"/>
      <c r="AX176" s="16">
        <v>17.55</v>
      </c>
      <c r="AY176" s="16">
        <v>20.361000000000001</v>
      </c>
      <c r="AZ176" s="16">
        <v>6.5129999999999999</v>
      </c>
      <c r="BA176" s="16">
        <v>11.629</v>
      </c>
      <c r="BB176" s="16">
        <v>20.111999999999998</v>
      </c>
      <c r="BC176" s="16"/>
      <c r="BD176" s="16">
        <v>3.47</v>
      </c>
      <c r="BE176" s="16">
        <v>4.2510000000000003</v>
      </c>
      <c r="BF176" s="16">
        <v>1.2230000000000001</v>
      </c>
      <c r="BG176" s="16">
        <v>2.2679999999999998</v>
      </c>
      <c r="BH176" s="16">
        <v>4.202</v>
      </c>
    </row>
    <row r="177" spans="1:60" x14ac:dyDescent="0.25">
      <c r="A177" s="100"/>
      <c r="B177" s="100"/>
      <c r="C177" s="100"/>
      <c r="E177" t="s">
        <v>1322</v>
      </c>
      <c r="G177" s="17">
        <v>75.2</v>
      </c>
      <c r="H177" s="17">
        <v>80.13</v>
      </c>
      <c r="I177" s="17">
        <v>25.76</v>
      </c>
      <c r="J177" s="17">
        <v>48.72</v>
      </c>
      <c r="K177" s="17">
        <v>97.74</v>
      </c>
      <c r="L177" s="17"/>
      <c r="M177" s="17">
        <v>10.433999999999999</v>
      </c>
      <c r="N177" s="17">
        <v>20.896999999999998</v>
      </c>
      <c r="O177" s="17">
        <v>0</v>
      </c>
      <c r="P177" s="17">
        <v>0</v>
      </c>
      <c r="Q177" s="17">
        <v>12.893000000000001</v>
      </c>
      <c r="R177" s="17"/>
      <c r="S177" s="17">
        <v>28.87</v>
      </c>
      <c r="T177" s="17">
        <v>41.75</v>
      </c>
      <c r="U177" s="17">
        <v>4.3099999999999996</v>
      </c>
      <c r="V177" s="17">
        <v>13.59</v>
      </c>
      <c r="W177" s="17">
        <v>35.950000000000003</v>
      </c>
      <c r="X177" s="17"/>
      <c r="Y177" s="15">
        <v>0.19520000000000001</v>
      </c>
      <c r="Z177" s="15">
        <v>0.28417999999999999</v>
      </c>
      <c r="AA177" s="15">
        <v>5.3809999999999997E-2</v>
      </c>
      <c r="AB177" s="15">
        <v>0.1104</v>
      </c>
      <c r="AC177" s="15">
        <v>0.21928</v>
      </c>
      <c r="AD177" s="15"/>
      <c r="AE177" s="16">
        <v>0.43020000000000003</v>
      </c>
      <c r="AF177" s="16">
        <v>0.52010000000000001</v>
      </c>
      <c r="AG177" s="16">
        <v>0.12989999999999999</v>
      </c>
      <c r="AH177" s="16">
        <v>0.25459999999999999</v>
      </c>
      <c r="AI177" s="16">
        <v>0.5222</v>
      </c>
      <c r="AJ177" s="16"/>
      <c r="AK177" s="15">
        <v>0.25569999999999998</v>
      </c>
      <c r="AL177" s="15">
        <v>0.36080000000000001</v>
      </c>
      <c r="AM177" s="15">
        <v>6.8099999999999994E-2</v>
      </c>
      <c r="AN177" s="15">
        <v>0.1381</v>
      </c>
      <c r="AO177" s="15">
        <v>0.29870000000000002</v>
      </c>
      <c r="AP177" s="16"/>
      <c r="AQ177" s="17">
        <v>28.81</v>
      </c>
      <c r="AR177" s="17">
        <v>33.869999999999997</v>
      </c>
      <c r="AS177" s="17">
        <v>8.56</v>
      </c>
      <c r="AT177" s="17">
        <v>16.86</v>
      </c>
      <c r="AU177" s="17">
        <v>38.26</v>
      </c>
      <c r="AV177" s="17"/>
      <c r="AW177" s="17"/>
      <c r="AX177" s="16">
        <v>0.81200000000000006</v>
      </c>
      <c r="AY177" s="16">
        <v>1.0814999999999999</v>
      </c>
      <c r="AZ177" s="16">
        <v>0.11749999999999999</v>
      </c>
      <c r="BA177" s="16">
        <v>0.4496</v>
      </c>
      <c r="BB177" s="16">
        <v>1.0423</v>
      </c>
      <c r="BC177" s="16"/>
      <c r="BD177" s="16">
        <v>0.15356</v>
      </c>
      <c r="BE177" s="16">
        <v>0.21687999999999999</v>
      </c>
      <c r="BF177" s="16">
        <v>4.4220000000000002E-2</v>
      </c>
      <c r="BG177" s="16">
        <v>8.7410000000000002E-2</v>
      </c>
      <c r="BH177" s="16">
        <v>0.18110000000000001</v>
      </c>
    </row>
    <row r="178" spans="1:60" x14ac:dyDescent="0.25">
      <c r="A178" s="100"/>
      <c r="B178" s="100"/>
      <c r="C178" s="100"/>
      <c r="E178" t="s">
        <v>1323</v>
      </c>
      <c r="G178" s="17">
        <v>316.39999999999998</v>
      </c>
      <c r="H178" s="17">
        <v>474.7</v>
      </c>
      <c r="I178" s="17">
        <v>76.2</v>
      </c>
      <c r="J178" s="17">
        <v>162.69999999999999</v>
      </c>
      <c r="K178" s="17">
        <v>356.2</v>
      </c>
      <c r="L178" s="17"/>
      <c r="M178" s="17">
        <v>1129</v>
      </c>
      <c r="N178" s="17">
        <v>1717.6</v>
      </c>
      <c r="O178" s="17">
        <v>270</v>
      </c>
      <c r="P178" s="17">
        <v>566.4</v>
      </c>
      <c r="Q178" s="17">
        <v>1257.0999999999999</v>
      </c>
      <c r="R178" s="17"/>
      <c r="S178" s="17">
        <v>65.92</v>
      </c>
      <c r="T178" s="17">
        <v>105.18</v>
      </c>
      <c r="U178" s="17">
        <v>15.61</v>
      </c>
      <c r="V178" s="17">
        <v>35.74</v>
      </c>
      <c r="W178" s="17">
        <v>74.47</v>
      </c>
      <c r="X178" s="17"/>
      <c r="Y178" s="15">
        <v>0.68159999999999998</v>
      </c>
      <c r="Z178" s="15">
        <v>1.0066999999999999</v>
      </c>
      <c r="AA178" s="15">
        <v>0.1641</v>
      </c>
      <c r="AB178" s="15">
        <v>0.36330000000000001</v>
      </c>
      <c r="AC178" s="15">
        <v>0.79890000000000005</v>
      </c>
      <c r="AD178" s="15"/>
      <c r="AE178" s="16">
        <v>3.266</v>
      </c>
      <c r="AF178" s="16">
        <v>5.8070000000000004</v>
      </c>
      <c r="AG178" s="16">
        <v>0.72599999999999998</v>
      </c>
      <c r="AH178" s="16">
        <v>1.6140000000000001</v>
      </c>
      <c r="AI178" s="16">
        <v>3.3010000000000002</v>
      </c>
      <c r="AJ178" s="16"/>
      <c r="AK178" s="15">
        <v>0.40379999999999999</v>
      </c>
      <c r="AL178" s="15">
        <v>0.60909999999999997</v>
      </c>
      <c r="AM178" s="15">
        <v>9.4100000000000003E-2</v>
      </c>
      <c r="AN178" s="15">
        <v>0.20680000000000001</v>
      </c>
      <c r="AO178" s="15">
        <v>0.47070000000000001</v>
      </c>
      <c r="AP178" s="16"/>
      <c r="AQ178" s="17">
        <v>126.05</v>
      </c>
      <c r="AR178" s="17">
        <v>182.78</v>
      </c>
      <c r="AS178" s="17">
        <v>30.51</v>
      </c>
      <c r="AT178" s="17">
        <v>68.66</v>
      </c>
      <c r="AU178" s="17">
        <v>142.32</v>
      </c>
      <c r="AV178" s="17"/>
      <c r="AW178" s="17"/>
      <c r="AX178" s="16">
        <v>3.9870000000000001</v>
      </c>
      <c r="AY178" s="16">
        <v>7.5369999999999999</v>
      </c>
      <c r="AZ178" s="16">
        <v>0.85199999999999998</v>
      </c>
      <c r="BA178" s="16">
        <v>1.9239999999999999</v>
      </c>
      <c r="BB178" s="16">
        <v>4.6900000000000004</v>
      </c>
      <c r="BC178" s="16"/>
      <c r="BD178" s="16">
        <v>1.8339000000000001</v>
      </c>
      <c r="BE178" s="16">
        <v>2.6122999999999998</v>
      </c>
      <c r="BF178" s="16">
        <v>0.4667</v>
      </c>
      <c r="BG178" s="16">
        <v>1</v>
      </c>
      <c r="BH178" s="16">
        <v>2.0588000000000002</v>
      </c>
    </row>
    <row r="179" spans="1:60" x14ac:dyDescent="0.25">
      <c r="A179" s="100"/>
      <c r="B179" s="100"/>
      <c r="C179" s="100"/>
      <c r="E179" t="s">
        <v>1324</v>
      </c>
      <c r="G179" s="17">
        <v>63.9</v>
      </c>
      <c r="H179" s="17">
        <v>125.7</v>
      </c>
      <c r="I179" s="17">
        <v>9.4</v>
      </c>
      <c r="J179" s="17">
        <v>23.8</v>
      </c>
      <c r="K179" s="17">
        <v>54.5</v>
      </c>
      <c r="L179" s="17"/>
      <c r="M179" s="17">
        <v>0</v>
      </c>
      <c r="N179" s="17">
        <v>0</v>
      </c>
      <c r="O179" s="17">
        <v>0</v>
      </c>
      <c r="P179" s="17">
        <v>0</v>
      </c>
      <c r="Q179" s="17">
        <v>0</v>
      </c>
      <c r="R179" s="17"/>
      <c r="S179" s="17">
        <v>84.5</v>
      </c>
      <c r="T179" s="17">
        <v>147.19999999999999</v>
      </c>
      <c r="U179" s="17">
        <v>17.2</v>
      </c>
      <c r="V179" s="17">
        <v>41.1</v>
      </c>
      <c r="W179" s="17">
        <v>93.1</v>
      </c>
      <c r="X179" s="17"/>
      <c r="Y179" s="15">
        <v>3.2239999999999999E-3</v>
      </c>
      <c r="Z179" s="15">
        <v>1.1742000000000001E-2</v>
      </c>
      <c r="AA179" s="15">
        <v>0</v>
      </c>
      <c r="AB179" s="15">
        <v>0</v>
      </c>
      <c r="AC179" s="15">
        <v>9.2900000000000003E-4</v>
      </c>
      <c r="AD179" s="15"/>
      <c r="AE179" s="16">
        <v>6.1629999999999997E-2</v>
      </c>
      <c r="AF179" s="16">
        <v>9.1730000000000006E-2</v>
      </c>
      <c r="AG179" s="16">
        <v>1.4290000000000001E-2</v>
      </c>
      <c r="AH179" s="16">
        <v>3.313E-2</v>
      </c>
      <c r="AI179" s="16">
        <v>7.1429999999999993E-2</v>
      </c>
      <c r="AJ179" s="16"/>
      <c r="AK179" s="15">
        <v>1.242</v>
      </c>
      <c r="AL179" s="15">
        <v>2.0739999999999998</v>
      </c>
      <c r="AM179" s="15">
        <v>0</v>
      </c>
      <c r="AN179" s="15">
        <v>0.53600000000000003</v>
      </c>
      <c r="AO179" s="15">
        <v>1.429</v>
      </c>
      <c r="AP179" s="16"/>
      <c r="AQ179" s="17">
        <v>8.0500000000000007</v>
      </c>
      <c r="AR179" s="17">
        <v>13.81</v>
      </c>
      <c r="AS179" s="17">
        <v>1.62</v>
      </c>
      <c r="AT179" s="17">
        <v>3.93</v>
      </c>
      <c r="AU179" s="17">
        <v>8.9</v>
      </c>
      <c r="AV179" s="17"/>
      <c r="AW179" s="17"/>
      <c r="AX179" s="16">
        <v>1.0820000000000001</v>
      </c>
      <c r="AY179" s="16">
        <v>2.41</v>
      </c>
      <c r="AZ179" s="16">
        <v>0.17899999999999999</v>
      </c>
      <c r="BA179" s="16">
        <v>0.35699999999999998</v>
      </c>
      <c r="BB179" s="16">
        <v>1.071</v>
      </c>
      <c r="BC179" s="16"/>
      <c r="BD179" s="16">
        <v>0.31380000000000002</v>
      </c>
      <c r="BE179" s="16">
        <v>0.56610000000000005</v>
      </c>
      <c r="BF179" s="16">
        <v>6.2899999999999998E-2</v>
      </c>
      <c r="BG179" s="16">
        <v>0.1429</v>
      </c>
      <c r="BH179" s="16">
        <v>0.3362</v>
      </c>
    </row>
    <row r="180" spans="1:60" x14ac:dyDescent="0.25">
      <c r="A180" s="100"/>
      <c r="B180" s="100"/>
      <c r="C180" s="100"/>
      <c r="E180" t="s">
        <v>1327</v>
      </c>
      <c r="G180" s="17">
        <v>87.34</v>
      </c>
      <c r="H180" s="17">
        <v>121.53</v>
      </c>
      <c r="I180" s="17">
        <v>0</v>
      </c>
      <c r="J180" s="17">
        <v>39.61</v>
      </c>
      <c r="K180" s="17">
        <v>138.21</v>
      </c>
      <c r="L180" s="17"/>
      <c r="M180" s="17">
        <v>4.3929999999999998</v>
      </c>
      <c r="N180" s="17">
        <v>11.472</v>
      </c>
      <c r="O180" s="17">
        <v>0</v>
      </c>
      <c r="P180" s="17">
        <v>0</v>
      </c>
      <c r="Q180" s="17">
        <v>4.5229999999999997</v>
      </c>
      <c r="R180" s="17"/>
      <c r="S180" s="17">
        <v>17.32</v>
      </c>
      <c r="T180" s="17">
        <v>88.39</v>
      </c>
      <c r="U180" s="17">
        <v>2.0099999999999998</v>
      </c>
      <c r="V180" s="17">
        <v>3.91</v>
      </c>
      <c r="W180" s="17">
        <v>8</v>
      </c>
      <c r="X180" s="17"/>
      <c r="Y180" s="15">
        <v>5.595E-2</v>
      </c>
      <c r="Z180" s="15">
        <v>0.32333000000000001</v>
      </c>
      <c r="AA180" s="15">
        <v>3.14E-3</v>
      </c>
      <c r="AB180" s="15">
        <v>6.45E-3</v>
      </c>
      <c r="AC180" s="15">
        <v>1.6E-2</v>
      </c>
      <c r="AD180" s="15"/>
      <c r="AE180" s="16">
        <v>0.498</v>
      </c>
      <c r="AF180" s="16">
        <v>2.6177000000000001</v>
      </c>
      <c r="AG180" s="16">
        <v>3.8899999999999997E-2</v>
      </c>
      <c r="AH180" s="16">
        <v>0.1037</v>
      </c>
      <c r="AI180" s="16">
        <v>0.23630000000000001</v>
      </c>
      <c r="AJ180" s="16"/>
      <c r="AK180" s="15">
        <v>7.9899999999999999E-2</v>
      </c>
      <c r="AL180" s="15">
        <v>0.4849</v>
      </c>
      <c r="AM180" s="15">
        <v>0</v>
      </c>
      <c r="AN180" s="15">
        <v>5.4000000000000003E-3</v>
      </c>
      <c r="AO180" s="15">
        <v>3.4099999999999998E-2</v>
      </c>
      <c r="AP180" s="16"/>
      <c r="AQ180" s="17">
        <v>7.71</v>
      </c>
      <c r="AR180" s="17">
        <v>43.63</v>
      </c>
      <c r="AS180" s="17">
        <v>0.11</v>
      </c>
      <c r="AT180" s="17">
        <v>0.7</v>
      </c>
      <c r="AU180" s="17">
        <v>3.05</v>
      </c>
      <c r="AV180" s="17"/>
      <c r="AW180" s="17"/>
      <c r="AX180" s="16">
        <v>0.2838</v>
      </c>
      <c r="AY180" s="16">
        <v>1.2359</v>
      </c>
      <c r="AZ180" s="16">
        <v>1.0999999999999999E-2</v>
      </c>
      <c r="BA180" s="16">
        <v>4.24E-2</v>
      </c>
      <c r="BB180" s="16">
        <v>0.15290000000000001</v>
      </c>
      <c r="BC180" s="16"/>
      <c r="BD180" s="16">
        <v>0.11550000000000001</v>
      </c>
      <c r="BE180" s="16">
        <v>0.45169999999999999</v>
      </c>
      <c r="BF180" s="16">
        <v>1.0999999999999999E-2</v>
      </c>
      <c r="BG180" s="16">
        <v>3.1399999999999997E-2</v>
      </c>
      <c r="BH180" s="16">
        <v>7.0000000000000007E-2</v>
      </c>
    </row>
    <row r="181" spans="1:60" x14ac:dyDescent="0.25">
      <c r="A181" s="100"/>
      <c r="B181" s="100"/>
      <c r="C181" s="100"/>
      <c r="E181" t="s">
        <v>1325</v>
      </c>
      <c r="G181" s="17">
        <v>420.6</v>
      </c>
      <c r="H181" s="17">
        <v>601.4</v>
      </c>
      <c r="I181" s="17">
        <v>95.1</v>
      </c>
      <c r="J181" s="17">
        <v>202.7</v>
      </c>
      <c r="K181" s="17">
        <v>431.3</v>
      </c>
      <c r="L181" s="17"/>
      <c r="M181" s="17">
        <v>173.9</v>
      </c>
      <c r="N181" s="17">
        <v>398.7</v>
      </c>
      <c r="O181" s="17">
        <v>21.7</v>
      </c>
      <c r="P181" s="17">
        <v>52.8</v>
      </c>
      <c r="Q181" s="17">
        <v>132.19999999999999</v>
      </c>
      <c r="R181" s="17"/>
      <c r="S181" s="17">
        <v>73.48</v>
      </c>
      <c r="T181" s="17">
        <v>110.58</v>
      </c>
      <c r="U181" s="17">
        <v>14.68</v>
      </c>
      <c r="V181" s="17">
        <v>33.04</v>
      </c>
      <c r="W181" s="17">
        <v>75.44</v>
      </c>
      <c r="X181" s="17"/>
      <c r="Y181" s="15">
        <v>0.32800000000000001</v>
      </c>
      <c r="Z181" s="15">
        <v>0.34</v>
      </c>
      <c r="AA181" s="15">
        <v>9.7900000000000001E-2</v>
      </c>
      <c r="AB181" s="15">
        <v>0.21510000000000001</v>
      </c>
      <c r="AC181" s="15">
        <v>0.44729999999999998</v>
      </c>
      <c r="AD181" s="15"/>
      <c r="AE181" s="16">
        <v>1.6361000000000001</v>
      </c>
      <c r="AF181" s="16">
        <v>2.4647999999999999</v>
      </c>
      <c r="AG181" s="16">
        <v>0.3347</v>
      </c>
      <c r="AH181" s="16">
        <v>0.71020000000000005</v>
      </c>
      <c r="AI181" s="16">
        <v>1.6598999999999999</v>
      </c>
      <c r="AJ181" s="16"/>
      <c r="AK181" s="15">
        <v>0.95540000000000003</v>
      </c>
      <c r="AL181" s="15">
        <v>1.1728000000000001</v>
      </c>
      <c r="AM181" s="15">
        <v>0.246</v>
      </c>
      <c r="AN181" s="15">
        <v>0.51880000000000004</v>
      </c>
      <c r="AO181" s="15">
        <v>1.1607000000000001</v>
      </c>
      <c r="AP181" s="16"/>
      <c r="AQ181" s="17">
        <v>73.16</v>
      </c>
      <c r="AR181" s="17">
        <v>86.08</v>
      </c>
      <c r="AS181" s="17">
        <v>19.79</v>
      </c>
      <c r="AT181" s="17">
        <v>41.04</v>
      </c>
      <c r="AU181" s="17">
        <v>90.52</v>
      </c>
      <c r="AV181" s="17"/>
      <c r="AW181" s="17"/>
      <c r="AX181" s="16">
        <v>0.60099999999999998</v>
      </c>
      <c r="AY181" s="16">
        <v>0.75729999999999997</v>
      </c>
      <c r="AZ181" s="16">
        <v>0.1593</v>
      </c>
      <c r="BA181" s="16">
        <v>0.33279999999999998</v>
      </c>
      <c r="BB181" s="16">
        <v>0.6714</v>
      </c>
      <c r="BC181" s="16"/>
      <c r="BD181" s="16">
        <v>0.79220000000000002</v>
      </c>
      <c r="BE181" s="16">
        <v>0.94350000000000001</v>
      </c>
      <c r="BF181" s="16">
        <v>0.22309999999999999</v>
      </c>
      <c r="BG181" s="16">
        <v>0.4657</v>
      </c>
      <c r="BH181" s="16">
        <v>0.99399999999999999</v>
      </c>
    </row>
    <row r="182" spans="1:60" x14ac:dyDescent="0.25">
      <c r="A182" s="100"/>
      <c r="B182" s="100"/>
      <c r="C182" s="100"/>
      <c r="E182" t="s">
        <v>1336</v>
      </c>
      <c r="G182" s="17">
        <v>41.35</v>
      </c>
      <c r="H182" s="17">
        <v>44.94</v>
      </c>
      <c r="I182" s="17">
        <v>15.95</v>
      </c>
      <c r="J182" s="17">
        <v>27.1</v>
      </c>
      <c r="K182" s="17">
        <v>48</v>
      </c>
      <c r="L182" s="17"/>
      <c r="M182" s="17">
        <v>28.29</v>
      </c>
      <c r="N182" s="17">
        <v>42.37</v>
      </c>
      <c r="O182" s="17">
        <v>5.57</v>
      </c>
      <c r="P182" s="17">
        <v>15.75</v>
      </c>
      <c r="Q182" s="17">
        <v>34.24</v>
      </c>
      <c r="R182" s="17"/>
      <c r="S182" s="17">
        <v>124.99</v>
      </c>
      <c r="T182" s="17">
        <v>117.22</v>
      </c>
      <c r="U182" s="17">
        <v>51.86</v>
      </c>
      <c r="V182" s="17">
        <v>93.47</v>
      </c>
      <c r="W182" s="17">
        <v>157.06</v>
      </c>
      <c r="X182" s="17"/>
      <c r="Y182" s="15">
        <v>0.13988999999999999</v>
      </c>
      <c r="Z182" s="15">
        <v>0.14863000000000001</v>
      </c>
      <c r="AA182" s="15">
        <v>5.2949999999999997E-2</v>
      </c>
      <c r="AB182" s="15">
        <v>9.3270000000000006E-2</v>
      </c>
      <c r="AC182" s="15">
        <v>0.16053999999999999</v>
      </c>
      <c r="AD182" s="15"/>
      <c r="AE182" s="16">
        <v>3.5720000000000001</v>
      </c>
      <c r="AF182" s="16">
        <v>3.95</v>
      </c>
      <c r="AG182" s="16">
        <v>1.226</v>
      </c>
      <c r="AH182" s="16">
        <v>2.3889999999999998</v>
      </c>
      <c r="AI182" s="16">
        <v>4.4880000000000004</v>
      </c>
      <c r="AJ182" s="16"/>
      <c r="AK182" s="15">
        <v>1.0097</v>
      </c>
      <c r="AL182" s="15">
        <v>1.3507</v>
      </c>
      <c r="AM182" s="15">
        <v>0.39650000000000002</v>
      </c>
      <c r="AN182" s="15">
        <v>0.7117</v>
      </c>
      <c r="AO182" s="15">
        <v>1.2228000000000001</v>
      </c>
      <c r="AP182" s="16"/>
      <c r="AQ182" s="17">
        <v>48.9</v>
      </c>
      <c r="AR182" s="17">
        <v>48.71</v>
      </c>
      <c r="AS182" s="17">
        <v>19.739999999999998</v>
      </c>
      <c r="AT182" s="17">
        <v>35.200000000000003</v>
      </c>
      <c r="AU182" s="17">
        <v>59.59</v>
      </c>
      <c r="AV182" s="17"/>
      <c r="AW182" s="17"/>
      <c r="AX182" s="16">
        <v>1.1278999999999999</v>
      </c>
      <c r="AY182" s="16">
        <v>1.2990999999999999</v>
      </c>
      <c r="AZ182" s="16">
        <v>0.38519999999999999</v>
      </c>
      <c r="BA182" s="16">
        <v>0.71740000000000004</v>
      </c>
      <c r="BB182" s="16">
        <v>1.2889999999999999</v>
      </c>
      <c r="BC182" s="16"/>
      <c r="BD182" s="16">
        <v>0.46800000000000003</v>
      </c>
      <c r="BE182" s="16">
        <v>0.51100000000000001</v>
      </c>
      <c r="BF182" s="16">
        <v>0.1865</v>
      </c>
      <c r="BG182" s="16">
        <v>0.32750000000000001</v>
      </c>
      <c r="BH182" s="16">
        <v>0.55279999999999996</v>
      </c>
    </row>
    <row r="183" spans="1:60" x14ac:dyDescent="0.25">
      <c r="A183" s="100"/>
      <c r="G183" s="17"/>
      <c r="H183" s="17"/>
      <c r="I183" s="17"/>
      <c r="J183" s="17"/>
      <c r="K183" s="17"/>
      <c r="L183" s="68"/>
      <c r="M183" s="17"/>
      <c r="N183" s="17"/>
      <c r="O183" s="17"/>
      <c r="P183" s="17"/>
      <c r="Q183" s="17"/>
      <c r="R183" s="17"/>
      <c r="S183" s="17"/>
      <c r="T183" s="17"/>
      <c r="U183" s="17"/>
      <c r="V183" s="17"/>
      <c r="W183" s="17"/>
      <c r="X183" s="17"/>
      <c r="Y183" s="15"/>
      <c r="Z183" s="15"/>
      <c r="AA183" s="15"/>
      <c r="AB183" s="15"/>
      <c r="AC183" s="15"/>
      <c r="AD183" s="15"/>
      <c r="AE183" s="16"/>
      <c r="AF183" s="16"/>
      <c r="AG183" s="16"/>
      <c r="AH183" s="16"/>
      <c r="AI183" s="16"/>
      <c r="AJ183" s="16"/>
      <c r="AK183" s="15"/>
      <c r="AL183" s="15"/>
      <c r="AM183" s="15"/>
      <c r="AN183" s="15"/>
      <c r="AO183" s="15"/>
      <c r="AP183" s="16"/>
      <c r="AQ183" s="17"/>
      <c r="AR183" s="17"/>
      <c r="AS183" s="17"/>
      <c r="AT183" s="17"/>
      <c r="AU183" s="17"/>
      <c r="AV183" s="17"/>
      <c r="AW183" s="17"/>
      <c r="AX183" s="16"/>
      <c r="AY183" s="16"/>
      <c r="AZ183" s="16"/>
      <c r="BA183" s="16"/>
      <c r="BB183" s="16"/>
      <c r="BC183" s="16"/>
      <c r="BD183" s="16"/>
      <c r="BE183" s="16"/>
      <c r="BF183" s="16"/>
      <c r="BG183" s="16"/>
      <c r="BH183" s="16"/>
    </row>
    <row r="184" spans="1:60" x14ac:dyDescent="0.25">
      <c r="A184" s="100"/>
      <c r="B184" s="100">
        <v>1</v>
      </c>
      <c r="C184" s="100">
        <v>1</v>
      </c>
      <c r="E184" t="s">
        <v>1334</v>
      </c>
      <c r="G184" s="17">
        <v>32.97</v>
      </c>
      <c r="H184" s="17">
        <v>46.67</v>
      </c>
      <c r="I184" s="17">
        <v>8.32</v>
      </c>
      <c r="J184" s="17">
        <v>15.66</v>
      </c>
      <c r="K184" s="17">
        <v>39.380000000000003</v>
      </c>
      <c r="L184" s="17"/>
      <c r="M184" s="17">
        <v>0</v>
      </c>
      <c r="N184" s="17">
        <v>0</v>
      </c>
      <c r="O184" s="17">
        <v>0</v>
      </c>
      <c r="P184" s="17">
        <v>0</v>
      </c>
      <c r="Q184" s="17">
        <v>0</v>
      </c>
      <c r="R184" s="17"/>
      <c r="S184" s="17">
        <v>3.427</v>
      </c>
      <c r="T184" s="17">
        <v>5.0620000000000003</v>
      </c>
      <c r="U184" s="17">
        <v>0.73499999999999999</v>
      </c>
      <c r="V184" s="17">
        <v>1.79</v>
      </c>
      <c r="W184" s="17">
        <v>3.7650000000000001</v>
      </c>
      <c r="X184" s="17"/>
      <c r="Y184" s="15">
        <v>4.41E-2</v>
      </c>
      <c r="Z184" s="15">
        <v>0.2331</v>
      </c>
      <c r="AA184" s="15">
        <v>0</v>
      </c>
      <c r="AB184" s="15">
        <v>6.4000000000000003E-3</v>
      </c>
      <c r="AC184" s="15">
        <v>1.6899999999999998E-2</v>
      </c>
      <c r="AD184" s="15"/>
      <c r="AE184" s="16">
        <v>0.76700000000000002</v>
      </c>
      <c r="AF184" s="16">
        <v>2.419</v>
      </c>
      <c r="AG184" s="16">
        <v>6.5000000000000002E-2</v>
      </c>
      <c r="AH184" s="16">
        <v>0.129</v>
      </c>
      <c r="AI184" s="16">
        <v>0.39800000000000002</v>
      </c>
      <c r="AJ184" s="16"/>
      <c r="AK184" s="15">
        <v>1.629</v>
      </c>
      <c r="AL184" s="15">
        <v>2.4980000000000002</v>
      </c>
      <c r="AM184" s="15">
        <v>0</v>
      </c>
      <c r="AN184" s="15">
        <v>0.56200000000000006</v>
      </c>
      <c r="AO184" s="15">
        <v>2.5590000000000002</v>
      </c>
      <c r="AP184" s="16"/>
      <c r="AQ184" s="17">
        <v>5.3769999999999998</v>
      </c>
      <c r="AR184" s="17">
        <v>9.1790000000000003</v>
      </c>
      <c r="AS184" s="17">
        <v>0.67400000000000004</v>
      </c>
      <c r="AT184" s="17">
        <v>1.714</v>
      </c>
      <c r="AU184" s="17">
        <v>4.8959999999999999</v>
      </c>
      <c r="AV184" s="17"/>
      <c r="AW184" s="17"/>
      <c r="AX184" s="16">
        <v>2.056</v>
      </c>
      <c r="AY184" s="16">
        <v>3.2629999999999999</v>
      </c>
      <c r="AZ184" s="16">
        <v>0.54300000000000004</v>
      </c>
      <c r="BA184" s="16">
        <v>0.96399999999999997</v>
      </c>
      <c r="BB184" s="16">
        <v>1.4690000000000001</v>
      </c>
      <c r="BC184" s="16"/>
      <c r="BD184" s="16">
        <v>0.46589999999999998</v>
      </c>
      <c r="BE184" s="16">
        <v>0.87570000000000003</v>
      </c>
      <c r="BF184" s="16">
        <v>6.6900000000000001E-2</v>
      </c>
      <c r="BG184" s="16">
        <v>0.12540000000000001</v>
      </c>
      <c r="BH184" s="16">
        <v>0.44729999999999998</v>
      </c>
    </row>
    <row r="185" spans="1:60" x14ac:dyDescent="0.25">
      <c r="A185" s="100"/>
      <c r="B185" s="100"/>
      <c r="C185" s="100"/>
      <c r="E185" t="s">
        <v>1335</v>
      </c>
      <c r="G185" s="17">
        <v>962.5</v>
      </c>
      <c r="H185" s="17">
        <v>559.70000000000005</v>
      </c>
      <c r="I185" s="17">
        <v>556.5</v>
      </c>
      <c r="J185" s="17">
        <v>918.7</v>
      </c>
      <c r="K185" s="17">
        <v>1289.3</v>
      </c>
      <c r="L185" s="17"/>
      <c r="M185" s="17">
        <v>1773.7</v>
      </c>
      <c r="N185" s="17">
        <v>1304.3</v>
      </c>
      <c r="O185" s="17">
        <v>755.6</v>
      </c>
      <c r="P185" s="17">
        <v>1612.7</v>
      </c>
      <c r="Q185" s="17">
        <v>2382.9</v>
      </c>
      <c r="R185" s="17"/>
      <c r="S185" s="17">
        <v>15.77</v>
      </c>
      <c r="T185" s="17">
        <v>23.19</v>
      </c>
      <c r="U185" s="17">
        <v>6.66</v>
      </c>
      <c r="V185" s="17">
        <v>10.66</v>
      </c>
      <c r="W185" s="17">
        <v>14.94</v>
      </c>
      <c r="X185" s="17"/>
      <c r="Y185" s="15">
        <v>0.57769999999999999</v>
      </c>
      <c r="Z185" s="15">
        <v>0.46129999999999999</v>
      </c>
      <c r="AA185" s="15">
        <v>0.23630000000000001</v>
      </c>
      <c r="AB185" s="15">
        <v>0.55679999999999996</v>
      </c>
      <c r="AC185" s="15">
        <v>0.76390000000000002</v>
      </c>
      <c r="AD185" s="15"/>
      <c r="AE185" s="16">
        <v>7.4109999999999996</v>
      </c>
      <c r="AF185" s="16">
        <v>11.935</v>
      </c>
      <c r="AG185" s="16">
        <v>3.2149999999999999</v>
      </c>
      <c r="AH185" s="16">
        <v>5.0490000000000004</v>
      </c>
      <c r="AI185" s="16">
        <v>6.8129999999999997</v>
      </c>
      <c r="AJ185" s="16"/>
      <c r="AK185" s="15">
        <v>0.7681</v>
      </c>
      <c r="AL185" s="15">
        <v>0.72289999999999999</v>
      </c>
      <c r="AM185" s="15">
        <v>0.4199</v>
      </c>
      <c r="AN185" s="15">
        <v>0.66720000000000002</v>
      </c>
      <c r="AO185" s="15">
        <v>0.88249999999999995</v>
      </c>
      <c r="AP185" s="16"/>
      <c r="AQ185" s="17">
        <v>216.16</v>
      </c>
      <c r="AR185" s="17">
        <v>155.02000000000001</v>
      </c>
      <c r="AS185" s="17">
        <v>90.12</v>
      </c>
      <c r="AT185" s="17">
        <v>204.66</v>
      </c>
      <c r="AU185" s="17">
        <v>284.27999999999997</v>
      </c>
      <c r="AV185" s="17"/>
      <c r="AW185" s="17"/>
      <c r="AX185" s="16">
        <v>11.51</v>
      </c>
      <c r="AY185" s="16">
        <v>23.42</v>
      </c>
      <c r="AZ185" s="16">
        <v>3.24</v>
      </c>
      <c r="BA185" s="16">
        <v>6.45</v>
      </c>
      <c r="BB185" s="16">
        <v>9.67</v>
      </c>
      <c r="BC185" s="16"/>
      <c r="BD185" s="16">
        <v>4.484</v>
      </c>
      <c r="BE185" s="16">
        <v>3.0350000000000001</v>
      </c>
      <c r="BF185" s="16">
        <v>2.0409999999999999</v>
      </c>
      <c r="BG185" s="16">
        <v>4.3479999999999999</v>
      </c>
      <c r="BH185" s="16">
        <v>5.8659999999999997</v>
      </c>
    </row>
    <row r="186" spans="1:60" x14ac:dyDescent="0.25">
      <c r="A186" s="100"/>
      <c r="B186" s="100"/>
      <c r="C186" s="100"/>
      <c r="E186" t="s">
        <v>1320</v>
      </c>
      <c r="G186" s="17">
        <v>66.36</v>
      </c>
      <c r="H186" s="17">
        <v>45.13</v>
      </c>
      <c r="I186" s="17">
        <v>31.57</v>
      </c>
      <c r="J186" s="17">
        <v>63.14</v>
      </c>
      <c r="K186" s="17">
        <v>84.19</v>
      </c>
      <c r="L186" s="17"/>
      <c r="M186" s="17">
        <v>0</v>
      </c>
      <c r="N186" s="17">
        <v>0</v>
      </c>
      <c r="O186" s="17">
        <v>0</v>
      </c>
      <c r="P186" s="17">
        <v>0</v>
      </c>
      <c r="Q186" s="17">
        <v>0</v>
      </c>
      <c r="R186" s="17"/>
      <c r="S186" s="17">
        <v>0</v>
      </c>
      <c r="T186" s="17">
        <v>0</v>
      </c>
      <c r="U186" s="17">
        <v>0</v>
      </c>
      <c r="V186" s="17">
        <v>0</v>
      </c>
      <c r="W186" s="17">
        <v>0</v>
      </c>
      <c r="X186" s="17"/>
      <c r="Y186" s="15">
        <v>0</v>
      </c>
      <c r="Z186" s="15">
        <v>0</v>
      </c>
      <c r="AA186" s="15">
        <v>0</v>
      </c>
      <c r="AB186" s="15">
        <v>0</v>
      </c>
      <c r="AC186" s="15">
        <v>0</v>
      </c>
      <c r="AD186" s="15"/>
      <c r="AE186" s="16">
        <v>0</v>
      </c>
      <c r="AF186" s="16">
        <v>0</v>
      </c>
      <c r="AG186" s="16">
        <v>0</v>
      </c>
      <c r="AH186" s="16">
        <v>0</v>
      </c>
      <c r="AI186" s="16">
        <v>0</v>
      </c>
      <c r="AJ186" s="16"/>
      <c r="AK186" s="15">
        <v>0</v>
      </c>
      <c r="AL186" s="15">
        <v>0</v>
      </c>
      <c r="AM186" s="15">
        <v>0</v>
      </c>
      <c r="AN186" s="15">
        <v>0</v>
      </c>
      <c r="AO186" s="15">
        <v>0</v>
      </c>
      <c r="AP186" s="16"/>
      <c r="AQ186" s="17">
        <v>0</v>
      </c>
      <c r="AR186" s="17">
        <v>0</v>
      </c>
      <c r="AS186" s="17">
        <v>0</v>
      </c>
      <c r="AT186" s="17">
        <v>0</v>
      </c>
      <c r="AU186" s="17">
        <v>0</v>
      </c>
      <c r="AV186" s="17"/>
      <c r="AW186" s="17"/>
      <c r="AX186" s="16">
        <v>0</v>
      </c>
      <c r="AY186" s="16">
        <v>0</v>
      </c>
      <c r="AZ186" s="16">
        <v>0</v>
      </c>
      <c r="BA186" s="16">
        <v>0</v>
      </c>
      <c r="BB186" s="16">
        <v>0</v>
      </c>
      <c r="BC186" s="16"/>
      <c r="BD186" s="16">
        <v>0</v>
      </c>
      <c r="BE186" s="16">
        <v>0</v>
      </c>
      <c r="BF186" s="16">
        <v>0</v>
      </c>
      <c r="BG186" s="16">
        <v>0</v>
      </c>
      <c r="BH186" s="16">
        <v>0</v>
      </c>
    </row>
    <row r="187" spans="1:60" x14ac:dyDescent="0.25">
      <c r="A187" s="100"/>
      <c r="B187" s="100"/>
      <c r="C187" s="100"/>
      <c r="E187" t="s">
        <v>1321</v>
      </c>
      <c r="G187" s="17">
        <v>50.69</v>
      </c>
      <c r="H187" s="17">
        <v>52.3</v>
      </c>
      <c r="I187" s="17">
        <v>22.54</v>
      </c>
      <c r="J187" s="17">
        <v>34.409999999999997</v>
      </c>
      <c r="K187" s="17">
        <v>57.84</v>
      </c>
      <c r="L187" s="17"/>
      <c r="M187" s="17">
        <v>0</v>
      </c>
      <c r="N187" s="17">
        <v>0</v>
      </c>
      <c r="O187" s="17">
        <v>0</v>
      </c>
      <c r="P187" s="17">
        <v>0</v>
      </c>
      <c r="Q187" s="17">
        <v>0</v>
      </c>
      <c r="R187" s="17"/>
      <c r="S187" s="17">
        <v>367.1</v>
      </c>
      <c r="T187" s="17">
        <v>361.1</v>
      </c>
      <c r="U187" s="17">
        <v>168.5</v>
      </c>
      <c r="V187" s="17">
        <v>247.1</v>
      </c>
      <c r="W187" s="17">
        <v>421.4</v>
      </c>
      <c r="X187" s="17"/>
      <c r="Y187" s="15">
        <v>0.29420000000000002</v>
      </c>
      <c r="Z187" s="15">
        <v>0.36990000000000001</v>
      </c>
      <c r="AA187" s="15">
        <v>9.6100000000000005E-2</v>
      </c>
      <c r="AB187" s="15">
        <v>0.15029999999999999</v>
      </c>
      <c r="AC187" s="15">
        <v>0.32640000000000002</v>
      </c>
      <c r="AD187" s="15"/>
      <c r="AE187" s="16">
        <v>1.4854000000000001</v>
      </c>
      <c r="AF187" s="16">
        <v>1.5405</v>
      </c>
      <c r="AG187" s="16">
        <v>0.60640000000000005</v>
      </c>
      <c r="AH187" s="16">
        <v>1.0396000000000001</v>
      </c>
      <c r="AI187" s="16">
        <v>1.8192999999999999</v>
      </c>
      <c r="AJ187" s="16"/>
      <c r="AK187" s="15">
        <v>4.8230000000000004</v>
      </c>
      <c r="AL187" s="15">
        <v>4.78</v>
      </c>
      <c r="AM187" s="15">
        <v>2.17</v>
      </c>
      <c r="AN187" s="15">
        <v>3.617</v>
      </c>
      <c r="AO187" s="15">
        <v>5.8570000000000002</v>
      </c>
      <c r="AP187" s="16"/>
      <c r="AQ187" s="17">
        <v>20.69</v>
      </c>
      <c r="AR187" s="17">
        <v>20.38</v>
      </c>
      <c r="AS187" s="17">
        <v>9.15</v>
      </c>
      <c r="AT187" s="17">
        <v>15.17</v>
      </c>
      <c r="AU187" s="17">
        <v>24.56</v>
      </c>
      <c r="AV187" s="17"/>
      <c r="AW187" s="17"/>
      <c r="AX187" s="16">
        <v>9.2919999999999998</v>
      </c>
      <c r="AY187" s="16">
        <v>9.1270000000000007</v>
      </c>
      <c r="AZ187" s="16">
        <v>4.07</v>
      </c>
      <c r="BA187" s="16">
        <v>6.7039999999999997</v>
      </c>
      <c r="BB187" s="16">
        <v>10.853999999999999</v>
      </c>
      <c r="BC187" s="16"/>
      <c r="BD187" s="16">
        <v>1.903</v>
      </c>
      <c r="BE187" s="16">
        <v>1.827</v>
      </c>
      <c r="BF187" s="16">
        <v>0.82399999999999995</v>
      </c>
      <c r="BG187" s="16">
        <v>1.401</v>
      </c>
      <c r="BH187" s="16">
        <v>2.2669999999999999</v>
      </c>
    </row>
    <row r="188" spans="1:60" x14ac:dyDescent="0.25">
      <c r="A188" s="100"/>
      <c r="B188" s="100"/>
      <c r="C188" s="100"/>
      <c r="E188" t="s">
        <v>1322</v>
      </c>
      <c r="G188" s="17">
        <v>51.52</v>
      </c>
      <c r="H188" s="17">
        <v>48.46</v>
      </c>
      <c r="I188" s="17">
        <v>19.53</v>
      </c>
      <c r="J188" s="17">
        <v>37.18</v>
      </c>
      <c r="K188" s="17">
        <v>69.400000000000006</v>
      </c>
      <c r="L188" s="17"/>
      <c r="M188" s="17">
        <v>9.41</v>
      </c>
      <c r="N188" s="17">
        <v>15.24</v>
      </c>
      <c r="O188" s="17">
        <v>0</v>
      </c>
      <c r="P188" s="17">
        <v>2.99</v>
      </c>
      <c r="Q188" s="17">
        <v>12.89</v>
      </c>
      <c r="R188" s="17"/>
      <c r="S188" s="17">
        <v>18.62</v>
      </c>
      <c r="T188" s="17">
        <v>19.47</v>
      </c>
      <c r="U188" s="17">
        <v>4.63</v>
      </c>
      <c r="V188" s="17">
        <v>13.04</v>
      </c>
      <c r="W188" s="17">
        <v>24.48</v>
      </c>
      <c r="X188" s="17"/>
      <c r="Y188" s="15">
        <v>0.13539999999999999</v>
      </c>
      <c r="Z188" s="15">
        <v>0.2009</v>
      </c>
      <c r="AA188" s="15">
        <v>3.2599999999999997E-2</v>
      </c>
      <c r="AB188" s="15">
        <v>7.2499999999999995E-2</v>
      </c>
      <c r="AC188" s="15">
        <v>0.1593</v>
      </c>
      <c r="AD188" s="15"/>
      <c r="AE188" s="16">
        <v>0.30909999999999999</v>
      </c>
      <c r="AF188" s="16">
        <v>0.33939999999999998</v>
      </c>
      <c r="AG188" s="16">
        <v>9.2899999999999996E-2</v>
      </c>
      <c r="AH188" s="16">
        <v>0.2041</v>
      </c>
      <c r="AI188" s="16">
        <v>0.3831</v>
      </c>
      <c r="AJ188" s="16"/>
      <c r="AK188" s="15">
        <v>0.22869999999999999</v>
      </c>
      <c r="AL188" s="15">
        <v>0.26529999999999998</v>
      </c>
      <c r="AM188" s="15">
        <v>7.4300000000000005E-2</v>
      </c>
      <c r="AN188" s="15">
        <v>0.13730000000000001</v>
      </c>
      <c r="AO188" s="15">
        <v>0.27089999999999997</v>
      </c>
      <c r="AP188" s="16"/>
      <c r="AQ188" s="17">
        <v>15.96</v>
      </c>
      <c r="AR188" s="17">
        <v>16.399999999999999</v>
      </c>
      <c r="AS188" s="17">
        <v>5.07</v>
      </c>
      <c r="AT188" s="17">
        <v>10.93</v>
      </c>
      <c r="AU188" s="17">
        <v>21.05</v>
      </c>
      <c r="AV188" s="17"/>
      <c r="AW188" s="17"/>
      <c r="AX188" s="16">
        <v>1.1168</v>
      </c>
      <c r="AY188" s="16">
        <v>1.4673</v>
      </c>
      <c r="AZ188" s="16">
        <v>0.318</v>
      </c>
      <c r="BA188" s="16">
        <v>0.67610000000000003</v>
      </c>
      <c r="BB188" s="16">
        <v>1.4609000000000001</v>
      </c>
      <c r="BC188" s="16"/>
      <c r="BD188" s="16">
        <v>0.10059</v>
      </c>
      <c r="BE188" s="16">
        <v>0.14840999999999999</v>
      </c>
      <c r="BF188" s="16">
        <v>2.53E-2</v>
      </c>
      <c r="BG188" s="16">
        <v>5.3190000000000001E-2</v>
      </c>
      <c r="BH188" s="16">
        <v>0.10718</v>
      </c>
    </row>
    <row r="189" spans="1:60" x14ac:dyDescent="0.25">
      <c r="A189" s="100"/>
      <c r="B189" s="100"/>
      <c r="C189" s="100"/>
      <c r="E189" t="s">
        <v>1323</v>
      </c>
      <c r="G189" s="17">
        <v>139.80000000000001</v>
      </c>
      <c r="H189" s="17">
        <v>179.3</v>
      </c>
      <c r="I189" s="17">
        <v>40.4</v>
      </c>
      <c r="J189" s="17">
        <v>80</v>
      </c>
      <c r="K189" s="17">
        <v>172.3</v>
      </c>
      <c r="L189" s="17"/>
      <c r="M189" s="17">
        <v>521.70000000000005</v>
      </c>
      <c r="N189" s="17">
        <v>795.9</v>
      </c>
      <c r="O189" s="17">
        <v>140.9</v>
      </c>
      <c r="P189" s="17">
        <v>283.2</v>
      </c>
      <c r="Q189" s="17">
        <v>604.79999999999995</v>
      </c>
      <c r="R189" s="17"/>
      <c r="S189" s="17">
        <v>32.15</v>
      </c>
      <c r="T189" s="17">
        <v>41</v>
      </c>
      <c r="U189" s="17">
        <v>9.2200000000000006</v>
      </c>
      <c r="V189" s="17">
        <v>19.7</v>
      </c>
      <c r="W189" s="17">
        <v>41.14</v>
      </c>
      <c r="X189" s="17"/>
      <c r="Y189" s="15">
        <v>0.33029999999999998</v>
      </c>
      <c r="Z189" s="15">
        <v>0.4551</v>
      </c>
      <c r="AA189" s="15">
        <v>9.7699999999999995E-2</v>
      </c>
      <c r="AB189" s="15">
        <v>0.19819999999999999</v>
      </c>
      <c r="AC189" s="15">
        <v>0.39839999999999998</v>
      </c>
      <c r="AD189" s="15"/>
      <c r="AE189" s="16">
        <v>1.72</v>
      </c>
      <c r="AF189" s="16">
        <v>2.5979999999999999</v>
      </c>
      <c r="AG189" s="16">
        <v>0.47899999999999998</v>
      </c>
      <c r="AH189" s="16">
        <v>1.0129999999999999</v>
      </c>
      <c r="AI189" s="16">
        <v>1.8919999999999999</v>
      </c>
      <c r="AJ189" s="16"/>
      <c r="AK189" s="15">
        <v>0.26719999999999999</v>
      </c>
      <c r="AL189" s="15">
        <v>0.3745</v>
      </c>
      <c r="AM189" s="15">
        <v>6.7799999999999999E-2</v>
      </c>
      <c r="AN189" s="15">
        <v>0.14119999999999999</v>
      </c>
      <c r="AO189" s="15">
        <v>0.32540000000000002</v>
      </c>
      <c r="AP189" s="16"/>
      <c r="AQ189" s="17">
        <v>57.67</v>
      </c>
      <c r="AR189" s="17">
        <v>73.97</v>
      </c>
      <c r="AS189" s="17">
        <v>16.77</v>
      </c>
      <c r="AT189" s="17">
        <v>34.5</v>
      </c>
      <c r="AU189" s="17">
        <v>72.69</v>
      </c>
      <c r="AV189" s="17"/>
      <c r="AW189" s="17"/>
      <c r="AX189" s="16">
        <v>8.5589999999999993</v>
      </c>
      <c r="AY189" s="16">
        <v>14.656000000000001</v>
      </c>
      <c r="AZ189" s="16">
        <v>1.3080000000000001</v>
      </c>
      <c r="BA189" s="16">
        <v>3.472</v>
      </c>
      <c r="BB189" s="16">
        <v>10.323</v>
      </c>
      <c r="BC189" s="16"/>
      <c r="BD189" s="16">
        <v>0.9496</v>
      </c>
      <c r="BE189" s="16">
        <v>1.1890000000000001</v>
      </c>
      <c r="BF189" s="16">
        <v>0.28100000000000003</v>
      </c>
      <c r="BG189" s="16">
        <v>0.58330000000000004</v>
      </c>
      <c r="BH189" s="16">
        <v>1.1850000000000001</v>
      </c>
    </row>
    <row r="190" spans="1:60" x14ac:dyDescent="0.25">
      <c r="A190" s="100"/>
      <c r="B190" s="100"/>
      <c r="C190" s="100"/>
      <c r="E190" t="s">
        <v>1324</v>
      </c>
      <c r="G190" s="17">
        <v>30.55</v>
      </c>
      <c r="H190" s="17">
        <v>38.450000000000003</v>
      </c>
      <c r="I190" s="17">
        <v>7.94</v>
      </c>
      <c r="J190" s="17">
        <v>13.1</v>
      </c>
      <c r="K190" s="17">
        <v>28.57</v>
      </c>
      <c r="L190" s="17"/>
      <c r="M190" s="17">
        <v>0</v>
      </c>
      <c r="N190" s="17">
        <v>0</v>
      </c>
      <c r="O190" s="17">
        <v>0</v>
      </c>
      <c r="P190" s="17">
        <v>0</v>
      </c>
      <c r="Q190" s="17">
        <v>0</v>
      </c>
      <c r="R190" s="17"/>
      <c r="S190" s="17">
        <v>59.5</v>
      </c>
      <c r="T190" s="17">
        <v>69.5</v>
      </c>
      <c r="U190" s="17">
        <v>16.899999999999999</v>
      </c>
      <c r="V190" s="17">
        <v>43.8</v>
      </c>
      <c r="W190" s="17">
        <v>65.7</v>
      </c>
      <c r="X190" s="17"/>
      <c r="Y190" s="15">
        <v>0</v>
      </c>
      <c r="Z190" s="15">
        <v>0</v>
      </c>
      <c r="AA190" s="15">
        <v>0</v>
      </c>
      <c r="AB190" s="15">
        <v>0</v>
      </c>
      <c r="AC190" s="15">
        <v>0</v>
      </c>
      <c r="AD190" s="15"/>
      <c r="AE190" s="16">
        <v>5.1700000000000003E-2</v>
      </c>
      <c r="AF190" s="16">
        <v>6.0400000000000002E-2</v>
      </c>
      <c r="AG190" s="16">
        <v>1.47E-2</v>
      </c>
      <c r="AH190" s="16">
        <v>3.8100000000000002E-2</v>
      </c>
      <c r="AI190" s="16">
        <v>5.7099999999999998E-2</v>
      </c>
      <c r="AJ190" s="16"/>
      <c r="AK190" s="15">
        <v>1.552</v>
      </c>
      <c r="AL190" s="15">
        <v>1.8120000000000001</v>
      </c>
      <c r="AM190" s="15">
        <v>0.44</v>
      </c>
      <c r="AN190" s="15">
        <v>1.143</v>
      </c>
      <c r="AO190" s="15">
        <v>1.714</v>
      </c>
      <c r="AP190" s="16"/>
      <c r="AQ190" s="17">
        <v>5.69</v>
      </c>
      <c r="AR190" s="17">
        <v>6.65</v>
      </c>
      <c r="AS190" s="17">
        <v>1.62</v>
      </c>
      <c r="AT190" s="17">
        <v>4.1900000000000004</v>
      </c>
      <c r="AU190" s="17">
        <v>6.29</v>
      </c>
      <c r="AV190" s="17"/>
      <c r="AW190" s="17"/>
      <c r="AX190" s="16">
        <v>0.51700000000000002</v>
      </c>
      <c r="AY190" s="16">
        <v>0.60399999999999998</v>
      </c>
      <c r="AZ190" s="16">
        <v>0.14699999999999999</v>
      </c>
      <c r="BA190" s="16">
        <v>0.38100000000000001</v>
      </c>
      <c r="BB190" s="16">
        <v>0.57099999999999995</v>
      </c>
      <c r="BC190" s="16"/>
      <c r="BD190" s="16">
        <v>0.309</v>
      </c>
      <c r="BE190" s="16">
        <v>0.39340000000000003</v>
      </c>
      <c r="BF190" s="16">
        <v>7.6200000000000004E-2</v>
      </c>
      <c r="BG190" s="16">
        <v>0.16669999999999999</v>
      </c>
      <c r="BH190" s="16">
        <v>0.27139999999999997</v>
      </c>
    </row>
    <row r="191" spans="1:60" x14ac:dyDescent="0.25">
      <c r="A191" s="100"/>
      <c r="B191" s="100"/>
      <c r="C191" s="100"/>
      <c r="E191" t="s">
        <v>1327</v>
      </c>
      <c r="G191" s="17">
        <v>22.02</v>
      </c>
      <c r="H191" s="17">
        <v>58.59</v>
      </c>
      <c r="I191" s="17">
        <v>0</v>
      </c>
      <c r="J191" s="17">
        <v>0</v>
      </c>
      <c r="K191" s="17">
        <v>18.329999999999998</v>
      </c>
      <c r="L191" s="17"/>
      <c r="M191" s="17">
        <v>1.0649999999999999</v>
      </c>
      <c r="N191" s="17">
        <v>3.7320000000000002</v>
      </c>
      <c r="O191" s="17">
        <v>0</v>
      </c>
      <c r="P191" s="17">
        <v>0</v>
      </c>
      <c r="Q191" s="17">
        <v>0</v>
      </c>
      <c r="R191" s="17"/>
      <c r="S191" s="17">
        <v>3.0459999999999998</v>
      </c>
      <c r="T191" s="17">
        <v>6.6050000000000004</v>
      </c>
      <c r="U191" s="17">
        <v>1.3140000000000001</v>
      </c>
      <c r="V191" s="17">
        <v>1.8859999999999999</v>
      </c>
      <c r="W191" s="17">
        <v>3.0339999999999998</v>
      </c>
      <c r="X191" s="17"/>
      <c r="Y191" s="15">
        <v>6.1500000000000001E-3</v>
      </c>
      <c r="Z191" s="15">
        <v>2.3210000000000001E-2</v>
      </c>
      <c r="AA191" s="15">
        <v>1.89E-3</v>
      </c>
      <c r="AB191" s="15">
        <v>2.7899999999999999E-3</v>
      </c>
      <c r="AC191" s="15">
        <v>4.9300000000000004E-3</v>
      </c>
      <c r="AD191" s="15"/>
      <c r="AE191" s="16">
        <v>7.0540000000000005E-2</v>
      </c>
      <c r="AF191" s="16">
        <v>0.19474</v>
      </c>
      <c r="AG191" s="16">
        <v>2.0740000000000001E-2</v>
      </c>
      <c r="AH191" s="16">
        <v>3.4569999999999997E-2</v>
      </c>
      <c r="AI191" s="16">
        <v>6.2330000000000003E-2</v>
      </c>
      <c r="AJ191" s="16"/>
      <c r="AK191" s="15">
        <v>6.0200000000000002E-3</v>
      </c>
      <c r="AL191" s="15">
        <v>3.4639999999999997E-2</v>
      </c>
      <c r="AM191" s="15">
        <v>0</v>
      </c>
      <c r="AN191" s="15">
        <v>0</v>
      </c>
      <c r="AO191" s="15">
        <v>0</v>
      </c>
      <c r="AP191" s="16"/>
      <c r="AQ191" s="17">
        <v>0.77800000000000002</v>
      </c>
      <c r="AR191" s="17">
        <v>3.29</v>
      </c>
      <c r="AS191" s="17">
        <v>6.3E-2</v>
      </c>
      <c r="AT191" s="17">
        <v>0.105</v>
      </c>
      <c r="AU191" s="17">
        <v>0.36799999999999999</v>
      </c>
      <c r="AV191" s="17"/>
      <c r="AW191" s="17"/>
      <c r="AX191" s="16">
        <v>5.287E-2</v>
      </c>
      <c r="AY191" s="16">
        <v>0.15556</v>
      </c>
      <c r="AZ191" s="16">
        <v>6.2899999999999996E-3</v>
      </c>
      <c r="BA191" s="16">
        <v>1.048E-2</v>
      </c>
      <c r="BB191" s="16">
        <v>4.1189999999999997E-2</v>
      </c>
      <c r="BC191" s="16"/>
      <c r="BD191" s="16">
        <v>2.7640000000000001E-2</v>
      </c>
      <c r="BE191" s="16">
        <v>5.3809999999999997E-2</v>
      </c>
      <c r="BF191" s="16">
        <v>6.2899999999999996E-3</v>
      </c>
      <c r="BG191" s="16">
        <v>1.048E-2</v>
      </c>
      <c r="BH191" s="16">
        <v>2.9860000000000001E-2</v>
      </c>
    </row>
    <row r="192" spans="1:60" x14ac:dyDescent="0.25">
      <c r="A192" s="100"/>
      <c r="B192" s="100"/>
      <c r="C192" s="100"/>
      <c r="E192" t="s">
        <v>1325</v>
      </c>
      <c r="G192" s="17">
        <v>188.5</v>
      </c>
      <c r="H192" s="17">
        <v>269.10000000000002</v>
      </c>
      <c r="I192" s="17">
        <v>52.5</v>
      </c>
      <c r="J192" s="17">
        <v>106.2</v>
      </c>
      <c r="K192" s="17">
        <v>184.4</v>
      </c>
      <c r="L192" s="17"/>
      <c r="M192" s="17">
        <v>48.69</v>
      </c>
      <c r="N192" s="17">
        <v>103.32</v>
      </c>
      <c r="O192" s="17">
        <v>8.7899999999999991</v>
      </c>
      <c r="P192" s="17">
        <v>16.79</v>
      </c>
      <c r="Q192" s="17">
        <v>37.159999999999997</v>
      </c>
      <c r="R192" s="17"/>
      <c r="S192" s="17">
        <v>38.78</v>
      </c>
      <c r="T192" s="17">
        <v>66.17</v>
      </c>
      <c r="U192" s="17">
        <v>8.81</v>
      </c>
      <c r="V192" s="17">
        <v>19.14</v>
      </c>
      <c r="W192" s="17">
        <v>34.9</v>
      </c>
      <c r="X192" s="17"/>
      <c r="Y192" s="15">
        <v>0.22720000000000001</v>
      </c>
      <c r="Z192" s="15">
        <v>0.2427</v>
      </c>
      <c r="AA192" s="15">
        <v>6.9400000000000003E-2</v>
      </c>
      <c r="AB192" s="15">
        <v>0.1663</v>
      </c>
      <c r="AC192" s="15">
        <v>0.2888</v>
      </c>
      <c r="AD192" s="15"/>
      <c r="AE192" s="16">
        <v>0.7218</v>
      </c>
      <c r="AF192" s="16">
        <v>1.1817</v>
      </c>
      <c r="AG192" s="16">
        <v>0.191</v>
      </c>
      <c r="AH192" s="16">
        <v>0.36530000000000001</v>
      </c>
      <c r="AI192" s="16">
        <v>0.64500000000000002</v>
      </c>
      <c r="AJ192" s="16"/>
      <c r="AK192" s="15">
        <v>0.77100000000000002</v>
      </c>
      <c r="AL192" s="15">
        <v>1.544</v>
      </c>
      <c r="AM192" s="15">
        <v>0.14799999999999999</v>
      </c>
      <c r="AN192" s="15">
        <v>0.29699999999999999</v>
      </c>
      <c r="AO192" s="15">
        <v>0.58799999999999997</v>
      </c>
      <c r="AP192" s="16"/>
      <c r="AQ192" s="17">
        <v>34.65</v>
      </c>
      <c r="AR192" s="17">
        <v>41.07</v>
      </c>
      <c r="AS192" s="17">
        <v>11.17</v>
      </c>
      <c r="AT192" s="17">
        <v>21.85</v>
      </c>
      <c r="AU192" s="17">
        <v>35.61</v>
      </c>
      <c r="AV192" s="17"/>
      <c r="AW192" s="17"/>
      <c r="AX192" s="16">
        <v>0.52690000000000003</v>
      </c>
      <c r="AY192" s="16">
        <v>1.3165</v>
      </c>
      <c r="AZ192" s="16">
        <v>5.4199999999999998E-2</v>
      </c>
      <c r="BA192" s="16">
        <v>0.111</v>
      </c>
      <c r="BB192" s="16">
        <v>0.31969999999999998</v>
      </c>
      <c r="BC192" s="16"/>
      <c r="BD192" s="16">
        <v>0.38629999999999998</v>
      </c>
      <c r="BE192" s="16">
        <v>0.47189999999999999</v>
      </c>
      <c r="BF192" s="16">
        <v>0.11799999999999999</v>
      </c>
      <c r="BG192" s="16">
        <v>0.23569999999999999</v>
      </c>
      <c r="BH192" s="16">
        <v>0.39410000000000001</v>
      </c>
    </row>
    <row r="193" spans="1:60" x14ac:dyDescent="0.25">
      <c r="A193" s="100"/>
      <c r="B193" s="100"/>
      <c r="C193" s="100"/>
      <c r="E193" t="s">
        <v>1336</v>
      </c>
      <c r="G193" s="17">
        <v>21.63</v>
      </c>
      <c r="H193" s="17">
        <v>23.22</v>
      </c>
      <c r="I193" s="17">
        <v>8.74</v>
      </c>
      <c r="J193" s="17">
        <v>14.39</v>
      </c>
      <c r="K193" s="17">
        <v>26.1</v>
      </c>
      <c r="L193" s="17"/>
      <c r="M193" s="17">
        <v>22.27</v>
      </c>
      <c r="N193" s="17">
        <v>29.24</v>
      </c>
      <c r="O193" s="17">
        <v>4.37</v>
      </c>
      <c r="P193" s="17">
        <v>14</v>
      </c>
      <c r="Q193" s="17">
        <v>28.8</v>
      </c>
      <c r="R193" s="17"/>
      <c r="S193" s="17">
        <v>90.32</v>
      </c>
      <c r="T193" s="17">
        <v>85.35</v>
      </c>
      <c r="U193" s="17">
        <v>35.74</v>
      </c>
      <c r="V193" s="17">
        <v>69.22</v>
      </c>
      <c r="W193" s="17">
        <v>118.85</v>
      </c>
      <c r="X193" s="17"/>
      <c r="Y193" s="15">
        <v>9.2759999999999995E-2</v>
      </c>
      <c r="Z193" s="15">
        <v>9.3100000000000002E-2</v>
      </c>
      <c r="AA193" s="15">
        <v>3.4569999999999997E-2</v>
      </c>
      <c r="AB193" s="15">
        <v>6.5240000000000006E-2</v>
      </c>
      <c r="AC193" s="15">
        <v>0.11647</v>
      </c>
      <c r="AD193" s="15"/>
      <c r="AE193" s="16">
        <v>3.637</v>
      </c>
      <c r="AF193" s="16">
        <v>4.22</v>
      </c>
      <c r="AG193" s="16">
        <v>0.89700000000000002</v>
      </c>
      <c r="AH193" s="16">
        <v>2.3340000000000001</v>
      </c>
      <c r="AI193" s="16">
        <v>4.8289999999999997</v>
      </c>
      <c r="AJ193" s="16"/>
      <c r="AK193" s="15">
        <v>0.81969999999999998</v>
      </c>
      <c r="AL193" s="15">
        <v>0.81430000000000002</v>
      </c>
      <c r="AM193" s="15">
        <v>0.2651</v>
      </c>
      <c r="AN193" s="15">
        <v>0.57489999999999997</v>
      </c>
      <c r="AO193" s="15">
        <v>1.0831</v>
      </c>
      <c r="AP193" s="16"/>
      <c r="AQ193" s="17">
        <v>33.14</v>
      </c>
      <c r="AR193" s="17">
        <v>32.21</v>
      </c>
      <c r="AS193" s="17">
        <v>12.46</v>
      </c>
      <c r="AT193" s="17">
        <v>24.18</v>
      </c>
      <c r="AU193" s="17">
        <v>42.82</v>
      </c>
      <c r="AV193" s="17"/>
      <c r="AW193" s="17"/>
      <c r="AX193" s="16">
        <v>1.2248000000000001</v>
      </c>
      <c r="AY193" s="16">
        <v>1.4532</v>
      </c>
      <c r="AZ193" s="16">
        <v>0.38669999999999999</v>
      </c>
      <c r="BA193" s="16">
        <v>0.81699999999999995</v>
      </c>
      <c r="BB193" s="16">
        <v>1.5179</v>
      </c>
      <c r="BC193" s="16"/>
      <c r="BD193" s="16">
        <v>0.26790000000000003</v>
      </c>
      <c r="BE193" s="16">
        <v>0.26569999999999999</v>
      </c>
      <c r="BF193" s="16">
        <v>0.1023</v>
      </c>
      <c r="BG193" s="16">
        <v>0.19170000000000001</v>
      </c>
      <c r="BH193" s="16">
        <v>0.33800000000000002</v>
      </c>
    </row>
    <row r="194" spans="1:60" x14ac:dyDescent="0.25">
      <c r="A194" s="100"/>
      <c r="B194" s="100"/>
      <c r="G194" s="17"/>
      <c r="H194" s="17"/>
      <c r="I194" s="17"/>
      <c r="J194" s="17"/>
      <c r="K194" s="17"/>
      <c r="L194" s="17"/>
      <c r="M194" s="17"/>
      <c r="N194" s="17"/>
      <c r="O194" s="17"/>
      <c r="P194" s="17"/>
      <c r="Q194" s="17"/>
      <c r="R194" s="17"/>
      <c r="S194" s="17"/>
      <c r="T194" s="17"/>
      <c r="U194" s="17"/>
      <c r="V194" s="17"/>
      <c r="W194" s="17"/>
      <c r="X194" s="17"/>
      <c r="Y194" s="15"/>
      <c r="Z194" s="15"/>
      <c r="AA194" s="15"/>
      <c r="AB194" s="15"/>
      <c r="AC194" s="15"/>
      <c r="AD194" s="15"/>
      <c r="AE194" s="16"/>
      <c r="AF194" s="16"/>
      <c r="AG194" s="16"/>
      <c r="AH194" s="16"/>
      <c r="AI194" s="16"/>
      <c r="AJ194" s="16"/>
      <c r="AK194" s="15"/>
      <c r="AL194" s="15"/>
      <c r="AM194" s="15"/>
      <c r="AN194" s="15"/>
      <c r="AO194" s="15"/>
      <c r="AP194" s="16"/>
      <c r="AQ194" s="17"/>
      <c r="AR194" s="17"/>
      <c r="AS194" s="17"/>
      <c r="AT194" s="17"/>
      <c r="AU194" s="17"/>
      <c r="AV194" s="17"/>
      <c r="AW194" s="17"/>
      <c r="AX194" s="16"/>
      <c r="AY194" s="16"/>
      <c r="AZ194" s="16"/>
      <c r="BA194" s="16"/>
      <c r="BB194" s="16"/>
      <c r="BC194" s="16"/>
      <c r="BD194" s="16"/>
      <c r="BE194" s="16"/>
      <c r="BF194" s="16"/>
      <c r="BG194" s="16"/>
      <c r="BH194" s="16"/>
    </row>
    <row r="195" spans="1:60" x14ac:dyDescent="0.25">
      <c r="A195" s="100"/>
      <c r="B195" s="100"/>
      <c r="C195" s="100">
        <v>2</v>
      </c>
      <c r="E195" t="s">
        <v>1334</v>
      </c>
      <c r="G195" s="17">
        <v>35.36</v>
      </c>
      <c r="H195" s="17">
        <v>75.11</v>
      </c>
      <c r="I195" s="17">
        <v>8.73</v>
      </c>
      <c r="J195" s="17">
        <v>16.63</v>
      </c>
      <c r="K195" s="17">
        <v>29.11</v>
      </c>
      <c r="L195" s="17"/>
      <c r="M195" s="17">
        <v>0</v>
      </c>
      <c r="N195" s="17">
        <v>0</v>
      </c>
      <c r="O195" s="17">
        <v>0</v>
      </c>
      <c r="P195" s="17">
        <v>0</v>
      </c>
      <c r="Q195" s="17">
        <v>0</v>
      </c>
      <c r="R195" s="17"/>
      <c r="S195" s="17">
        <v>4.5410000000000004</v>
      </c>
      <c r="T195" s="17">
        <v>10.44</v>
      </c>
      <c r="U195" s="17">
        <v>0.85699999999999998</v>
      </c>
      <c r="V195" s="17">
        <v>2.4430000000000001</v>
      </c>
      <c r="W195" s="17">
        <v>4.6429999999999998</v>
      </c>
      <c r="X195" s="17"/>
      <c r="Y195" s="15">
        <v>5.57E-2</v>
      </c>
      <c r="Z195" s="15">
        <v>0.43759999999999999</v>
      </c>
      <c r="AA195" s="15">
        <v>0</v>
      </c>
      <c r="AB195" s="15">
        <v>5.7000000000000002E-3</v>
      </c>
      <c r="AC195" s="15">
        <v>1.43E-2</v>
      </c>
      <c r="AD195" s="15"/>
      <c r="AE195" s="16">
        <v>0.97799999999999998</v>
      </c>
      <c r="AF195" s="16">
        <v>4.7220000000000004</v>
      </c>
      <c r="AG195" s="16">
        <v>7.2999999999999995E-2</v>
      </c>
      <c r="AH195" s="16">
        <v>0.13</v>
      </c>
      <c r="AI195" s="16">
        <v>0.312</v>
      </c>
      <c r="AJ195" s="16"/>
      <c r="AK195" s="15">
        <v>2.1539999999999999</v>
      </c>
      <c r="AL195" s="15">
        <v>3.7450000000000001</v>
      </c>
      <c r="AM195" s="15">
        <v>0.02</v>
      </c>
      <c r="AN195" s="15">
        <v>0.96399999999999997</v>
      </c>
      <c r="AO195" s="15">
        <v>3.0830000000000002</v>
      </c>
      <c r="AP195" s="16"/>
      <c r="AQ195" s="17">
        <v>6.12</v>
      </c>
      <c r="AR195" s="17">
        <v>19.91</v>
      </c>
      <c r="AS195" s="17">
        <v>0.8</v>
      </c>
      <c r="AT195" s="17">
        <v>1.63</v>
      </c>
      <c r="AU195" s="17">
        <v>3.7</v>
      </c>
      <c r="AV195" s="17"/>
      <c r="AW195" s="17"/>
      <c r="AX195" s="16">
        <v>2.3980000000000001</v>
      </c>
      <c r="AY195" s="16">
        <v>6.6749999999999998</v>
      </c>
      <c r="AZ195" s="16">
        <v>0.59699999999999998</v>
      </c>
      <c r="BA195" s="16">
        <v>0.95499999999999996</v>
      </c>
      <c r="BB195" s="16">
        <v>1.611</v>
      </c>
      <c r="BC195" s="16"/>
      <c r="BD195" s="16">
        <v>0.38929999999999998</v>
      </c>
      <c r="BE195" s="16">
        <v>1.1565000000000001</v>
      </c>
      <c r="BF195" s="16">
        <v>6.4000000000000001E-2</v>
      </c>
      <c r="BG195" s="16">
        <v>0.128</v>
      </c>
      <c r="BH195" s="16">
        <v>0.43930000000000002</v>
      </c>
    </row>
    <row r="196" spans="1:60" x14ac:dyDescent="0.25">
      <c r="A196" s="100"/>
      <c r="B196" s="100"/>
      <c r="C196" s="100"/>
      <c r="E196" t="s">
        <v>1335</v>
      </c>
      <c r="G196" s="17">
        <v>965.8</v>
      </c>
      <c r="H196" s="17">
        <v>559.9</v>
      </c>
      <c r="I196" s="17">
        <v>535.70000000000005</v>
      </c>
      <c r="J196" s="17">
        <v>911.2</v>
      </c>
      <c r="K196" s="17">
        <v>1289.3</v>
      </c>
      <c r="L196" s="17"/>
      <c r="M196" s="17">
        <v>1498.2</v>
      </c>
      <c r="N196" s="17">
        <v>1479.7</v>
      </c>
      <c r="O196" s="17">
        <v>543.20000000000005</v>
      </c>
      <c r="P196" s="17">
        <v>1015.8</v>
      </c>
      <c r="Q196" s="17">
        <v>2123.3000000000002</v>
      </c>
      <c r="R196" s="17"/>
      <c r="S196" s="17">
        <v>11.79</v>
      </c>
      <c r="T196" s="17">
        <v>46.99</v>
      </c>
      <c r="U196" s="17">
        <v>4.2300000000000004</v>
      </c>
      <c r="V196" s="17">
        <v>7.1</v>
      </c>
      <c r="W196" s="17">
        <v>10.16</v>
      </c>
      <c r="X196" s="17"/>
      <c r="Y196" s="15">
        <v>0.28377999999999998</v>
      </c>
      <c r="Z196" s="15">
        <v>0.26578000000000002</v>
      </c>
      <c r="AA196" s="15">
        <v>0.10528999999999999</v>
      </c>
      <c r="AB196" s="15">
        <v>0.19714999999999999</v>
      </c>
      <c r="AC196" s="15">
        <v>0.43018000000000001</v>
      </c>
      <c r="AD196" s="15"/>
      <c r="AE196" s="16">
        <v>3.8359999999999999</v>
      </c>
      <c r="AF196" s="16">
        <v>3.3239999999999998</v>
      </c>
      <c r="AG196" s="16">
        <v>2.077</v>
      </c>
      <c r="AH196" s="16">
        <v>3.6150000000000002</v>
      </c>
      <c r="AI196" s="16">
        <v>4.8970000000000002</v>
      </c>
      <c r="AJ196" s="16"/>
      <c r="AK196" s="15">
        <v>1.5533999999999999</v>
      </c>
      <c r="AL196" s="15">
        <v>0.92400000000000004</v>
      </c>
      <c r="AM196" s="15">
        <v>0.85499999999999998</v>
      </c>
      <c r="AN196" s="15">
        <v>1.4887999999999999</v>
      </c>
      <c r="AO196" s="15">
        <v>2.0775999999999999</v>
      </c>
      <c r="AP196" s="16"/>
      <c r="AQ196" s="17">
        <v>143.6</v>
      </c>
      <c r="AR196" s="17">
        <v>119.14</v>
      </c>
      <c r="AS196" s="17">
        <v>55.78</v>
      </c>
      <c r="AT196" s="17">
        <v>95.19</v>
      </c>
      <c r="AU196" s="17">
        <v>212.86</v>
      </c>
      <c r="AV196" s="17"/>
      <c r="AW196" s="17"/>
      <c r="AX196" s="16">
        <v>3.0019999999999998</v>
      </c>
      <c r="AY196" s="16">
        <v>3.7130000000000001</v>
      </c>
      <c r="AZ196" s="16">
        <v>1.518</v>
      </c>
      <c r="BA196" s="16">
        <v>2.4820000000000002</v>
      </c>
      <c r="BB196" s="16">
        <v>3.9710000000000001</v>
      </c>
      <c r="BC196" s="16"/>
      <c r="BD196" s="16">
        <v>2.7650999999999999</v>
      </c>
      <c r="BE196" s="16">
        <v>2.1621000000000001</v>
      </c>
      <c r="BF196" s="16">
        <v>1.1759999999999999</v>
      </c>
      <c r="BG196" s="16">
        <v>2.0413999999999999</v>
      </c>
      <c r="BH196" s="16">
        <v>4.1505999999999998</v>
      </c>
    </row>
    <row r="197" spans="1:60" x14ac:dyDescent="0.25">
      <c r="A197" s="100"/>
      <c r="B197" s="100"/>
      <c r="C197" s="100"/>
      <c r="E197" t="s">
        <v>1320</v>
      </c>
      <c r="G197" s="17">
        <v>64.73</v>
      </c>
      <c r="H197" s="17">
        <v>60.07</v>
      </c>
      <c r="I197" s="17">
        <v>31.57</v>
      </c>
      <c r="J197" s="17">
        <v>50.51</v>
      </c>
      <c r="K197" s="17">
        <v>75.77</v>
      </c>
      <c r="L197" s="17"/>
      <c r="M197" s="17">
        <v>0</v>
      </c>
      <c r="N197" s="17">
        <v>0</v>
      </c>
      <c r="O197" s="17">
        <v>0</v>
      </c>
      <c r="P197" s="17">
        <v>0</v>
      </c>
      <c r="Q197" s="17">
        <v>0</v>
      </c>
      <c r="R197" s="17"/>
      <c r="S197" s="17">
        <v>0</v>
      </c>
      <c r="T197" s="17">
        <v>0</v>
      </c>
      <c r="U197" s="17">
        <v>0</v>
      </c>
      <c r="V197" s="17">
        <v>0</v>
      </c>
      <c r="W197" s="17">
        <v>0</v>
      </c>
      <c r="X197" s="17"/>
      <c r="Y197" s="15">
        <v>0</v>
      </c>
      <c r="Z197" s="15">
        <v>0</v>
      </c>
      <c r="AA197" s="15">
        <v>0</v>
      </c>
      <c r="AB197" s="15">
        <v>0</v>
      </c>
      <c r="AC197" s="15">
        <v>0</v>
      </c>
      <c r="AD197" s="15"/>
      <c r="AE197" s="16">
        <v>0</v>
      </c>
      <c r="AF197" s="16">
        <v>0</v>
      </c>
      <c r="AG197" s="16">
        <v>0</v>
      </c>
      <c r="AH197" s="16">
        <v>0</v>
      </c>
      <c r="AI197" s="16">
        <v>0</v>
      </c>
      <c r="AJ197" s="16"/>
      <c r="AK197" s="15">
        <v>0</v>
      </c>
      <c r="AL197" s="15">
        <v>0</v>
      </c>
      <c r="AM197" s="15">
        <v>0</v>
      </c>
      <c r="AN197" s="15">
        <v>0</v>
      </c>
      <c r="AO197" s="15">
        <v>0</v>
      </c>
      <c r="AP197" s="16"/>
      <c r="AQ197" s="17">
        <v>0</v>
      </c>
      <c r="AR197" s="17">
        <v>0</v>
      </c>
      <c r="AS197" s="17">
        <v>0</v>
      </c>
      <c r="AT197" s="17">
        <v>0</v>
      </c>
      <c r="AU197" s="17">
        <v>0</v>
      </c>
      <c r="AV197" s="17"/>
      <c r="AW197" s="17"/>
      <c r="AX197" s="16">
        <v>0</v>
      </c>
      <c r="AY197" s="16">
        <v>0</v>
      </c>
      <c r="AZ197" s="16">
        <v>0</v>
      </c>
      <c r="BA197" s="16">
        <v>0</v>
      </c>
      <c r="BB197" s="16">
        <v>0</v>
      </c>
      <c r="BC197" s="16"/>
      <c r="BD197" s="16">
        <v>0</v>
      </c>
      <c r="BE197" s="16">
        <v>0</v>
      </c>
      <c r="BF197" s="16">
        <v>0</v>
      </c>
      <c r="BG197" s="16">
        <v>0</v>
      </c>
      <c r="BH197" s="16">
        <v>0</v>
      </c>
    </row>
    <row r="198" spans="1:60" x14ac:dyDescent="0.25">
      <c r="A198" s="100"/>
      <c r="B198" s="100"/>
      <c r="C198" s="100"/>
      <c r="E198" t="s">
        <v>1321</v>
      </c>
      <c r="G198" s="17">
        <v>49.22</v>
      </c>
      <c r="H198" s="17">
        <v>63.72</v>
      </c>
      <c r="I198" s="17">
        <v>20.5</v>
      </c>
      <c r="J198" s="17">
        <v>34.17</v>
      </c>
      <c r="K198" s="17">
        <v>54.7</v>
      </c>
      <c r="L198" s="17"/>
      <c r="M198" s="17">
        <v>0</v>
      </c>
      <c r="N198" s="17">
        <v>0</v>
      </c>
      <c r="O198" s="17">
        <v>0</v>
      </c>
      <c r="P198" s="17">
        <v>0</v>
      </c>
      <c r="Q198" s="17">
        <v>0</v>
      </c>
      <c r="R198" s="17"/>
      <c r="S198" s="17">
        <v>357.6</v>
      </c>
      <c r="T198" s="17">
        <v>472.6</v>
      </c>
      <c r="U198" s="17">
        <v>147.5</v>
      </c>
      <c r="V198" s="17">
        <v>245.8</v>
      </c>
      <c r="W198" s="17">
        <v>398</v>
      </c>
      <c r="X198" s="17"/>
      <c r="Y198" s="15">
        <v>0.25800000000000001</v>
      </c>
      <c r="Z198" s="15">
        <v>0.498</v>
      </c>
      <c r="AA198" s="15">
        <v>7.5200000000000003E-2</v>
      </c>
      <c r="AB198" s="15">
        <v>0.12529999999999999</v>
      </c>
      <c r="AC198" s="15">
        <v>0.25009999999999999</v>
      </c>
      <c r="AD198" s="15"/>
      <c r="AE198" s="16">
        <v>1.5336000000000001</v>
      </c>
      <c r="AF198" s="16">
        <v>1.8206</v>
      </c>
      <c r="AG198" s="16">
        <v>0.62380000000000002</v>
      </c>
      <c r="AH198" s="16">
        <v>1.0719000000000001</v>
      </c>
      <c r="AI198" s="16">
        <v>1.8192999999999999</v>
      </c>
      <c r="AJ198" s="16"/>
      <c r="AK198" s="15">
        <v>6.0880000000000001</v>
      </c>
      <c r="AL198" s="15">
        <v>7.3449999999999998</v>
      </c>
      <c r="AM198" s="15">
        <v>2.661</v>
      </c>
      <c r="AN198" s="15">
        <v>4.3869999999999996</v>
      </c>
      <c r="AO198" s="15">
        <v>6.9530000000000003</v>
      </c>
      <c r="AP198" s="16"/>
      <c r="AQ198" s="17">
        <v>20.68</v>
      </c>
      <c r="AR198" s="17">
        <v>25.66</v>
      </c>
      <c r="AS198" s="17">
        <v>9.1</v>
      </c>
      <c r="AT198" s="17">
        <v>14.73</v>
      </c>
      <c r="AU198" s="17">
        <v>22.75</v>
      </c>
      <c r="AV198" s="17"/>
      <c r="AW198" s="17"/>
      <c r="AX198" s="16">
        <v>9.2420000000000009</v>
      </c>
      <c r="AY198" s="16">
        <v>11.581</v>
      </c>
      <c r="AZ198" s="16">
        <v>4.0220000000000002</v>
      </c>
      <c r="BA198" s="16">
        <v>6.5129999999999999</v>
      </c>
      <c r="BB198" s="16">
        <v>10.055999999999999</v>
      </c>
      <c r="BC198" s="16"/>
      <c r="BD198" s="16">
        <v>1.887</v>
      </c>
      <c r="BE198" s="16">
        <v>2.3730000000000002</v>
      </c>
      <c r="BF198" s="16">
        <v>0.83799999999999997</v>
      </c>
      <c r="BG198" s="16">
        <v>1.339</v>
      </c>
      <c r="BH198" s="16">
        <v>2.101</v>
      </c>
    </row>
    <row r="199" spans="1:60" x14ac:dyDescent="0.25">
      <c r="A199" s="100"/>
      <c r="B199" s="100"/>
      <c r="C199" s="100"/>
      <c r="E199" t="s">
        <v>1322</v>
      </c>
      <c r="G199" s="17">
        <v>54.06</v>
      </c>
      <c r="H199" s="17">
        <v>63.68</v>
      </c>
      <c r="I199" s="17">
        <v>17.68</v>
      </c>
      <c r="J199" s="17">
        <v>32.99</v>
      </c>
      <c r="K199" s="17">
        <v>64.41</v>
      </c>
      <c r="L199" s="17"/>
      <c r="M199" s="17">
        <v>11.24</v>
      </c>
      <c r="N199" s="17">
        <v>22.64</v>
      </c>
      <c r="O199" s="17">
        <v>0</v>
      </c>
      <c r="P199" s="17">
        <v>1.96</v>
      </c>
      <c r="Q199" s="17">
        <v>14.48</v>
      </c>
      <c r="R199" s="17"/>
      <c r="S199" s="17">
        <v>16.39</v>
      </c>
      <c r="T199" s="17">
        <v>21.5</v>
      </c>
      <c r="U199" s="17">
        <v>3.04</v>
      </c>
      <c r="V199" s="17">
        <v>8.11</v>
      </c>
      <c r="W199" s="17">
        <v>19.43</v>
      </c>
      <c r="X199" s="17"/>
      <c r="Y199" s="15">
        <v>0.12814</v>
      </c>
      <c r="Z199" s="15">
        <v>0.1575</v>
      </c>
      <c r="AA199" s="15">
        <v>3.6760000000000001E-2</v>
      </c>
      <c r="AB199" s="15">
        <v>7.8479999999999994E-2</v>
      </c>
      <c r="AC199" s="15">
        <v>0.15345</v>
      </c>
      <c r="AD199" s="15"/>
      <c r="AE199" s="16">
        <v>0.2878</v>
      </c>
      <c r="AF199" s="16">
        <v>0.33329999999999999</v>
      </c>
      <c r="AG199" s="16">
        <v>9.1200000000000003E-2</v>
      </c>
      <c r="AH199" s="16">
        <v>0.19020000000000001</v>
      </c>
      <c r="AI199" s="16">
        <v>0.36470000000000002</v>
      </c>
      <c r="AJ199" s="16"/>
      <c r="AK199" s="15">
        <v>0.10402</v>
      </c>
      <c r="AL199" s="15">
        <v>0.19467999999999999</v>
      </c>
      <c r="AM199" s="15">
        <v>2.3349999999999999E-2</v>
      </c>
      <c r="AN199" s="15">
        <v>4.8980000000000003E-2</v>
      </c>
      <c r="AO199" s="15">
        <v>0.11612</v>
      </c>
      <c r="AP199" s="16"/>
      <c r="AQ199" s="17">
        <v>17.97</v>
      </c>
      <c r="AR199" s="17">
        <v>20.99</v>
      </c>
      <c r="AS199" s="17">
        <v>5.59</v>
      </c>
      <c r="AT199" s="17">
        <v>11.19</v>
      </c>
      <c r="AU199" s="17">
        <v>22.75</v>
      </c>
      <c r="AV199" s="17"/>
      <c r="AW199" s="17"/>
      <c r="AX199" s="16">
        <v>0.3301</v>
      </c>
      <c r="AY199" s="16">
        <v>0.44779999999999998</v>
      </c>
      <c r="AZ199" s="16">
        <v>5.6800000000000003E-2</v>
      </c>
      <c r="BA199" s="16">
        <v>0.17949999999999999</v>
      </c>
      <c r="BB199" s="16">
        <v>0.39019999999999999</v>
      </c>
      <c r="BC199" s="16"/>
      <c r="BD199" s="16">
        <v>0.10274999999999999</v>
      </c>
      <c r="BE199" s="16">
        <v>0.12886</v>
      </c>
      <c r="BF199" s="16">
        <v>3.006E-2</v>
      </c>
      <c r="BG199" s="16">
        <v>6.1460000000000001E-2</v>
      </c>
      <c r="BH199" s="16">
        <v>0.12292</v>
      </c>
    </row>
    <row r="200" spans="1:60" x14ac:dyDescent="0.25">
      <c r="A200" s="100"/>
      <c r="B200" s="100"/>
      <c r="C200" s="100"/>
      <c r="E200" t="s">
        <v>1323</v>
      </c>
      <c r="G200" s="17">
        <v>142</v>
      </c>
      <c r="H200" s="17">
        <v>284.8</v>
      </c>
      <c r="I200" s="17">
        <v>45.8</v>
      </c>
      <c r="J200" s="17">
        <v>80.099999999999994</v>
      </c>
      <c r="K200" s="17">
        <v>144.19999999999999</v>
      </c>
      <c r="L200" s="17"/>
      <c r="M200" s="17">
        <v>509.5</v>
      </c>
      <c r="N200" s="17">
        <v>1093.8</v>
      </c>
      <c r="O200" s="17">
        <v>177.5</v>
      </c>
      <c r="P200" s="17">
        <v>317.10000000000002</v>
      </c>
      <c r="Q200" s="17">
        <v>566.4</v>
      </c>
      <c r="R200" s="17"/>
      <c r="S200" s="17">
        <v>30.36</v>
      </c>
      <c r="T200" s="17">
        <v>80.87</v>
      </c>
      <c r="U200" s="17">
        <v>8.92</v>
      </c>
      <c r="V200" s="17">
        <v>18.059999999999999</v>
      </c>
      <c r="W200" s="17">
        <v>33.71</v>
      </c>
      <c r="X200" s="17"/>
      <c r="Y200" s="15">
        <v>0.2928</v>
      </c>
      <c r="Z200" s="15">
        <v>0.69259999999999999</v>
      </c>
      <c r="AA200" s="15">
        <v>9.35E-2</v>
      </c>
      <c r="AB200" s="15">
        <v>0.16550000000000001</v>
      </c>
      <c r="AC200" s="15">
        <v>0.28410000000000002</v>
      </c>
      <c r="AD200" s="15"/>
      <c r="AE200" s="16">
        <v>1.427</v>
      </c>
      <c r="AF200" s="16">
        <v>3.726</v>
      </c>
      <c r="AG200" s="16">
        <v>0.41899999999999998</v>
      </c>
      <c r="AH200" s="16">
        <v>0.93</v>
      </c>
      <c r="AI200" s="16">
        <v>1.6539999999999999</v>
      </c>
      <c r="AJ200" s="16"/>
      <c r="AK200" s="15">
        <v>0.19500000000000001</v>
      </c>
      <c r="AL200" s="15">
        <v>0.45860000000000001</v>
      </c>
      <c r="AM200" s="15">
        <v>5.3199999999999997E-2</v>
      </c>
      <c r="AN200" s="15">
        <v>9.2100000000000001E-2</v>
      </c>
      <c r="AO200" s="15">
        <v>0.1893</v>
      </c>
      <c r="AP200" s="16"/>
      <c r="AQ200" s="17">
        <v>55.93</v>
      </c>
      <c r="AR200" s="17">
        <v>120.4</v>
      </c>
      <c r="AS200" s="17">
        <v>18.43</v>
      </c>
      <c r="AT200" s="17">
        <v>33.68</v>
      </c>
      <c r="AU200" s="17">
        <v>55.53</v>
      </c>
      <c r="AV200" s="17"/>
      <c r="AW200" s="17"/>
      <c r="AX200" s="16">
        <v>1.6990000000000001</v>
      </c>
      <c r="AY200" s="16">
        <v>5.3019999999999996</v>
      </c>
      <c r="AZ200" s="16">
        <v>0.28399999999999997</v>
      </c>
      <c r="BA200" s="16">
        <v>0.55200000000000005</v>
      </c>
      <c r="BB200" s="16">
        <v>1.427</v>
      </c>
      <c r="BC200" s="16"/>
      <c r="BD200" s="16">
        <v>0.84189999999999998</v>
      </c>
      <c r="BE200" s="16">
        <v>1.9319</v>
      </c>
      <c r="BF200" s="16">
        <v>0.28489999999999999</v>
      </c>
      <c r="BG200" s="16">
        <v>0.51390000000000002</v>
      </c>
      <c r="BH200" s="16">
        <v>0.88660000000000005</v>
      </c>
    </row>
    <row r="201" spans="1:60" x14ac:dyDescent="0.25">
      <c r="A201" s="100"/>
      <c r="B201" s="100"/>
      <c r="C201" s="100"/>
      <c r="E201" t="s">
        <v>1324</v>
      </c>
      <c r="G201" s="17">
        <v>15.93</v>
      </c>
      <c r="H201" s="17">
        <v>12.11</v>
      </c>
      <c r="I201" s="17">
        <v>6.55</v>
      </c>
      <c r="J201" s="17">
        <v>11.9</v>
      </c>
      <c r="K201" s="17">
        <v>20.83</v>
      </c>
      <c r="L201" s="17"/>
      <c r="M201" s="17">
        <v>0</v>
      </c>
      <c r="N201" s="17">
        <v>0</v>
      </c>
      <c r="O201" s="17">
        <v>0</v>
      </c>
      <c r="P201" s="17">
        <v>0</v>
      </c>
      <c r="Q201" s="17">
        <v>0</v>
      </c>
      <c r="R201" s="17"/>
      <c r="S201" s="17">
        <v>36.54</v>
      </c>
      <c r="T201" s="17">
        <v>22.09</v>
      </c>
      <c r="U201" s="17">
        <v>17.97</v>
      </c>
      <c r="V201" s="17">
        <v>27.38</v>
      </c>
      <c r="W201" s="17">
        <v>54.76</v>
      </c>
      <c r="X201" s="17"/>
      <c r="Y201" s="15">
        <v>0</v>
      </c>
      <c r="Z201" s="15">
        <v>0</v>
      </c>
      <c r="AA201" s="15">
        <v>0</v>
      </c>
      <c r="AB201" s="15">
        <v>0</v>
      </c>
      <c r="AC201" s="15">
        <v>0</v>
      </c>
      <c r="AD201" s="15"/>
      <c r="AE201" s="16">
        <v>3.1780000000000003E-2</v>
      </c>
      <c r="AF201" s="16">
        <v>1.9199999999999998E-2</v>
      </c>
      <c r="AG201" s="16">
        <v>1.562E-2</v>
      </c>
      <c r="AH201" s="16">
        <v>2.3810000000000001E-2</v>
      </c>
      <c r="AI201" s="16">
        <v>4.7620000000000003E-2</v>
      </c>
      <c r="AJ201" s="16"/>
      <c r="AK201" s="15">
        <v>0.95299999999999996</v>
      </c>
      <c r="AL201" s="15">
        <v>0.57599999999999996</v>
      </c>
      <c r="AM201" s="15">
        <v>0.46899999999999997</v>
      </c>
      <c r="AN201" s="15">
        <v>0.71399999999999997</v>
      </c>
      <c r="AO201" s="15">
        <v>1.429</v>
      </c>
      <c r="AP201" s="16"/>
      <c r="AQ201" s="17">
        <v>3.4950000000000001</v>
      </c>
      <c r="AR201" s="17">
        <v>2.1120000000000001</v>
      </c>
      <c r="AS201" s="17">
        <v>1.7190000000000001</v>
      </c>
      <c r="AT201" s="17">
        <v>2.6190000000000002</v>
      </c>
      <c r="AU201" s="17">
        <v>5.2380000000000004</v>
      </c>
      <c r="AV201" s="17"/>
      <c r="AW201" s="17"/>
      <c r="AX201" s="16">
        <v>0.31780000000000003</v>
      </c>
      <c r="AY201" s="16">
        <v>0.192</v>
      </c>
      <c r="AZ201" s="16">
        <v>0.15629999999999999</v>
      </c>
      <c r="BA201" s="16">
        <v>0.23810000000000001</v>
      </c>
      <c r="BB201" s="16">
        <v>0.47620000000000001</v>
      </c>
      <c r="BC201" s="16"/>
      <c r="BD201" s="16">
        <v>0.1759</v>
      </c>
      <c r="BE201" s="16">
        <v>0.14760000000000001</v>
      </c>
      <c r="BF201" s="16">
        <v>5.2400000000000002E-2</v>
      </c>
      <c r="BG201" s="16">
        <v>9.5200000000000007E-2</v>
      </c>
      <c r="BH201" s="16">
        <v>0.3095</v>
      </c>
    </row>
    <row r="202" spans="1:60" x14ac:dyDescent="0.25">
      <c r="A202" s="100"/>
      <c r="B202" s="100"/>
      <c r="C202" s="100"/>
      <c r="E202" t="s">
        <v>1327</v>
      </c>
      <c r="G202" s="17">
        <v>21.02</v>
      </c>
      <c r="H202" s="17">
        <v>39.28</v>
      </c>
      <c r="I202" s="17">
        <v>0</v>
      </c>
      <c r="J202" s="17">
        <v>0</v>
      </c>
      <c r="K202" s="17">
        <v>22.92</v>
      </c>
      <c r="L202" s="17"/>
      <c r="M202" s="17">
        <v>1.1120000000000001</v>
      </c>
      <c r="N202" s="17">
        <v>3.73</v>
      </c>
      <c r="O202" s="17">
        <v>0</v>
      </c>
      <c r="P202" s="17">
        <v>0</v>
      </c>
      <c r="Q202" s="17">
        <v>0</v>
      </c>
      <c r="R202" s="17"/>
      <c r="S202" s="17">
        <v>3.3090000000000002</v>
      </c>
      <c r="T202" s="17">
        <v>7.9509999999999996</v>
      </c>
      <c r="U202" s="17">
        <v>1.3540000000000001</v>
      </c>
      <c r="V202" s="17">
        <v>1.998</v>
      </c>
      <c r="W202" s="17">
        <v>3.6859999999999999</v>
      </c>
      <c r="X202" s="17"/>
      <c r="Y202" s="15">
        <v>6.7530000000000003E-3</v>
      </c>
      <c r="Z202" s="15">
        <v>3.0005E-2</v>
      </c>
      <c r="AA202" s="15">
        <v>1.8309999999999999E-3</v>
      </c>
      <c r="AB202" s="15">
        <v>2.8219999999999999E-3</v>
      </c>
      <c r="AC202" s="15">
        <v>5.5669999999999999E-3</v>
      </c>
      <c r="AD202" s="15"/>
      <c r="AE202" s="16">
        <v>7.4450000000000002E-2</v>
      </c>
      <c r="AF202" s="16">
        <v>0.23593</v>
      </c>
      <c r="AG202" s="16">
        <v>2.0740000000000001E-2</v>
      </c>
      <c r="AH202" s="16">
        <v>3.6139999999999999E-2</v>
      </c>
      <c r="AI202" s="16">
        <v>7.6990000000000003E-2</v>
      </c>
      <c r="AJ202" s="16"/>
      <c r="AK202" s="15">
        <v>8.4600000000000005E-3</v>
      </c>
      <c r="AL202" s="15">
        <v>4.3499999999999997E-2</v>
      </c>
      <c r="AM202" s="15">
        <v>0</v>
      </c>
      <c r="AN202" s="15">
        <v>0</v>
      </c>
      <c r="AO202" s="15">
        <v>5.7000000000000002E-3</v>
      </c>
      <c r="AP202" s="16"/>
      <c r="AQ202" s="17">
        <v>0.86399999999999999</v>
      </c>
      <c r="AR202" s="17">
        <v>4.1159999999999997</v>
      </c>
      <c r="AS202" s="17">
        <v>6.3E-2</v>
      </c>
      <c r="AT202" s="17">
        <v>0.11</v>
      </c>
      <c r="AU202" s="17">
        <v>0.52700000000000002</v>
      </c>
      <c r="AV202" s="17"/>
      <c r="AW202" s="17"/>
      <c r="AX202" s="16">
        <v>5.7340000000000002E-2</v>
      </c>
      <c r="AY202" s="16">
        <v>0.25346000000000002</v>
      </c>
      <c r="AZ202" s="16">
        <v>6.2899999999999996E-3</v>
      </c>
      <c r="BA202" s="16">
        <v>1.095E-2</v>
      </c>
      <c r="BB202" s="16">
        <v>3.6580000000000001E-2</v>
      </c>
      <c r="BC202" s="16"/>
      <c r="BD202" s="16">
        <v>3.3509999999999998E-2</v>
      </c>
      <c r="BE202" s="16">
        <v>0.22128</v>
      </c>
      <c r="BF202" s="16">
        <v>6.2899999999999996E-3</v>
      </c>
      <c r="BG202" s="16">
        <v>1.048E-2</v>
      </c>
      <c r="BH202" s="16">
        <v>2.7529999999999999E-2</v>
      </c>
    </row>
    <row r="203" spans="1:60" x14ac:dyDescent="0.25">
      <c r="A203" s="100"/>
      <c r="B203" s="100"/>
      <c r="C203" s="100"/>
      <c r="E203" t="s">
        <v>1325</v>
      </c>
      <c r="G203" s="17">
        <v>269.8</v>
      </c>
      <c r="H203" s="17">
        <v>466.7</v>
      </c>
      <c r="I203" s="17">
        <v>57.8</v>
      </c>
      <c r="J203" s="17">
        <v>111.3</v>
      </c>
      <c r="K203" s="17">
        <v>233.3</v>
      </c>
      <c r="L203" s="17"/>
      <c r="M203" s="17">
        <v>86.36</v>
      </c>
      <c r="N203" s="17">
        <v>189.62</v>
      </c>
      <c r="O203" s="17">
        <v>11.9</v>
      </c>
      <c r="P203" s="17">
        <v>27.36</v>
      </c>
      <c r="Q203" s="17">
        <v>58.1</v>
      </c>
      <c r="R203" s="17"/>
      <c r="S203" s="17">
        <v>47.77</v>
      </c>
      <c r="T203" s="17">
        <v>82.19</v>
      </c>
      <c r="U203" s="17">
        <v>9.59</v>
      </c>
      <c r="V203" s="17">
        <v>21.04</v>
      </c>
      <c r="W203" s="17">
        <v>42.08</v>
      </c>
      <c r="X203" s="17"/>
      <c r="Y203" s="15">
        <v>0.12533</v>
      </c>
      <c r="Z203" s="15">
        <v>0.12171999999999999</v>
      </c>
      <c r="AA203" s="15">
        <v>4.1489999999999999E-2</v>
      </c>
      <c r="AB203" s="15">
        <v>8.9349999999999999E-2</v>
      </c>
      <c r="AC203" s="15">
        <v>0.1651</v>
      </c>
      <c r="AD203" s="15"/>
      <c r="AE203" s="16">
        <v>0.93210000000000004</v>
      </c>
      <c r="AF203" s="16">
        <v>1.9118999999999999</v>
      </c>
      <c r="AG203" s="16">
        <v>0.14099999999999999</v>
      </c>
      <c r="AH203" s="16">
        <v>0.29649999999999999</v>
      </c>
      <c r="AI203" s="16">
        <v>0.64259999999999995</v>
      </c>
      <c r="AJ203" s="16"/>
      <c r="AK203" s="15">
        <v>0.47739999999999999</v>
      </c>
      <c r="AL203" s="15">
        <v>0.81559999999999999</v>
      </c>
      <c r="AM203" s="15">
        <v>0.1113</v>
      </c>
      <c r="AN203" s="15">
        <v>0.20250000000000001</v>
      </c>
      <c r="AO203" s="15">
        <v>0.4204</v>
      </c>
      <c r="AP203" s="16"/>
      <c r="AQ203" s="17">
        <v>40.15</v>
      </c>
      <c r="AR203" s="17">
        <v>51.98</v>
      </c>
      <c r="AS203" s="17">
        <v>11.07</v>
      </c>
      <c r="AT203" s="17">
        <v>22.26</v>
      </c>
      <c r="AU203" s="17">
        <v>43.13</v>
      </c>
      <c r="AV203" s="17"/>
      <c r="AW203" s="17"/>
      <c r="AX203" s="16">
        <v>0.38379999999999997</v>
      </c>
      <c r="AY203" s="16">
        <v>0.53090000000000004</v>
      </c>
      <c r="AZ203" s="16">
        <v>8.5800000000000001E-2</v>
      </c>
      <c r="BA203" s="16">
        <v>0.1857</v>
      </c>
      <c r="BB203" s="16">
        <v>0.43780000000000002</v>
      </c>
      <c r="BC203" s="16"/>
      <c r="BD203" s="16">
        <v>0.35260000000000002</v>
      </c>
      <c r="BE203" s="16">
        <v>0.49340000000000001</v>
      </c>
      <c r="BF203" s="16">
        <v>8.9499999999999996E-2</v>
      </c>
      <c r="BG203" s="16">
        <v>0.17979999999999999</v>
      </c>
      <c r="BH203" s="16">
        <v>0.3735</v>
      </c>
    </row>
    <row r="204" spans="1:60" x14ac:dyDescent="0.25">
      <c r="A204" s="100"/>
      <c r="B204" s="100"/>
      <c r="C204" s="100"/>
      <c r="E204" t="s">
        <v>1336</v>
      </c>
      <c r="G204" s="17">
        <v>25.135000000000002</v>
      </c>
      <c r="H204" s="17">
        <v>29.324999999999999</v>
      </c>
      <c r="I204" s="17">
        <v>10.471</v>
      </c>
      <c r="J204" s="17">
        <v>17.13</v>
      </c>
      <c r="K204" s="17">
        <v>28.716000000000001</v>
      </c>
      <c r="L204" s="17"/>
      <c r="M204" s="17">
        <v>20.81</v>
      </c>
      <c r="N204" s="17">
        <v>35.35</v>
      </c>
      <c r="O204" s="17">
        <v>2.4</v>
      </c>
      <c r="P204" s="17">
        <v>11.48</v>
      </c>
      <c r="Q204" s="17">
        <v>26.42</v>
      </c>
      <c r="R204" s="17"/>
      <c r="S204" s="17">
        <v>83.54</v>
      </c>
      <c r="T204" s="17">
        <v>88.19</v>
      </c>
      <c r="U204" s="17">
        <v>38.01</v>
      </c>
      <c r="V204" s="17">
        <v>62.85</v>
      </c>
      <c r="W204" s="17">
        <v>104.59</v>
      </c>
      <c r="X204" s="17"/>
      <c r="Y204" s="15">
        <v>8.3909999999999998E-2</v>
      </c>
      <c r="Z204" s="15">
        <v>0.10104</v>
      </c>
      <c r="AA204" s="15">
        <v>3.542E-2</v>
      </c>
      <c r="AB204" s="15">
        <v>5.8869999999999999E-2</v>
      </c>
      <c r="AC204" s="15">
        <v>9.9089999999999998E-2</v>
      </c>
      <c r="AD204" s="15"/>
      <c r="AE204" s="16">
        <v>4.5910000000000002</v>
      </c>
      <c r="AF204" s="16">
        <v>6.6260000000000003</v>
      </c>
      <c r="AG204" s="16">
        <v>0.92</v>
      </c>
      <c r="AH204" s="16">
        <v>2.3319999999999999</v>
      </c>
      <c r="AI204" s="16">
        <v>5.9909999999999997</v>
      </c>
      <c r="AJ204" s="16"/>
      <c r="AK204" s="15">
        <v>0.67689999999999995</v>
      </c>
      <c r="AL204" s="15">
        <v>0.97519999999999996</v>
      </c>
      <c r="AM204" s="15">
        <v>0.27850000000000003</v>
      </c>
      <c r="AN204" s="15">
        <v>0.48380000000000001</v>
      </c>
      <c r="AO204" s="15">
        <v>0.80669999999999997</v>
      </c>
      <c r="AP204" s="16"/>
      <c r="AQ204" s="17">
        <v>32.83</v>
      </c>
      <c r="AR204" s="17">
        <v>39.31</v>
      </c>
      <c r="AS204" s="17">
        <v>13.43</v>
      </c>
      <c r="AT204" s="17">
        <v>23.03</v>
      </c>
      <c r="AU204" s="17">
        <v>38.9</v>
      </c>
      <c r="AV204" s="17"/>
      <c r="AW204" s="17"/>
      <c r="AX204" s="16">
        <v>0.63400000000000001</v>
      </c>
      <c r="AY204" s="16">
        <v>0.80979999999999996</v>
      </c>
      <c r="AZ204" s="16">
        <v>0.23480000000000001</v>
      </c>
      <c r="BA204" s="16">
        <v>0.40860000000000002</v>
      </c>
      <c r="BB204" s="16">
        <v>0.70550000000000002</v>
      </c>
      <c r="BC204" s="16"/>
      <c r="BD204" s="16">
        <v>0.34139999999999998</v>
      </c>
      <c r="BE204" s="16">
        <v>0.43990000000000001</v>
      </c>
      <c r="BF204" s="16">
        <v>0.1467</v>
      </c>
      <c r="BG204" s="16">
        <v>0.24079999999999999</v>
      </c>
      <c r="BH204" s="16">
        <v>0.4022</v>
      </c>
    </row>
    <row r="205" spans="1:60" x14ac:dyDescent="0.25">
      <c r="A205" s="100"/>
      <c r="B205" s="100"/>
      <c r="G205" s="17"/>
      <c r="H205" s="17"/>
      <c r="I205" s="17"/>
      <c r="J205" s="17"/>
      <c r="K205" s="17"/>
      <c r="L205" s="17"/>
      <c r="M205" s="17"/>
      <c r="N205" s="17"/>
      <c r="O205" s="17"/>
      <c r="P205" s="17"/>
      <c r="Q205" s="17"/>
      <c r="R205" s="17"/>
      <c r="S205" s="17"/>
      <c r="T205" s="17"/>
      <c r="U205" s="17"/>
      <c r="V205" s="17"/>
      <c r="W205" s="17"/>
      <c r="X205" s="17"/>
      <c r="Y205" s="15"/>
      <c r="Z205" s="15"/>
      <c r="AA205" s="15"/>
      <c r="AB205" s="15"/>
      <c r="AC205" s="15"/>
      <c r="AD205" s="15"/>
      <c r="AE205" s="16"/>
      <c r="AF205" s="16"/>
      <c r="AG205" s="16"/>
      <c r="AH205" s="16"/>
      <c r="AI205" s="16"/>
      <c r="AJ205" s="16"/>
      <c r="AK205" s="15"/>
      <c r="AL205" s="15"/>
      <c r="AM205" s="15"/>
      <c r="AN205" s="15"/>
      <c r="AO205" s="15"/>
      <c r="AP205" s="16"/>
      <c r="AQ205" s="17"/>
      <c r="AR205" s="17"/>
      <c r="AS205" s="17"/>
      <c r="AT205" s="17"/>
      <c r="AU205" s="17"/>
      <c r="AV205" s="17"/>
      <c r="AW205" s="17"/>
      <c r="AX205" s="16"/>
      <c r="AY205" s="16"/>
      <c r="AZ205" s="16"/>
      <c r="BA205" s="16"/>
      <c r="BB205" s="16"/>
      <c r="BC205" s="16"/>
      <c r="BD205" s="16"/>
      <c r="BE205" s="16"/>
      <c r="BF205" s="16"/>
      <c r="BG205" s="16"/>
      <c r="BH205" s="16"/>
    </row>
    <row r="206" spans="1:60" x14ac:dyDescent="0.25">
      <c r="A206" s="100"/>
      <c r="B206" s="100"/>
      <c r="C206" s="100">
        <v>3</v>
      </c>
      <c r="E206" t="s">
        <v>1334</v>
      </c>
      <c r="G206" s="17">
        <v>21.64</v>
      </c>
      <c r="H206" s="17">
        <v>35.25</v>
      </c>
      <c r="I206" s="17">
        <v>6.55</v>
      </c>
      <c r="J206" s="17">
        <v>11.64</v>
      </c>
      <c r="K206" s="17">
        <v>21.51</v>
      </c>
      <c r="L206" s="17"/>
      <c r="M206" s="17">
        <v>0</v>
      </c>
      <c r="N206" s="17">
        <v>0</v>
      </c>
      <c r="O206" s="17">
        <v>0</v>
      </c>
      <c r="P206" s="17">
        <v>0</v>
      </c>
      <c r="Q206" s="17">
        <v>0</v>
      </c>
      <c r="R206" s="17"/>
      <c r="S206" s="17">
        <v>3.4470000000000001</v>
      </c>
      <c r="T206" s="17">
        <v>4.1130000000000004</v>
      </c>
      <c r="U206" s="17">
        <v>0.79200000000000004</v>
      </c>
      <c r="V206" s="17">
        <v>2.327</v>
      </c>
      <c r="W206" s="17">
        <v>4.0709999999999997</v>
      </c>
      <c r="X206" s="17"/>
      <c r="Y206" s="15">
        <v>2.86E-2</v>
      </c>
      <c r="Z206" s="15">
        <v>0.12</v>
      </c>
      <c r="AA206" s="15">
        <v>0</v>
      </c>
      <c r="AB206" s="15">
        <v>0</v>
      </c>
      <c r="AC206" s="15">
        <v>9.9000000000000008E-3</v>
      </c>
      <c r="AD206" s="15"/>
      <c r="AE206" s="16">
        <v>0.499</v>
      </c>
      <c r="AF206" s="16">
        <v>1.413</v>
      </c>
      <c r="AG206" s="16">
        <v>4.7E-2</v>
      </c>
      <c r="AH206" s="16">
        <v>0.08</v>
      </c>
      <c r="AI206" s="16">
        <v>0.219</v>
      </c>
      <c r="AJ206" s="16"/>
      <c r="AK206" s="15">
        <v>2.3740000000000001</v>
      </c>
      <c r="AL206" s="15">
        <v>2.2679999999999998</v>
      </c>
      <c r="AM206" s="15">
        <v>0.126</v>
      </c>
      <c r="AN206" s="15">
        <v>2.004</v>
      </c>
      <c r="AO206" s="15">
        <v>3.5390000000000001</v>
      </c>
      <c r="AP206" s="16"/>
      <c r="AQ206" s="17">
        <v>3.32</v>
      </c>
      <c r="AR206" s="17">
        <v>7.87</v>
      </c>
      <c r="AS206" s="17">
        <v>0.47</v>
      </c>
      <c r="AT206" s="17">
        <v>0.81</v>
      </c>
      <c r="AU206" s="17">
        <v>2.58</v>
      </c>
      <c r="AV206" s="17"/>
      <c r="AW206" s="17"/>
      <c r="AX206" s="16">
        <v>1.3959999999999999</v>
      </c>
      <c r="AY206" s="16">
        <v>2.544</v>
      </c>
      <c r="AZ206" s="16">
        <v>0.443</v>
      </c>
      <c r="BA206" s="16">
        <v>0.65700000000000003</v>
      </c>
      <c r="BB206" s="16">
        <v>1.2150000000000001</v>
      </c>
      <c r="BC206" s="16"/>
      <c r="BD206" s="16">
        <v>0.27429999999999999</v>
      </c>
      <c r="BE206" s="16">
        <v>0.43669999999999998</v>
      </c>
      <c r="BF206" s="16">
        <v>4.5499999999999999E-2</v>
      </c>
      <c r="BG206" s="16">
        <v>8.2100000000000006E-2</v>
      </c>
      <c r="BH206" s="16">
        <v>0.24879999999999999</v>
      </c>
    </row>
    <row r="207" spans="1:60" x14ac:dyDescent="0.25">
      <c r="A207" s="100"/>
      <c r="B207" s="100"/>
      <c r="C207" s="100"/>
      <c r="E207" t="s">
        <v>1335</v>
      </c>
      <c r="G207" s="17">
        <v>1009.5</v>
      </c>
      <c r="H207" s="17">
        <v>554.1</v>
      </c>
      <c r="I207" s="17">
        <v>644.6</v>
      </c>
      <c r="J207" s="17">
        <v>971.8</v>
      </c>
      <c r="K207" s="17">
        <v>1289.3</v>
      </c>
      <c r="L207" s="17"/>
      <c r="M207" s="17">
        <v>1856.4</v>
      </c>
      <c r="N207" s="17">
        <v>1245.7</v>
      </c>
      <c r="O207" s="17">
        <v>839.9</v>
      </c>
      <c r="P207" s="17">
        <v>1756.1</v>
      </c>
      <c r="Q207" s="17">
        <v>2497.6</v>
      </c>
      <c r="R207" s="17"/>
      <c r="S207" s="17">
        <v>14.55</v>
      </c>
      <c r="T207" s="17">
        <v>17.86</v>
      </c>
      <c r="U207" s="17">
        <v>5.95</v>
      </c>
      <c r="V207" s="17">
        <v>9.69</v>
      </c>
      <c r="W207" s="17">
        <v>13.7</v>
      </c>
      <c r="X207" s="17"/>
      <c r="Y207" s="15">
        <v>0.47439999999999999</v>
      </c>
      <c r="Z207" s="15">
        <v>0.36209999999999998</v>
      </c>
      <c r="AA207" s="15">
        <v>0.21690000000000001</v>
      </c>
      <c r="AB207" s="15">
        <v>0.45519999999999999</v>
      </c>
      <c r="AC207" s="15">
        <v>0.64349999999999996</v>
      </c>
      <c r="AD207" s="15"/>
      <c r="AE207" s="16">
        <v>5.6379999999999999</v>
      </c>
      <c r="AF207" s="16">
        <v>8.4120000000000008</v>
      </c>
      <c r="AG207" s="16">
        <v>2.758</v>
      </c>
      <c r="AH207" s="16">
        <v>4.2960000000000003</v>
      </c>
      <c r="AI207" s="16">
        <v>5.67</v>
      </c>
      <c r="AJ207" s="16"/>
      <c r="AK207" s="15">
        <v>1.2562</v>
      </c>
      <c r="AL207" s="15">
        <v>0.76390000000000002</v>
      </c>
      <c r="AM207" s="15">
        <v>0.77790000000000004</v>
      </c>
      <c r="AN207" s="15">
        <v>1.2126999999999999</v>
      </c>
      <c r="AO207" s="15">
        <v>1.5559000000000001</v>
      </c>
      <c r="AP207" s="16"/>
      <c r="AQ207" s="17">
        <v>200.43</v>
      </c>
      <c r="AR207" s="17">
        <v>137.9</v>
      </c>
      <c r="AS207" s="17">
        <v>89.87</v>
      </c>
      <c r="AT207" s="17">
        <v>189.66</v>
      </c>
      <c r="AU207" s="17">
        <v>279.72000000000003</v>
      </c>
      <c r="AV207" s="17"/>
      <c r="AW207" s="17"/>
      <c r="AX207" s="16">
        <v>6.4279999999999999</v>
      </c>
      <c r="AY207" s="16">
        <v>14.772</v>
      </c>
      <c r="AZ207" s="16">
        <v>2.3809999999999998</v>
      </c>
      <c r="BA207" s="16">
        <v>3.8580000000000001</v>
      </c>
      <c r="BB207" s="16">
        <v>5.7720000000000002</v>
      </c>
      <c r="BC207" s="16"/>
      <c r="BD207" s="16">
        <v>3.7869999999999999</v>
      </c>
      <c r="BE207" s="16">
        <v>2.371</v>
      </c>
      <c r="BF207" s="16">
        <v>1.8919999999999999</v>
      </c>
      <c r="BG207" s="16">
        <v>3.6040000000000001</v>
      </c>
      <c r="BH207" s="16">
        <v>5.17</v>
      </c>
    </row>
    <row r="208" spans="1:60" x14ac:dyDescent="0.25">
      <c r="A208" s="100"/>
      <c r="B208" s="100"/>
      <c r="C208" s="100"/>
      <c r="E208" t="s">
        <v>1320</v>
      </c>
      <c r="G208" s="17">
        <v>69.349999999999994</v>
      </c>
      <c r="H208" s="17">
        <v>49.37</v>
      </c>
      <c r="I208" s="17">
        <v>36.08</v>
      </c>
      <c r="J208" s="17">
        <v>54.12</v>
      </c>
      <c r="K208" s="17">
        <v>91.33</v>
      </c>
      <c r="L208" s="17"/>
      <c r="M208" s="17">
        <v>0</v>
      </c>
      <c r="N208" s="17">
        <v>0</v>
      </c>
      <c r="O208" s="17">
        <v>0</v>
      </c>
      <c r="P208" s="17">
        <v>0</v>
      </c>
      <c r="Q208" s="17">
        <v>0</v>
      </c>
      <c r="R208" s="17"/>
      <c r="S208" s="17">
        <v>0</v>
      </c>
      <c r="T208" s="17">
        <v>0</v>
      </c>
      <c r="U208" s="17">
        <v>0</v>
      </c>
      <c r="V208" s="17">
        <v>0</v>
      </c>
      <c r="W208" s="17">
        <v>0</v>
      </c>
      <c r="X208" s="17"/>
      <c r="Y208" s="15">
        <v>0</v>
      </c>
      <c r="Z208" s="15">
        <v>0</v>
      </c>
      <c r="AA208" s="15">
        <v>0</v>
      </c>
      <c r="AB208" s="15">
        <v>0</v>
      </c>
      <c r="AC208" s="15">
        <v>0</v>
      </c>
      <c r="AD208" s="15"/>
      <c r="AE208" s="16">
        <v>0</v>
      </c>
      <c r="AF208" s="16">
        <v>0</v>
      </c>
      <c r="AG208" s="16">
        <v>0</v>
      </c>
      <c r="AH208" s="16">
        <v>0</v>
      </c>
      <c r="AI208" s="16">
        <v>0</v>
      </c>
      <c r="AJ208" s="16"/>
      <c r="AK208" s="15">
        <v>0</v>
      </c>
      <c r="AL208" s="15">
        <v>0</v>
      </c>
      <c r="AM208" s="15">
        <v>0</v>
      </c>
      <c r="AN208" s="15">
        <v>0</v>
      </c>
      <c r="AO208" s="15">
        <v>0</v>
      </c>
      <c r="AP208" s="16"/>
      <c r="AQ208" s="17">
        <v>0</v>
      </c>
      <c r="AR208" s="17">
        <v>0</v>
      </c>
      <c r="AS208" s="17">
        <v>0</v>
      </c>
      <c r="AT208" s="17">
        <v>0</v>
      </c>
      <c r="AU208" s="17">
        <v>0</v>
      </c>
      <c r="AV208" s="17"/>
      <c r="AW208" s="17"/>
      <c r="AX208" s="16">
        <v>0</v>
      </c>
      <c r="AY208" s="16">
        <v>0</v>
      </c>
      <c r="AZ208" s="16">
        <v>0</v>
      </c>
      <c r="BA208" s="16">
        <v>0</v>
      </c>
      <c r="BB208" s="16">
        <v>0</v>
      </c>
      <c r="BC208" s="16"/>
      <c r="BD208" s="16">
        <v>0</v>
      </c>
      <c r="BE208" s="16">
        <v>0</v>
      </c>
      <c r="BF208" s="16">
        <v>0</v>
      </c>
      <c r="BG208" s="16">
        <v>0</v>
      </c>
      <c r="BH208" s="16">
        <v>0</v>
      </c>
    </row>
    <row r="209" spans="1:60" x14ac:dyDescent="0.25">
      <c r="A209" s="100"/>
      <c r="B209" s="100"/>
      <c r="C209" s="100"/>
      <c r="E209" t="s">
        <v>1321</v>
      </c>
      <c r="G209" s="17">
        <v>46.31</v>
      </c>
      <c r="H209" s="17">
        <v>40.51</v>
      </c>
      <c r="I209" s="17">
        <v>20.5</v>
      </c>
      <c r="J209" s="17">
        <v>34.17</v>
      </c>
      <c r="K209" s="17">
        <v>59.91</v>
      </c>
      <c r="L209" s="17"/>
      <c r="M209" s="17">
        <v>0</v>
      </c>
      <c r="N209" s="17">
        <v>0</v>
      </c>
      <c r="O209" s="17">
        <v>0</v>
      </c>
      <c r="P209" s="17">
        <v>0</v>
      </c>
      <c r="Q209" s="17">
        <v>0</v>
      </c>
      <c r="R209" s="17"/>
      <c r="S209" s="17">
        <v>339.7</v>
      </c>
      <c r="T209" s="17">
        <v>290.2</v>
      </c>
      <c r="U209" s="17">
        <v>149.19999999999999</v>
      </c>
      <c r="V209" s="17">
        <v>245.8</v>
      </c>
      <c r="W209" s="17">
        <v>448.3</v>
      </c>
      <c r="X209" s="17"/>
      <c r="Y209" s="15">
        <v>0.28570000000000001</v>
      </c>
      <c r="Z209" s="15">
        <v>0.36990000000000001</v>
      </c>
      <c r="AA209" s="15">
        <v>8.3500000000000005E-2</v>
      </c>
      <c r="AB209" s="15">
        <v>0.15029999999999999</v>
      </c>
      <c r="AC209" s="15">
        <v>0.32600000000000001</v>
      </c>
      <c r="AD209" s="15"/>
      <c r="AE209" s="16">
        <v>1.3339000000000001</v>
      </c>
      <c r="AF209" s="16">
        <v>1.1497999999999999</v>
      </c>
      <c r="AG209" s="16">
        <v>0.54430000000000001</v>
      </c>
      <c r="AH209" s="16">
        <v>0.9869</v>
      </c>
      <c r="AI209" s="16">
        <v>1.7630999999999999</v>
      </c>
      <c r="AJ209" s="16"/>
      <c r="AK209" s="15">
        <v>5.1989999999999998</v>
      </c>
      <c r="AL209" s="15">
        <v>4.2990000000000004</v>
      </c>
      <c r="AM209" s="15">
        <v>2.23</v>
      </c>
      <c r="AN209" s="15">
        <v>4.1219999999999999</v>
      </c>
      <c r="AO209" s="15">
        <v>6.6159999999999997</v>
      </c>
      <c r="AP209" s="16"/>
      <c r="AQ209" s="17">
        <v>18.91</v>
      </c>
      <c r="AR209" s="17">
        <v>15.53</v>
      </c>
      <c r="AS209" s="17">
        <v>8.76</v>
      </c>
      <c r="AT209" s="17">
        <v>15.17</v>
      </c>
      <c r="AU209" s="17">
        <v>23.64</v>
      </c>
      <c r="AV209" s="17"/>
      <c r="AW209" s="17"/>
      <c r="AX209" s="16">
        <v>8.5090000000000003</v>
      </c>
      <c r="AY209" s="16">
        <v>7.0049999999999999</v>
      </c>
      <c r="AZ209" s="16">
        <v>3.9809999999999999</v>
      </c>
      <c r="BA209" s="16">
        <v>6.7039999999999997</v>
      </c>
      <c r="BB209" s="16">
        <v>10.811999999999999</v>
      </c>
      <c r="BC209" s="16"/>
      <c r="BD209" s="16">
        <v>1.694</v>
      </c>
      <c r="BE209" s="16">
        <v>1.41</v>
      </c>
      <c r="BF209" s="16">
        <v>0.73299999999999998</v>
      </c>
      <c r="BG209" s="16">
        <v>1.361</v>
      </c>
      <c r="BH209" s="16">
        <v>2.101</v>
      </c>
    </row>
    <row r="210" spans="1:60" x14ac:dyDescent="0.25">
      <c r="A210" s="100"/>
      <c r="B210" s="100"/>
      <c r="C210" s="100"/>
      <c r="E210" t="s">
        <v>1322</v>
      </c>
      <c r="G210" s="17">
        <v>52.79</v>
      </c>
      <c r="H210" s="17">
        <v>45.47</v>
      </c>
      <c r="I210" s="17">
        <v>19.7</v>
      </c>
      <c r="J210" s="17">
        <v>40.42</v>
      </c>
      <c r="K210" s="17">
        <v>75.7</v>
      </c>
      <c r="L210" s="17"/>
      <c r="M210" s="17">
        <v>11.12</v>
      </c>
      <c r="N210" s="17">
        <v>15.88</v>
      </c>
      <c r="O210" s="17">
        <v>0</v>
      </c>
      <c r="P210" s="17">
        <v>1.61</v>
      </c>
      <c r="Q210" s="17">
        <v>18.79</v>
      </c>
      <c r="R210" s="17"/>
      <c r="S210" s="17">
        <v>19.82</v>
      </c>
      <c r="T210" s="17">
        <v>24.2</v>
      </c>
      <c r="U210" s="17">
        <v>3.1</v>
      </c>
      <c r="V210" s="17">
        <v>12.07</v>
      </c>
      <c r="W210" s="17">
        <v>26.1</v>
      </c>
      <c r="X210" s="17"/>
      <c r="Y210" s="15">
        <v>0.1318</v>
      </c>
      <c r="Z210" s="15">
        <v>0.1545</v>
      </c>
      <c r="AA210" s="15">
        <v>3.6999999999999998E-2</v>
      </c>
      <c r="AB210" s="15">
        <v>9.7699999999999995E-2</v>
      </c>
      <c r="AC210" s="15">
        <v>0.17180000000000001</v>
      </c>
      <c r="AD210" s="15"/>
      <c r="AE210" s="16">
        <v>0.29420000000000002</v>
      </c>
      <c r="AF210" s="16">
        <v>0.3085</v>
      </c>
      <c r="AG210" s="16">
        <v>9.1200000000000003E-2</v>
      </c>
      <c r="AH210" s="16">
        <v>0.2155</v>
      </c>
      <c r="AI210" s="16">
        <v>0.3851</v>
      </c>
      <c r="AJ210" s="16"/>
      <c r="AK210" s="15">
        <v>0.21829999999999999</v>
      </c>
      <c r="AL210" s="15">
        <v>0.38690000000000002</v>
      </c>
      <c r="AM210" s="15">
        <v>5.3499999999999999E-2</v>
      </c>
      <c r="AN210" s="15">
        <v>0.1168</v>
      </c>
      <c r="AO210" s="15">
        <v>0.24329999999999999</v>
      </c>
      <c r="AP210" s="16"/>
      <c r="AQ210" s="17">
        <v>17.72</v>
      </c>
      <c r="AR210" s="17">
        <v>17.3</v>
      </c>
      <c r="AS210" s="17">
        <v>6.13</v>
      </c>
      <c r="AT210" s="17">
        <v>12.43</v>
      </c>
      <c r="AU210" s="17">
        <v>24.43</v>
      </c>
      <c r="AV210" s="17"/>
      <c r="AW210" s="17"/>
      <c r="AX210" s="16">
        <v>0.62580000000000002</v>
      </c>
      <c r="AY210" s="16">
        <v>0.63390000000000002</v>
      </c>
      <c r="AZ210" s="16">
        <v>9.4799999999999995E-2</v>
      </c>
      <c r="BA210" s="16">
        <v>0.46710000000000002</v>
      </c>
      <c r="BB210" s="16">
        <v>0.95850000000000002</v>
      </c>
      <c r="BC210" s="16"/>
      <c r="BD210" s="16">
        <v>9.1880000000000003E-2</v>
      </c>
      <c r="BE210" s="16">
        <v>9.9919999999999995E-2</v>
      </c>
      <c r="BF210" s="16">
        <v>3.1800000000000002E-2</v>
      </c>
      <c r="BG210" s="16">
        <v>6.8769999999999998E-2</v>
      </c>
      <c r="BH210" s="16">
        <v>0.12292</v>
      </c>
    </row>
    <row r="211" spans="1:60" x14ac:dyDescent="0.25">
      <c r="A211" s="100"/>
      <c r="B211" s="100"/>
      <c r="C211" s="100"/>
      <c r="E211" t="s">
        <v>1323</v>
      </c>
      <c r="G211" s="17">
        <v>185.5</v>
      </c>
      <c r="H211" s="17">
        <v>449.2</v>
      </c>
      <c r="I211" s="17">
        <v>39.700000000000003</v>
      </c>
      <c r="J211" s="17">
        <v>86.7</v>
      </c>
      <c r="K211" s="17">
        <v>160.30000000000001</v>
      </c>
      <c r="L211" s="17"/>
      <c r="M211" s="17">
        <v>644</v>
      </c>
      <c r="N211" s="17">
        <v>1530</v>
      </c>
      <c r="O211" s="17">
        <v>137</v>
      </c>
      <c r="P211" s="17">
        <v>283</v>
      </c>
      <c r="Q211" s="17">
        <v>550</v>
      </c>
      <c r="R211" s="17"/>
      <c r="S211" s="17">
        <v>36.22</v>
      </c>
      <c r="T211" s="17">
        <v>75.739999999999995</v>
      </c>
      <c r="U211" s="17">
        <v>8.49</v>
      </c>
      <c r="V211" s="17">
        <v>20.399999999999999</v>
      </c>
      <c r="W211" s="17">
        <v>42.03</v>
      </c>
      <c r="X211" s="17"/>
      <c r="Y211" s="15">
        <v>0.40820000000000001</v>
      </c>
      <c r="Z211" s="15">
        <v>0.83409999999999995</v>
      </c>
      <c r="AA211" s="15">
        <v>9.1300000000000006E-2</v>
      </c>
      <c r="AB211" s="15">
        <v>0.19900000000000001</v>
      </c>
      <c r="AC211" s="15">
        <v>0.41099999999999998</v>
      </c>
      <c r="AD211" s="15"/>
      <c r="AE211" s="16">
        <v>1.59</v>
      </c>
      <c r="AF211" s="16">
        <v>3.7469999999999999</v>
      </c>
      <c r="AG211" s="16">
        <v>0.32600000000000001</v>
      </c>
      <c r="AH211" s="16">
        <v>0.93600000000000005</v>
      </c>
      <c r="AI211" s="16">
        <v>1.6830000000000001</v>
      </c>
      <c r="AJ211" s="16"/>
      <c r="AK211" s="15">
        <v>0.23630000000000001</v>
      </c>
      <c r="AL211" s="15">
        <v>0.45419999999999999</v>
      </c>
      <c r="AM211" s="15">
        <v>4.7399999999999998E-2</v>
      </c>
      <c r="AN211" s="15">
        <v>0.1273</v>
      </c>
      <c r="AO211" s="15">
        <v>0.26240000000000002</v>
      </c>
      <c r="AP211" s="16"/>
      <c r="AQ211" s="17">
        <v>72.099999999999994</v>
      </c>
      <c r="AR211" s="17">
        <v>167.5</v>
      </c>
      <c r="AS211" s="17">
        <v>15.1</v>
      </c>
      <c r="AT211" s="17">
        <v>36.299999999999997</v>
      </c>
      <c r="AU211" s="17">
        <v>67.099999999999994</v>
      </c>
      <c r="AV211" s="17"/>
      <c r="AW211" s="17"/>
      <c r="AX211" s="16">
        <v>2.8210000000000002</v>
      </c>
      <c r="AY211" s="16">
        <v>3.843</v>
      </c>
      <c r="AZ211" s="16">
        <v>0.51400000000000001</v>
      </c>
      <c r="BA211" s="16">
        <v>1.3440000000000001</v>
      </c>
      <c r="BB211" s="16">
        <v>3.7549999999999999</v>
      </c>
      <c r="BC211" s="16"/>
      <c r="BD211" s="16">
        <v>1.0569999999999999</v>
      </c>
      <c r="BE211" s="16">
        <v>2.2559999999999998</v>
      </c>
      <c r="BF211" s="16">
        <v>0.23899999999999999</v>
      </c>
      <c r="BG211" s="16">
        <v>0.61699999999999999</v>
      </c>
      <c r="BH211" s="16">
        <v>1.0760000000000001</v>
      </c>
    </row>
    <row r="212" spans="1:60" x14ac:dyDescent="0.25">
      <c r="A212" s="100"/>
      <c r="B212" s="100"/>
      <c r="C212" s="100"/>
      <c r="E212" t="s">
        <v>1324</v>
      </c>
      <c r="G212" s="17">
        <v>14.99</v>
      </c>
      <c r="H212" s="17">
        <v>13.91</v>
      </c>
      <c r="I212" s="17">
        <v>7.44</v>
      </c>
      <c r="J212" s="17">
        <v>10.199999999999999</v>
      </c>
      <c r="K212" s="17">
        <v>24.94</v>
      </c>
      <c r="L212" s="17"/>
      <c r="M212" s="17">
        <v>0</v>
      </c>
      <c r="N212" s="17">
        <v>0</v>
      </c>
      <c r="O212" s="17">
        <v>0</v>
      </c>
      <c r="P212" s="17">
        <v>0</v>
      </c>
      <c r="Q212" s="17">
        <v>0</v>
      </c>
      <c r="R212" s="17"/>
      <c r="S212" s="17">
        <v>34.5</v>
      </c>
      <c r="T212" s="17">
        <v>32</v>
      </c>
      <c r="U212" s="17">
        <v>17.100000000000001</v>
      </c>
      <c r="V212" s="17">
        <v>23.5</v>
      </c>
      <c r="W212" s="17">
        <v>57.4</v>
      </c>
      <c r="X212" s="17"/>
      <c r="Y212" s="15">
        <v>0</v>
      </c>
      <c r="Z212" s="15">
        <v>0</v>
      </c>
      <c r="AA212" s="15">
        <v>0</v>
      </c>
      <c r="AB212" s="15">
        <v>0</v>
      </c>
      <c r="AC212" s="15">
        <v>0</v>
      </c>
      <c r="AD212" s="15"/>
      <c r="AE212" s="16">
        <v>0.03</v>
      </c>
      <c r="AF212" s="16">
        <v>2.7799999999999998E-2</v>
      </c>
      <c r="AG212" s="16">
        <v>1.49E-2</v>
      </c>
      <c r="AH212" s="16">
        <v>2.0400000000000001E-2</v>
      </c>
      <c r="AI212" s="16">
        <v>4.99E-2</v>
      </c>
      <c r="AJ212" s="16"/>
      <c r="AK212" s="15">
        <v>0.83499999999999996</v>
      </c>
      <c r="AL212" s="15">
        <v>0.88100000000000001</v>
      </c>
      <c r="AM212" s="15">
        <v>0.28599999999999998</v>
      </c>
      <c r="AN212" s="15">
        <v>0.61199999999999999</v>
      </c>
      <c r="AO212" s="15">
        <v>1.4970000000000001</v>
      </c>
      <c r="AP212" s="16"/>
      <c r="AQ212" s="17">
        <v>3.3</v>
      </c>
      <c r="AR212" s="17">
        <v>3.06</v>
      </c>
      <c r="AS212" s="17">
        <v>1.64</v>
      </c>
      <c r="AT212" s="17">
        <v>2.2400000000000002</v>
      </c>
      <c r="AU212" s="17">
        <v>5.49</v>
      </c>
      <c r="AV212" s="17"/>
      <c r="AW212" s="17"/>
      <c r="AX212" s="16">
        <v>0.3</v>
      </c>
      <c r="AY212" s="16">
        <v>0.27800000000000002</v>
      </c>
      <c r="AZ212" s="16">
        <v>0.14899999999999999</v>
      </c>
      <c r="BA212" s="16">
        <v>0.20399999999999999</v>
      </c>
      <c r="BB212" s="16">
        <v>0.499</v>
      </c>
      <c r="BC212" s="16"/>
      <c r="BD212" s="16">
        <v>0.12</v>
      </c>
      <c r="BE212" s="16">
        <v>0.1113</v>
      </c>
      <c r="BF212" s="16">
        <v>5.9499999999999997E-2</v>
      </c>
      <c r="BG212" s="16">
        <v>8.1600000000000006E-2</v>
      </c>
      <c r="BH212" s="16">
        <v>0.19950000000000001</v>
      </c>
    </row>
    <row r="213" spans="1:60" x14ac:dyDescent="0.25">
      <c r="A213" s="100"/>
      <c r="B213" s="100"/>
      <c r="C213" s="100"/>
      <c r="E213" t="s">
        <v>1327</v>
      </c>
      <c r="G213" s="17">
        <v>20.56</v>
      </c>
      <c r="H213" s="17">
        <v>47.98</v>
      </c>
      <c r="I213" s="17">
        <v>0</v>
      </c>
      <c r="J213" s="17">
        <v>0</v>
      </c>
      <c r="K213" s="17">
        <v>18.329999999999998</v>
      </c>
      <c r="L213" s="17"/>
      <c r="M213" s="17">
        <v>1.365</v>
      </c>
      <c r="N213" s="17">
        <v>3.8109999999999999</v>
      </c>
      <c r="O213" s="17">
        <v>0</v>
      </c>
      <c r="P213" s="17">
        <v>0</v>
      </c>
      <c r="Q213" s="17">
        <v>0</v>
      </c>
      <c r="R213" s="17"/>
      <c r="S213" s="17">
        <v>2.7429999999999999</v>
      </c>
      <c r="T213" s="17">
        <v>3.3450000000000002</v>
      </c>
      <c r="U213" s="17">
        <v>1.2569999999999999</v>
      </c>
      <c r="V213" s="17">
        <v>1.8859999999999999</v>
      </c>
      <c r="W213" s="17">
        <v>2.944</v>
      </c>
      <c r="X213" s="17"/>
      <c r="Y213" s="15">
        <v>5.0150000000000004E-3</v>
      </c>
      <c r="Z213" s="15">
        <v>9.6399999999999993E-3</v>
      </c>
      <c r="AA213" s="15">
        <v>1.5770000000000001E-3</v>
      </c>
      <c r="AB213" s="15">
        <v>2.774E-3</v>
      </c>
      <c r="AC213" s="15">
        <v>4.7140000000000003E-3</v>
      </c>
      <c r="AD213" s="15"/>
      <c r="AE213" s="16">
        <v>6.2909999999999994E-2</v>
      </c>
      <c r="AF213" s="16">
        <v>9.4630000000000006E-2</v>
      </c>
      <c r="AG213" s="16">
        <v>2.0029999999999999E-2</v>
      </c>
      <c r="AH213" s="16">
        <v>3.4569999999999997E-2</v>
      </c>
      <c r="AI213" s="16">
        <v>6.8360000000000004E-2</v>
      </c>
      <c r="AJ213" s="16"/>
      <c r="AK213" s="15">
        <v>6.4400000000000004E-3</v>
      </c>
      <c r="AL213" s="15">
        <v>1.7899999999999999E-2</v>
      </c>
      <c r="AM213" s="15">
        <v>0</v>
      </c>
      <c r="AN213" s="15">
        <v>0</v>
      </c>
      <c r="AO213" s="15">
        <v>0</v>
      </c>
      <c r="AP213" s="16"/>
      <c r="AQ213" s="17">
        <v>0.63829999999999998</v>
      </c>
      <c r="AR213" s="17">
        <v>1.6342000000000001</v>
      </c>
      <c r="AS213" s="17">
        <v>5.4800000000000001E-2</v>
      </c>
      <c r="AT213" s="17">
        <v>0.1048</v>
      </c>
      <c r="AU213" s="17">
        <v>0.52359999999999995</v>
      </c>
      <c r="AV213" s="17"/>
      <c r="AW213" s="17"/>
      <c r="AX213" s="16">
        <v>4.3049999999999998E-2</v>
      </c>
      <c r="AY213" s="16">
        <v>0.10489</v>
      </c>
      <c r="AZ213" s="16">
        <v>5.4799999999999996E-3</v>
      </c>
      <c r="BA213" s="16">
        <v>1.048E-2</v>
      </c>
      <c r="BB213" s="16">
        <v>3.6049999999999999E-2</v>
      </c>
      <c r="BC213" s="16"/>
      <c r="BD213" s="16">
        <v>2.5899999999999999E-2</v>
      </c>
      <c r="BE213" s="16">
        <v>6.4339999999999994E-2</v>
      </c>
      <c r="BF213" s="16">
        <v>5.4799999999999996E-3</v>
      </c>
      <c r="BG213" s="16">
        <v>1.048E-2</v>
      </c>
      <c r="BH213" s="16">
        <v>2.8590000000000001E-2</v>
      </c>
    </row>
    <row r="214" spans="1:60" x14ac:dyDescent="0.25">
      <c r="A214" s="100"/>
      <c r="B214" s="100"/>
      <c r="C214" s="100"/>
      <c r="E214" t="s">
        <v>1325</v>
      </c>
      <c r="G214" s="17">
        <v>302.39999999999998</v>
      </c>
      <c r="H214" s="17">
        <v>478.8</v>
      </c>
      <c r="I214" s="17">
        <v>70.400000000000006</v>
      </c>
      <c r="J214" s="17">
        <v>133.5</v>
      </c>
      <c r="K214" s="17">
        <v>278.2</v>
      </c>
      <c r="L214" s="17"/>
      <c r="M214" s="17">
        <v>109.3</v>
      </c>
      <c r="N214" s="17">
        <v>238.8</v>
      </c>
      <c r="O214" s="17">
        <v>12.7</v>
      </c>
      <c r="P214" s="17">
        <v>29.3</v>
      </c>
      <c r="Q214" s="17">
        <v>65.900000000000006</v>
      </c>
      <c r="R214" s="17"/>
      <c r="S214" s="17">
        <v>55.25</v>
      </c>
      <c r="T214" s="17">
        <v>92.6</v>
      </c>
      <c r="U214" s="17">
        <v>12.13</v>
      </c>
      <c r="V214" s="17">
        <v>24.66</v>
      </c>
      <c r="W214" s="17">
        <v>50.38</v>
      </c>
      <c r="X214" s="17"/>
      <c r="Y214" s="15">
        <v>0.22639999999999999</v>
      </c>
      <c r="Z214" s="15">
        <v>0.2263</v>
      </c>
      <c r="AA214" s="15">
        <v>6.2600000000000003E-2</v>
      </c>
      <c r="AB214" s="15">
        <v>0.1608</v>
      </c>
      <c r="AC214" s="15">
        <v>0.31890000000000002</v>
      </c>
      <c r="AD214" s="15"/>
      <c r="AE214" s="16">
        <v>1.163</v>
      </c>
      <c r="AF214" s="16">
        <v>2.0489999999999999</v>
      </c>
      <c r="AG214" s="16">
        <v>0.214</v>
      </c>
      <c r="AH214" s="16">
        <v>0.48599999999999999</v>
      </c>
      <c r="AI214" s="16">
        <v>0.91600000000000004</v>
      </c>
      <c r="AJ214" s="16"/>
      <c r="AK214" s="15">
        <v>0.66800000000000004</v>
      </c>
      <c r="AL214" s="15">
        <v>0.91259999999999997</v>
      </c>
      <c r="AM214" s="15">
        <v>0.17780000000000001</v>
      </c>
      <c r="AN214" s="15">
        <v>0.35</v>
      </c>
      <c r="AO214" s="15">
        <v>0.72130000000000005</v>
      </c>
      <c r="AP214" s="16"/>
      <c r="AQ214" s="17">
        <v>50.97</v>
      </c>
      <c r="AR214" s="17">
        <v>67.650000000000006</v>
      </c>
      <c r="AS214" s="17">
        <v>14.95</v>
      </c>
      <c r="AT214" s="17">
        <v>26.73</v>
      </c>
      <c r="AU214" s="17">
        <v>54.22</v>
      </c>
      <c r="AV214" s="17"/>
      <c r="AW214" s="17"/>
      <c r="AX214" s="16">
        <v>0.435</v>
      </c>
      <c r="AY214" s="16">
        <v>0.62319999999999998</v>
      </c>
      <c r="AZ214" s="16">
        <v>0.1109</v>
      </c>
      <c r="BA214" s="16">
        <v>0.21560000000000001</v>
      </c>
      <c r="BB214" s="16">
        <v>0.41670000000000001</v>
      </c>
      <c r="BC214" s="16"/>
      <c r="BD214" s="16">
        <v>0.57440000000000002</v>
      </c>
      <c r="BE214" s="16">
        <v>0.79400000000000004</v>
      </c>
      <c r="BF214" s="16">
        <v>0.1497</v>
      </c>
      <c r="BG214" s="16">
        <v>0.34460000000000002</v>
      </c>
      <c r="BH214" s="16">
        <v>0.58989999999999998</v>
      </c>
    </row>
    <row r="215" spans="1:60" x14ac:dyDescent="0.25">
      <c r="A215" s="100"/>
      <c r="B215" s="100"/>
      <c r="C215" s="100"/>
      <c r="E215" t="s">
        <v>1336</v>
      </c>
      <c r="G215" s="17">
        <v>22.66</v>
      </c>
      <c r="H215" s="17">
        <v>24.68</v>
      </c>
      <c r="I215" s="17">
        <v>9.34</v>
      </c>
      <c r="J215" s="17">
        <v>15.89</v>
      </c>
      <c r="K215" s="17">
        <v>25.76</v>
      </c>
      <c r="L215" s="17"/>
      <c r="M215" s="17">
        <v>22.72</v>
      </c>
      <c r="N215" s="17">
        <v>40.75</v>
      </c>
      <c r="O215" s="17">
        <v>2.5099999999999998</v>
      </c>
      <c r="P215" s="17">
        <v>12.81</v>
      </c>
      <c r="Q215" s="17">
        <v>25.86</v>
      </c>
      <c r="R215" s="17"/>
      <c r="S215" s="17">
        <v>82.24</v>
      </c>
      <c r="T215" s="17">
        <v>88.89</v>
      </c>
      <c r="U215" s="17">
        <v>34.26</v>
      </c>
      <c r="V215" s="17">
        <v>61.25</v>
      </c>
      <c r="W215" s="17">
        <v>100.3</v>
      </c>
      <c r="X215" s="17"/>
      <c r="Y215" s="15">
        <v>8.3419999999999994E-2</v>
      </c>
      <c r="Z215" s="15">
        <v>0.10793</v>
      </c>
      <c r="AA215" s="15">
        <v>3.1440000000000003E-2</v>
      </c>
      <c r="AB215" s="15">
        <v>5.595E-2</v>
      </c>
      <c r="AC215" s="15">
        <v>9.7489999999999993E-2</v>
      </c>
      <c r="AD215" s="15"/>
      <c r="AE215" s="16">
        <v>2.4620000000000002</v>
      </c>
      <c r="AF215" s="16">
        <v>3.0339999999999998</v>
      </c>
      <c r="AG215" s="16">
        <v>0.73099999999999998</v>
      </c>
      <c r="AH215" s="16">
        <v>1.5649999999999999</v>
      </c>
      <c r="AI215" s="16">
        <v>3.0179999999999998</v>
      </c>
      <c r="AJ215" s="16"/>
      <c r="AK215" s="15">
        <v>0.71899999999999997</v>
      </c>
      <c r="AL215" s="15">
        <v>1.712</v>
      </c>
      <c r="AM215" s="15">
        <v>0.26700000000000002</v>
      </c>
      <c r="AN215" s="15">
        <v>0.46100000000000002</v>
      </c>
      <c r="AO215" s="15">
        <v>0.76100000000000001</v>
      </c>
      <c r="AP215" s="16"/>
      <c r="AQ215" s="17">
        <v>31.84</v>
      </c>
      <c r="AR215" s="17">
        <v>39.979999999999997</v>
      </c>
      <c r="AS215" s="17">
        <v>12.86</v>
      </c>
      <c r="AT215" s="17">
        <v>21.8</v>
      </c>
      <c r="AU215" s="17">
        <v>39.94</v>
      </c>
      <c r="AV215" s="17"/>
      <c r="AW215" s="17"/>
      <c r="AX215" s="16">
        <v>0.66300000000000003</v>
      </c>
      <c r="AY215" s="16">
        <v>0.94979999999999998</v>
      </c>
      <c r="AZ215" s="16">
        <v>0.2462</v>
      </c>
      <c r="BA215" s="16">
        <v>0.4209</v>
      </c>
      <c r="BB215" s="16">
        <v>0.71319999999999995</v>
      </c>
      <c r="BC215" s="16"/>
      <c r="BD215" s="16">
        <v>0.3014</v>
      </c>
      <c r="BE215" s="16">
        <v>0.51680000000000004</v>
      </c>
      <c r="BF215" s="16">
        <v>0.1198</v>
      </c>
      <c r="BG215" s="16">
        <v>0.20230000000000001</v>
      </c>
      <c r="BH215" s="16">
        <v>0.35680000000000001</v>
      </c>
    </row>
    <row r="216" spans="1:60" x14ac:dyDescent="0.25">
      <c r="A216" s="100"/>
      <c r="G216" s="17"/>
      <c r="H216" s="17"/>
      <c r="I216" s="17"/>
      <c r="J216" s="17"/>
      <c r="K216" s="17"/>
      <c r="L216" s="17"/>
      <c r="M216" s="17"/>
      <c r="N216" s="17"/>
      <c r="O216" s="17"/>
      <c r="P216" s="17"/>
      <c r="Q216" s="17"/>
      <c r="R216" s="17"/>
      <c r="S216" s="17"/>
      <c r="T216" s="17"/>
      <c r="U216" s="17"/>
      <c r="V216" s="17"/>
      <c r="W216" s="17"/>
      <c r="X216" s="17"/>
      <c r="Y216" s="15"/>
      <c r="Z216" s="15"/>
      <c r="AA216" s="15"/>
      <c r="AB216" s="15"/>
      <c r="AC216" s="15"/>
      <c r="AD216" s="15"/>
      <c r="AE216" s="16"/>
      <c r="AF216" s="16"/>
      <c r="AG216" s="16"/>
      <c r="AH216" s="16"/>
      <c r="AI216" s="16"/>
      <c r="AJ216" s="16"/>
      <c r="AK216" s="15"/>
      <c r="AL216" s="15"/>
      <c r="AM216" s="15"/>
      <c r="AN216" s="15"/>
      <c r="AO216" s="15"/>
      <c r="AP216" s="16"/>
      <c r="AQ216" s="17"/>
      <c r="AR216" s="17"/>
      <c r="AS216" s="17"/>
      <c r="AT216" s="17"/>
      <c r="AU216" s="17"/>
      <c r="AV216" s="17"/>
      <c r="AW216" s="17"/>
      <c r="AX216" s="16"/>
      <c r="AY216" s="16"/>
      <c r="AZ216" s="16"/>
      <c r="BA216" s="16"/>
      <c r="BB216" s="16"/>
      <c r="BC216" s="16"/>
      <c r="BD216" s="16"/>
      <c r="BE216" s="16"/>
      <c r="BF216" s="16"/>
      <c r="BG216" s="16"/>
      <c r="BH216" s="16"/>
    </row>
    <row r="217" spans="1:60" x14ac:dyDescent="0.25">
      <c r="A217" s="100"/>
      <c r="B217" s="100">
        <v>2</v>
      </c>
      <c r="C217" s="100">
        <v>1</v>
      </c>
      <c r="E217" t="s">
        <v>1334</v>
      </c>
      <c r="G217" s="20">
        <v>35.619999999999997</v>
      </c>
      <c r="H217" s="20">
        <v>36.5</v>
      </c>
      <c r="I217" s="20">
        <v>12.23</v>
      </c>
      <c r="J217" s="20">
        <v>22.55</v>
      </c>
      <c r="K217" s="20">
        <v>42.33</v>
      </c>
      <c r="L217" s="17"/>
      <c r="M217" s="17">
        <v>0</v>
      </c>
      <c r="N217" s="17">
        <v>0</v>
      </c>
      <c r="O217" s="17">
        <v>0</v>
      </c>
      <c r="P217" s="17">
        <v>0</v>
      </c>
      <c r="Q217" s="17">
        <v>0</v>
      </c>
      <c r="R217" s="17"/>
      <c r="S217" s="17">
        <v>3.5870000000000002</v>
      </c>
      <c r="T217" s="17">
        <v>5.1740000000000004</v>
      </c>
      <c r="U217" s="17">
        <v>0.92600000000000005</v>
      </c>
      <c r="V217" s="17">
        <v>2.3140000000000001</v>
      </c>
      <c r="W217" s="17">
        <v>4.6289999999999996</v>
      </c>
      <c r="X217" s="17"/>
      <c r="Y217" s="15">
        <v>4.2200000000000001E-2</v>
      </c>
      <c r="Z217" s="15">
        <v>0.2555</v>
      </c>
      <c r="AA217" s="15">
        <v>0</v>
      </c>
      <c r="AB217" s="15">
        <v>1.03E-2</v>
      </c>
      <c r="AC217" s="15">
        <v>2.1399999999999999E-2</v>
      </c>
      <c r="AD217" s="15"/>
      <c r="AE217" s="16">
        <v>0.60199999999999998</v>
      </c>
      <c r="AF217" s="16">
        <v>2.605</v>
      </c>
      <c r="AG217" s="16">
        <v>9.8000000000000004E-2</v>
      </c>
      <c r="AH217" s="16">
        <v>0.156</v>
      </c>
      <c r="AI217" s="16">
        <v>0.36399999999999999</v>
      </c>
      <c r="AJ217" s="16"/>
      <c r="AK217" s="15">
        <v>2.3580000000000001</v>
      </c>
      <c r="AL217" s="15">
        <v>2.8969999999999998</v>
      </c>
      <c r="AM217" s="15">
        <v>9.1999999999999998E-2</v>
      </c>
      <c r="AN217" s="15">
        <v>1.417</v>
      </c>
      <c r="AO217" s="15">
        <v>3.6989999999999998</v>
      </c>
      <c r="AP217" s="16"/>
      <c r="AQ217" s="17">
        <v>4.4290000000000003</v>
      </c>
      <c r="AR217" s="17">
        <v>8.0980000000000008</v>
      </c>
      <c r="AS217" s="17">
        <v>1.0289999999999999</v>
      </c>
      <c r="AT217" s="17">
        <v>2.1240000000000001</v>
      </c>
      <c r="AU217" s="17">
        <v>4.9290000000000003</v>
      </c>
      <c r="AV217" s="17"/>
      <c r="AW217" s="17"/>
      <c r="AX217" s="16">
        <v>1.871</v>
      </c>
      <c r="AY217" s="16">
        <v>2.8140000000000001</v>
      </c>
      <c r="AZ217" s="16">
        <v>0.81399999999999995</v>
      </c>
      <c r="BA217" s="16">
        <v>1.194</v>
      </c>
      <c r="BB217" s="16">
        <v>1.9510000000000001</v>
      </c>
      <c r="BC217" s="16"/>
      <c r="BD217" s="16">
        <v>0.52059999999999995</v>
      </c>
      <c r="BE217" s="16">
        <v>0.84130000000000005</v>
      </c>
      <c r="BF217" s="16">
        <v>0.1114</v>
      </c>
      <c r="BG217" s="16">
        <v>0.21959999999999999</v>
      </c>
      <c r="BH217" s="16">
        <v>0.65890000000000004</v>
      </c>
    </row>
    <row r="218" spans="1:60" x14ac:dyDescent="0.25">
      <c r="A218" s="100"/>
      <c r="B218" s="100"/>
      <c r="C218" s="100"/>
      <c r="E218" t="s">
        <v>1335</v>
      </c>
      <c r="G218" s="20">
        <v>1285.9000000000001</v>
      </c>
      <c r="H218" s="17">
        <v>724.5</v>
      </c>
      <c r="I218" s="17">
        <v>852.5</v>
      </c>
      <c r="J218" s="17">
        <v>1209</v>
      </c>
      <c r="K218" s="17">
        <v>1669.6</v>
      </c>
      <c r="L218" s="17"/>
      <c r="M218" s="17">
        <v>2205.1</v>
      </c>
      <c r="N218" s="17">
        <v>1485.4</v>
      </c>
      <c r="O218" s="17">
        <v>940.8</v>
      </c>
      <c r="P218" s="17">
        <v>2154.5</v>
      </c>
      <c r="Q218" s="17">
        <v>2968.7</v>
      </c>
      <c r="R218" s="17"/>
      <c r="S218" s="17">
        <v>23.59</v>
      </c>
      <c r="T218" s="17">
        <v>36.799999999999997</v>
      </c>
      <c r="U218" s="17">
        <v>9.1</v>
      </c>
      <c r="V218" s="17">
        <v>13.32</v>
      </c>
      <c r="W218" s="17">
        <v>19.98</v>
      </c>
      <c r="X218" s="17"/>
      <c r="Y218" s="15">
        <v>0.68669999999999998</v>
      </c>
      <c r="Z218" s="15">
        <v>0.46410000000000001</v>
      </c>
      <c r="AA218" s="15">
        <v>0.28320000000000001</v>
      </c>
      <c r="AB218" s="15">
        <v>0.67620000000000002</v>
      </c>
      <c r="AC218" s="15">
        <v>0.90669999999999995</v>
      </c>
      <c r="AD218" s="15"/>
      <c r="AE218" s="16">
        <v>7.5590000000000002</v>
      </c>
      <c r="AF218" s="16">
        <v>6.8419999999999996</v>
      </c>
      <c r="AG218" s="16">
        <v>4.5049999999999999</v>
      </c>
      <c r="AH218" s="16">
        <v>6.43</v>
      </c>
      <c r="AI218" s="16">
        <v>8.7439999999999998</v>
      </c>
      <c r="AJ218" s="16"/>
      <c r="AK218" s="15">
        <v>0.99680000000000002</v>
      </c>
      <c r="AL218" s="15">
        <v>0.85060000000000002</v>
      </c>
      <c r="AM218" s="15">
        <v>0.64890000000000003</v>
      </c>
      <c r="AN218" s="15">
        <v>0.85270000000000001</v>
      </c>
      <c r="AO218" s="15">
        <v>1.1801999999999999</v>
      </c>
      <c r="AP218" s="16"/>
      <c r="AQ218" s="17">
        <v>261.83999999999997</v>
      </c>
      <c r="AR218" s="17">
        <v>172.27</v>
      </c>
      <c r="AS218" s="17">
        <v>110.23</v>
      </c>
      <c r="AT218" s="17">
        <v>256</v>
      </c>
      <c r="AU218" s="17">
        <v>351.96</v>
      </c>
      <c r="AV218" s="17"/>
      <c r="AW218" s="17"/>
      <c r="AX218" s="16">
        <v>9.8870000000000005</v>
      </c>
      <c r="AY218" s="16">
        <v>12.82</v>
      </c>
      <c r="AZ218" s="16">
        <v>4.5620000000000003</v>
      </c>
      <c r="BA218" s="16">
        <v>7.7380000000000004</v>
      </c>
      <c r="BB218" s="16">
        <v>11.085000000000001</v>
      </c>
      <c r="BC218" s="16"/>
      <c r="BD218" s="16">
        <v>5.3710000000000004</v>
      </c>
      <c r="BE218" s="16">
        <v>3.4329999999999998</v>
      </c>
      <c r="BF218" s="16">
        <v>2.419</v>
      </c>
      <c r="BG218" s="16">
        <v>5.3109999999999999</v>
      </c>
      <c r="BH218" s="16">
        <v>7.194</v>
      </c>
    </row>
    <row r="219" spans="1:60" x14ac:dyDescent="0.25">
      <c r="A219" s="100"/>
      <c r="B219" s="100"/>
      <c r="C219" s="100"/>
      <c r="E219" t="s">
        <v>1320</v>
      </c>
      <c r="G219" s="20">
        <v>100.88</v>
      </c>
      <c r="H219" s="17">
        <v>105.25</v>
      </c>
      <c r="I219" s="17">
        <v>44.35</v>
      </c>
      <c r="J219" s="17">
        <v>75.77</v>
      </c>
      <c r="K219" s="17">
        <v>126.29</v>
      </c>
      <c r="L219" s="17"/>
      <c r="M219" s="17">
        <v>0</v>
      </c>
      <c r="N219" s="17">
        <v>0</v>
      </c>
      <c r="O219" s="17">
        <v>0</v>
      </c>
      <c r="P219" s="17">
        <v>0</v>
      </c>
      <c r="Q219" s="17">
        <v>0</v>
      </c>
      <c r="R219" s="17"/>
      <c r="S219" s="17">
        <v>0</v>
      </c>
      <c r="T219" s="17">
        <v>0</v>
      </c>
      <c r="U219" s="17">
        <v>0</v>
      </c>
      <c r="V219" s="17">
        <v>0</v>
      </c>
      <c r="W219" s="17">
        <v>0</v>
      </c>
      <c r="X219" s="17"/>
      <c r="Y219" s="15">
        <v>0</v>
      </c>
      <c r="Z219" s="15">
        <v>0</v>
      </c>
      <c r="AA219" s="15">
        <v>0</v>
      </c>
      <c r="AB219" s="15">
        <v>0</v>
      </c>
      <c r="AC219" s="15">
        <v>0</v>
      </c>
      <c r="AD219" s="15"/>
      <c r="AE219" s="16">
        <v>0</v>
      </c>
      <c r="AF219" s="16">
        <v>0</v>
      </c>
      <c r="AG219" s="16">
        <v>0</v>
      </c>
      <c r="AH219" s="16">
        <v>0</v>
      </c>
      <c r="AI219" s="16">
        <v>0</v>
      </c>
      <c r="AJ219" s="16"/>
      <c r="AK219" s="15">
        <v>0</v>
      </c>
      <c r="AL219" s="15">
        <v>0</v>
      </c>
      <c r="AM219" s="15">
        <v>0</v>
      </c>
      <c r="AN219" s="15">
        <v>0</v>
      </c>
      <c r="AO219" s="15">
        <v>0</v>
      </c>
      <c r="AP219" s="16"/>
      <c r="AQ219" s="17">
        <v>0</v>
      </c>
      <c r="AR219" s="17">
        <v>0</v>
      </c>
      <c r="AS219" s="17">
        <v>0</v>
      </c>
      <c r="AT219" s="17">
        <v>0</v>
      </c>
      <c r="AU219" s="17">
        <v>0</v>
      </c>
      <c r="AV219" s="17"/>
      <c r="AW219" s="17"/>
      <c r="AX219" s="16">
        <v>0</v>
      </c>
      <c r="AY219" s="16">
        <v>0</v>
      </c>
      <c r="AZ219" s="16">
        <v>0</v>
      </c>
      <c r="BA219" s="16">
        <v>0</v>
      </c>
      <c r="BB219" s="16">
        <v>0</v>
      </c>
      <c r="BC219" s="16"/>
      <c r="BD219" s="16">
        <v>0</v>
      </c>
      <c r="BE219" s="16">
        <v>0</v>
      </c>
      <c r="BF219" s="16">
        <v>0</v>
      </c>
      <c r="BG219" s="16">
        <v>0</v>
      </c>
      <c r="BH219" s="16">
        <v>0</v>
      </c>
    </row>
    <row r="220" spans="1:60" x14ac:dyDescent="0.25">
      <c r="A220" s="100"/>
      <c r="B220" s="100"/>
      <c r="C220" s="100"/>
      <c r="E220" t="s">
        <v>1321</v>
      </c>
      <c r="G220" s="20">
        <v>81.260000000000005</v>
      </c>
      <c r="H220" s="17">
        <v>104.44</v>
      </c>
      <c r="I220" s="17">
        <v>27.66</v>
      </c>
      <c r="J220" s="17">
        <v>51.25</v>
      </c>
      <c r="K220" s="17">
        <v>87.86</v>
      </c>
      <c r="L220" s="17"/>
      <c r="M220" s="17">
        <v>0</v>
      </c>
      <c r="N220" s="17">
        <v>0</v>
      </c>
      <c r="O220" s="17">
        <v>0</v>
      </c>
      <c r="P220" s="17">
        <v>0</v>
      </c>
      <c r="Q220" s="17">
        <v>0</v>
      </c>
      <c r="R220" s="17"/>
      <c r="S220" s="17">
        <v>590.1</v>
      </c>
      <c r="T220" s="17">
        <v>678.6</v>
      </c>
      <c r="U220" s="17">
        <v>229.8</v>
      </c>
      <c r="V220" s="17">
        <v>387.2</v>
      </c>
      <c r="W220" s="17">
        <v>698.9</v>
      </c>
      <c r="X220" s="17"/>
      <c r="Y220" s="15">
        <v>0.52480000000000004</v>
      </c>
      <c r="Z220" s="15">
        <v>0.78590000000000004</v>
      </c>
      <c r="AA220" s="15">
        <v>0.12529999999999999</v>
      </c>
      <c r="AB220" s="15">
        <v>0.25779999999999997</v>
      </c>
      <c r="AC220" s="15">
        <v>0.51</v>
      </c>
      <c r="AD220" s="15"/>
      <c r="AE220" s="16">
        <v>2.23</v>
      </c>
      <c r="AF220" s="16">
        <v>2.6749999999999998</v>
      </c>
      <c r="AG220" s="16">
        <v>0.73599999999999999</v>
      </c>
      <c r="AH220" s="16">
        <v>1.4730000000000001</v>
      </c>
      <c r="AI220" s="16">
        <v>2.6760000000000002</v>
      </c>
      <c r="AJ220" s="16"/>
      <c r="AK220" s="15">
        <v>7.468</v>
      </c>
      <c r="AL220" s="15">
        <v>8.5359999999999996</v>
      </c>
      <c r="AM220" s="15">
        <v>2.7589999999999999</v>
      </c>
      <c r="AN220" s="15">
        <v>5.0330000000000004</v>
      </c>
      <c r="AO220" s="15">
        <v>8.2550000000000008</v>
      </c>
      <c r="AP220" s="16"/>
      <c r="AQ220" s="17">
        <v>32.32</v>
      </c>
      <c r="AR220" s="17">
        <v>36.74</v>
      </c>
      <c r="AS220" s="17">
        <v>12.28</v>
      </c>
      <c r="AT220" s="17">
        <v>21.94</v>
      </c>
      <c r="AU220" s="17">
        <v>36.39</v>
      </c>
      <c r="AV220" s="17"/>
      <c r="AW220" s="17"/>
      <c r="AX220" s="16">
        <v>14.587999999999999</v>
      </c>
      <c r="AY220" s="16">
        <v>16.565000000000001</v>
      </c>
      <c r="AZ220" s="16">
        <v>5.4269999999999996</v>
      </c>
      <c r="BA220" s="16">
        <v>9.8160000000000007</v>
      </c>
      <c r="BB220" s="16">
        <v>16.233000000000001</v>
      </c>
      <c r="BC220" s="16"/>
      <c r="BD220" s="16">
        <v>2.8</v>
      </c>
      <c r="BE220" s="16">
        <v>3.27</v>
      </c>
      <c r="BF220" s="16">
        <v>0.98499999999999999</v>
      </c>
      <c r="BG220" s="16">
        <v>1.833</v>
      </c>
      <c r="BH220" s="16">
        <v>3.1520000000000001</v>
      </c>
    </row>
    <row r="221" spans="1:60" x14ac:dyDescent="0.25">
      <c r="A221" s="100"/>
      <c r="B221" s="100"/>
      <c r="C221" s="100"/>
      <c r="E221" t="s">
        <v>1322</v>
      </c>
      <c r="G221" s="20">
        <v>65.88</v>
      </c>
      <c r="H221" s="17">
        <v>74.66</v>
      </c>
      <c r="I221" s="17">
        <v>23.53</v>
      </c>
      <c r="J221" s="17">
        <v>43.32</v>
      </c>
      <c r="K221" s="17">
        <v>80.55</v>
      </c>
      <c r="L221" s="17"/>
      <c r="M221" s="17">
        <v>11.42</v>
      </c>
      <c r="N221" s="17">
        <v>18.91</v>
      </c>
      <c r="O221" s="17">
        <v>0</v>
      </c>
      <c r="P221" s="17">
        <v>5.16</v>
      </c>
      <c r="Q221" s="17">
        <v>14.73</v>
      </c>
      <c r="R221" s="17"/>
      <c r="S221" s="17">
        <v>25.58</v>
      </c>
      <c r="T221" s="17">
        <v>33.04</v>
      </c>
      <c r="U221" s="17">
        <v>5.73</v>
      </c>
      <c r="V221" s="17">
        <v>13.94</v>
      </c>
      <c r="W221" s="17">
        <v>36</v>
      </c>
      <c r="X221" s="17"/>
      <c r="Y221" s="15">
        <v>0.15790000000000001</v>
      </c>
      <c r="Z221" s="15">
        <v>0.2455</v>
      </c>
      <c r="AA221" s="15">
        <v>3.56E-2</v>
      </c>
      <c r="AB221" s="15">
        <v>8.0699999999999994E-2</v>
      </c>
      <c r="AC221" s="15">
        <v>0.19450000000000001</v>
      </c>
      <c r="AD221" s="15"/>
      <c r="AE221" s="16">
        <v>0.36980000000000002</v>
      </c>
      <c r="AF221" s="16">
        <v>0.4461</v>
      </c>
      <c r="AG221" s="16">
        <v>9.9299999999999999E-2</v>
      </c>
      <c r="AH221" s="16">
        <v>0.21690000000000001</v>
      </c>
      <c r="AI221" s="16">
        <v>0.49830000000000002</v>
      </c>
      <c r="AJ221" s="16"/>
      <c r="AK221" s="15">
        <v>0.25559999999999999</v>
      </c>
      <c r="AL221" s="15">
        <v>0.28370000000000001</v>
      </c>
      <c r="AM221" s="15">
        <v>7.7399999999999997E-2</v>
      </c>
      <c r="AN221" s="15">
        <v>0.15190000000000001</v>
      </c>
      <c r="AO221" s="15">
        <v>0.33960000000000001</v>
      </c>
      <c r="AP221" s="16"/>
      <c r="AQ221" s="17">
        <v>21.54</v>
      </c>
      <c r="AR221" s="17">
        <v>26.49</v>
      </c>
      <c r="AS221" s="17">
        <v>6.15</v>
      </c>
      <c r="AT221" s="17">
        <v>11.48</v>
      </c>
      <c r="AU221" s="17">
        <v>26.5</v>
      </c>
      <c r="AV221" s="17"/>
      <c r="AW221" s="17"/>
      <c r="AX221" s="16">
        <v>1.3720000000000001</v>
      </c>
      <c r="AY221" s="16">
        <v>1.601</v>
      </c>
      <c r="AZ221" s="16">
        <v>0.38900000000000001</v>
      </c>
      <c r="BA221" s="16">
        <v>0.83499999999999996</v>
      </c>
      <c r="BB221" s="16">
        <v>1.7290000000000001</v>
      </c>
      <c r="BC221" s="16"/>
      <c r="BD221" s="16">
        <v>0.12509999999999999</v>
      </c>
      <c r="BE221" s="16">
        <v>0.18340000000000001</v>
      </c>
      <c r="BF221" s="16">
        <v>3.1600000000000003E-2</v>
      </c>
      <c r="BG221" s="16">
        <v>6.08E-2</v>
      </c>
      <c r="BH221" s="16">
        <v>0.14990000000000001</v>
      </c>
    </row>
    <row r="222" spans="1:60" x14ac:dyDescent="0.25">
      <c r="A222" s="100"/>
      <c r="B222" s="100"/>
      <c r="C222" s="100"/>
      <c r="E222" t="s">
        <v>1323</v>
      </c>
      <c r="G222" s="20">
        <v>180.5</v>
      </c>
      <c r="H222" s="17">
        <v>231.5</v>
      </c>
      <c r="I222" s="17">
        <v>60</v>
      </c>
      <c r="J222" s="17">
        <v>120.7</v>
      </c>
      <c r="K222" s="17">
        <v>214.8</v>
      </c>
      <c r="L222" s="17"/>
      <c r="M222" s="17">
        <v>639.6</v>
      </c>
      <c r="N222" s="17">
        <v>915.3</v>
      </c>
      <c r="O222" s="17">
        <v>226.6</v>
      </c>
      <c r="P222" s="17">
        <v>439.2</v>
      </c>
      <c r="Q222" s="17">
        <v>758.5</v>
      </c>
      <c r="R222" s="17"/>
      <c r="S222" s="17">
        <v>40.14</v>
      </c>
      <c r="T222" s="17">
        <v>58.18</v>
      </c>
      <c r="U222" s="17">
        <v>15.22</v>
      </c>
      <c r="V222" s="17">
        <v>28.62</v>
      </c>
      <c r="W222" s="17">
        <v>51.35</v>
      </c>
      <c r="X222" s="17"/>
      <c r="Y222" s="15">
        <v>0.44669999999999999</v>
      </c>
      <c r="Z222" s="15">
        <v>0.68940000000000001</v>
      </c>
      <c r="AA222" s="15">
        <v>0.17730000000000001</v>
      </c>
      <c r="AB222" s="15">
        <v>0.3024</v>
      </c>
      <c r="AC222" s="15">
        <v>0.52839999999999998</v>
      </c>
      <c r="AD222" s="15"/>
      <c r="AE222" s="16">
        <v>2.09</v>
      </c>
      <c r="AF222" s="16">
        <v>3.617</v>
      </c>
      <c r="AG222" s="16">
        <v>0.76700000000000002</v>
      </c>
      <c r="AH222" s="16">
        <v>1.3720000000000001</v>
      </c>
      <c r="AI222" s="16">
        <v>2.31</v>
      </c>
      <c r="AJ222" s="16"/>
      <c r="AK222" s="15">
        <v>0.32929999999999998</v>
      </c>
      <c r="AL222" s="15">
        <v>0.38190000000000002</v>
      </c>
      <c r="AM222" s="15">
        <v>9.9299999999999999E-2</v>
      </c>
      <c r="AN222" s="15">
        <v>0.20449999999999999</v>
      </c>
      <c r="AO222" s="15">
        <v>0.38800000000000001</v>
      </c>
      <c r="AP222" s="16"/>
      <c r="AQ222" s="17">
        <v>75.5</v>
      </c>
      <c r="AR222" s="17">
        <v>100.7</v>
      </c>
      <c r="AS222" s="17">
        <v>28.59</v>
      </c>
      <c r="AT222" s="17">
        <v>51.52</v>
      </c>
      <c r="AU222" s="17">
        <v>90.41</v>
      </c>
      <c r="AV222" s="17"/>
      <c r="AW222" s="17"/>
      <c r="AX222" s="16">
        <v>9.9369999999999994</v>
      </c>
      <c r="AY222" s="16">
        <v>12.707000000000001</v>
      </c>
      <c r="AZ222" s="16">
        <v>2.2589999999999999</v>
      </c>
      <c r="BA222" s="16">
        <v>4.8650000000000002</v>
      </c>
      <c r="BB222" s="16">
        <v>12.584</v>
      </c>
      <c r="BC222" s="16"/>
      <c r="BD222" s="16">
        <v>1.1811</v>
      </c>
      <c r="BE222" s="16">
        <v>1.7912999999999999</v>
      </c>
      <c r="BF222" s="16">
        <v>0.45569999999999999</v>
      </c>
      <c r="BG222" s="16">
        <v>0.79779999999999995</v>
      </c>
      <c r="BH222" s="16">
        <v>1.4885999999999999</v>
      </c>
    </row>
    <row r="223" spans="1:60" x14ac:dyDescent="0.25">
      <c r="A223" s="100"/>
      <c r="B223" s="100"/>
      <c r="C223" s="100"/>
      <c r="E223" t="s">
        <v>1324</v>
      </c>
      <c r="G223" s="20">
        <v>32.200000000000003</v>
      </c>
      <c r="H223" s="17">
        <v>35.799999999999997</v>
      </c>
      <c r="I223" s="17">
        <v>6.55</v>
      </c>
      <c r="J223" s="17">
        <v>17.86</v>
      </c>
      <c r="K223" s="17">
        <v>53.19</v>
      </c>
      <c r="L223" s="17"/>
      <c r="M223" s="17">
        <v>0</v>
      </c>
      <c r="N223" s="17">
        <v>0</v>
      </c>
      <c r="O223" s="17">
        <v>0</v>
      </c>
      <c r="P223" s="17">
        <v>0</v>
      </c>
      <c r="Q223" s="17">
        <v>0</v>
      </c>
      <c r="R223" s="17"/>
      <c r="S223" s="17">
        <v>55.4</v>
      </c>
      <c r="T223" s="17">
        <v>50.6</v>
      </c>
      <c r="U223" s="17">
        <v>17</v>
      </c>
      <c r="V223" s="17">
        <v>41.1</v>
      </c>
      <c r="W223" s="17">
        <v>61.6</v>
      </c>
      <c r="X223" s="17"/>
      <c r="Y223" s="15">
        <v>1.7000000000000001E-4</v>
      </c>
      <c r="Z223" s="15">
        <v>7.7899999999999996E-4</v>
      </c>
      <c r="AA223" s="15">
        <v>0</v>
      </c>
      <c r="AB223" s="15">
        <v>0</v>
      </c>
      <c r="AC223" s="15">
        <v>0</v>
      </c>
      <c r="AD223" s="15"/>
      <c r="AE223" s="16">
        <v>4.752E-2</v>
      </c>
      <c r="AF223" s="16">
        <v>4.4330000000000001E-2</v>
      </c>
      <c r="AG223" s="16">
        <v>1.4800000000000001E-2</v>
      </c>
      <c r="AH223" s="16">
        <v>3.5709999999999999E-2</v>
      </c>
      <c r="AI223" s="16">
        <v>5.357E-2</v>
      </c>
      <c r="AJ223" s="16"/>
      <c r="AK223" s="15">
        <v>1.343</v>
      </c>
      <c r="AL223" s="15">
        <v>1.3680000000000001</v>
      </c>
      <c r="AM223" s="15">
        <v>0.36699999999999999</v>
      </c>
      <c r="AN223" s="15">
        <v>1.071</v>
      </c>
      <c r="AO223" s="15">
        <v>1.607</v>
      </c>
      <c r="AP223" s="16"/>
      <c r="AQ223" s="17">
        <v>5.29</v>
      </c>
      <c r="AR223" s="17">
        <v>4.84</v>
      </c>
      <c r="AS223" s="17">
        <v>1.63</v>
      </c>
      <c r="AT223" s="17">
        <v>3.93</v>
      </c>
      <c r="AU223" s="17">
        <v>5.89</v>
      </c>
      <c r="AV223" s="17"/>
      <c r="AW223" s="17"/>
      <c r="AX223" s="16">
        <v>0.49930000000000002</v>
      </c>
      <c r="AY223" s="16">
        <v>0.4425</v>
      </c>
      <c r="AZ223" s="16">
        <v>0.14799999999999999</v>
      </c>
      <c r="BA223" s="16">
        <v>0.35709999999999997</v>
      </c>
      <c r="BB223" s="16">
        <v>0.63170000000000004</v>
      </c>
      <c r="BC223" s="16"/>
      <c r="BD223" s="16">
        <v>0.2351</v>
      </c>
      <c r="BE223" s="16">
        <v>0.29039999999999999</v>
      </c>
      <c r="BF223" s="16">
        <v>3.8300000000000001E-2</v>
      </c>
      <c r="BG223" s="16">
        <v>0.1429</v>
      </c>
      <c r="BH223" s="16">
        <v>0.25</v>
      </c>
    </row>
    <row r="224" spans="1:60" x14ac:dyDescent="0.25">
      <c r="A224" s="100"/>
      <c r="B224" s="100"/>
      <c r="C224" s="100"/>
      <c r="E224" t="s">
        <v>1327</v>
      </c>
      <c r="G224" s="20">
        <v>43.67</v>
      </c>
      <c r="H224" s="17">
        <v>58.61</v>
      </c>
      <c r="I224" s="17">
        <v>0</v>
      </c>
      <c r="J224" s="17">
        <v>13.91</v>
      </c>
      <c r="K224" s="17">
        <v>78.98</v>
      </c>
      <c r="L224" s="17"/>
      <c r="M224" s="17">
        <v>1.982</v>
      </c>
      <c r="N224" s="17">
        <v>5.931</v>
      </c>
      <c r="O224" s="17">
        <v>0</v>
      </c>
      <c r="P224" s="17">
        <v>0</v>
      </c>
      <c r="Q224" s="17">
        <v>0</v>
      </c>
      <c r="R224" s="17"/>
      <c r="S224" s="17">
        <v>7.06</v>
      </c>
      <c r="T224" s="17">
        <v>47.72</v>
      </c>
      <c r="U224" s="17">
        <v>1.82</v>
      </c>
      <c r="V224" s="17">
        <v>2.61</v>
      </c>
      <c r="W224" s="17">
        <v>4.12</v>
      </c>
      <c r="X224" s="17"/>
      <c r="Y224" s="15">
        <v>1.9199999999999998E-2</v>
      </c>
      <c r="Z224" s="15">
        <v>0.17213000000000001</v>
      </c>
      <c r="AA224" s="15">
        <v>2.4599999999999999E-3</v>
      </c>
      <c r="AB224" s="15">
        <v>3.9100000000000003E-3</v>
      </c>
      <c r="AC224" s="15">
        <v>7.5700000000000003E-3</v>
      </c>
      <c r="AD224" s="15"/>
      <c r="AE224" s="16">
        <v>0.1915</v>
      </c>
      <c r="AF224" s="16">
        <v>1.4194</v>
      </c>
      <c r="AG224" s="16">
        <v>3.4599999999999999E-2</v>
      </c>
      <c r="AH224" s="16">
        <v>5.4199999999999998E-2</v>
      </c>
      <c r="AI224" s="16">
        <v>0.12130000000000001</v>
      </c>
      <c r="AJ224" s="16"/>
      <c r="AK224" s="15">
        <v>2.5999999999999999E-2</v>
      </c>
      <c r="AL224" s="15">
        <v>0.26419999999999999</v>
      </c>
      <c r="AM224" s="15">
        <v>0</v>
      </c>
      <c r="AN224" s="15">
        <v>0</v>
      </c>
      <c r="AO224" s="15">
        <v>9.9000000000000008E-3</v>
      </c>
      <c r="AP224" s="16"/>
      <c r="AQ224" s="17">
        <v>2.67</v>
      </c>
      <c r="AR224" s="17">
        <v>23.63</v>
      </c>
      <c r="AS224" s="17">
        <v>0.09</v>
      </c>
      <c r="AT224" s="17">
        <v>0.2</v>
      </c>
      <c r="AU224" s="17">
        <v>1.18</v>
      </c>
      <c r="AV224" s="17"/>
      <c r="AW224" s="17"/>
      <c r="AX224" s="16">
        <v>0.11559999999999999</v>
      </c>
      <c r="AY224" s="16">
        <v>0.6593</v>
      </c>
      <c r="AZ224" s="16">
        <v>8.8999999999999999E-3</v>
      </c>
      <c r="BA224" s="16">
        <v>2.07E-2</v>
      </c>
      <c r="BB224" s="16">
        <v>7.6200000000000004E-2</v>
      </c>
      <c r="BC224" s="16"/>
      <c r="BD224" s="16">
        <v>0.05</v>
      </c>
      <c r="BE224" s="16">
        <v>0.2165</v>
      </c>
      <c r="BF224" s="16">
        <v>8.2000000000000007E-3</v>
      </c>
      <c r="BG224" s="16">
        <v>1.5699999999999999E-2</v>
      </c>
      <c r="BH224" s="16">
        <v>4.2999999999999997E-2</v>
      </c>
    </row>
    <row r="225" spans="1:60" x14ac:dyDescent="0.25">
      <c r="A225" s="100"/>
      <c r="B225" s="100"/>
      <c r="C225" s="100"/>
      <c r="E225" t="s">
        <v>1325</v>
      </c>
      <c r="G225" s="20">
        <v>188.1</v>
      </c>
      <c r="H225" s="17">
        <v>283.60000000000002</v>
      </c>
      <c r="I225" s="17">
        <v>60.6</v>
      </c>
      <c r="J225" s="17">
        <v>114.9</v>
      </c>
      <c r="K225" s="17">
        <v>224.2</v>
      </c>
      <c r="L225" s="17"/>
      <c r="M225" s="17">
        <v>48.06</v>
      </c>
      <c r="N225" s="17">
        <v>101.96</v>
      </c>
      <c r="O225" s="17">
        <v>9.6999999999999993</v>
      </c>
      <c r="P225" s="17">
        <v>20.52</v>
      </c>
      <c r="Q225" s="17">
        <v>41.04</v>
      </c>
      <c r="R225" s="17"/>
      <c r="S225" s="17">
        <v>36.479999999999997</v>
      </c>
      <c r="T225" s="17">
        <v>69.760000000000005</v>
      </c>
      <c r="U225" s="17">
        <v>9.65</v>
      </c>
      <c r="V225" s="17">
        <v>20.05</v>
      </c>
      <c r="W225" s="17">
        <v>40.700000000000003</v>
      </c>
      <c r="X225" s="17"/>
      <c r="Y225" s="15">
        <v>0.25530000000000003</v>
      </c>
      <c r="Z225" s="15">
        <v>0.2387</v>
      </c>
      <c r="AA225" s="15">
        <v>8.2299999999999998E-2</v>
      </c>
      <c r="AB225" s="15">
        <v>0.1724</v>
      </c>
      <c r="AC225" s="15">
        <v>0.34329999999999999</v>
      </c>
      <c r="AD225" s="15"/>
      <c r="AE225" s="16">
        <v>0.74299999999999999</v>
      </c>
      <c r="AF225" s="16">
        <v>1.2767999999999999</v>
      </c>
      <c r="AG225" s="16">
        <v>0.22919999999999999</v>
      </c>
      <c r="AH225" s="16">
        <v>0.42099999999999999</v>
      </c>
      <c r="AI225" s="16">
        <v>0.78059999999999996</v>
      </c>
      <c r="AJ225" s="16"/>
      <c r="AK225" s="15">
        <v>0.74099999999999999</v>
      </c>
      <c r="AL225" s="15">
        <v>1.653</v>
      </c>
      <c r="AM225" s="15">
        <v>0.17199999999999999</v>
      </c>
      <c r="AN225" s="15">
        <v>0.34499999999999997</v>
      </c>
      <c r="AO225" s="15">
        <v>0.752</v>
      </c>
      <c r="AP225" s="16"/>
      <c r="AQ225" s="17">
        <v>40.56</v>
      </c>
      <c r="AR225" s="17">
        <v>54.44</v>
      </c>
      <c r="AS225" s="17">
        <v>12.82</v>
      </c>
      <c r="AT225" s="17">
        <v>24.41</v>
      </c>
      <c r="AU225" s="17">
        <v>49.07</v>
      </c>
      <c r="AV225" s="17"/>
      <c r="AW225" s="17"/>
      <c r="AX225" s="16">
        <v>1.3779999999999999</v>
      </c>
      <c r="AY225" s="16">
        <v>4.9119999999999999</v>
      </c>
      <c r="AZ225" s="16">
        <v>5.7000000000000002E-2</v>
      </c>
      <c r="BA225" s="16">
        <v>0.14000000000000001</v>
      </c>
      <c r="BB225" s="16">
        <v>0.32800000000000001</v>
      </c>
      <c r="BC225" s="16"/>
      <c r="BD225" s="16">
        <v>0.3871</v>
      </c>
      <c r="BE225" s="16">
        <v>0.42280000000000001</v>
      </c>
      <c r="BF225" s="16">
        <v>0.14119999999999999</v>
      </c>
      <c r="BG225" s="16">
        <v>0.26519999999999999</v>
      </c>
      <c r="BH225" s="16">
        <v>0.49280000000000002</v>
      </c>
    </row>
    <row r="226" spans="1:60" x14ac:dyDescent="0.25">
      <c r="A226" s="100"/>
      <c r="B226" s="100"/>
      <c r="C226" s="100"/>
      <c r="E226" t="s">
        <v>1336</v>
      </c>
      <c r="G226" s="20">
        <v>34.450000000000003</v>
      </c>
      <c r="H226" s="17">
        <v>42.01</v>
      </c>
      <c r="I226" s="17">
        <v>11.63</v>
      </c>
      <c r="J226" s="17">
        <v>20.54</v>
      </c>
      <c r="K226" s="17">
        <v>37.42</v>
      </c>
      <c r="L226" s="17"/>
      <c r="M226" s="17">
        <v>28.65</v>
      </c>
      <c r="N226" s="17">
        <v>33.92</v>
      </c>
      <c r="O226" s="17">
        <v>6.56</v>
      </c>
      <c r="P226" s="17">
        <v>17.54</v>
      </c>
      <c r="Q226" s="17">
        <v>38.94</v>
      </c>
      <c r="R226" s="17"/>
      <c r="S226" s="17">
        <v>121.32</v>
      </c>
      <c r="T226" s="17">
        <v>107.02</v>
      </c>
      <c r="U226" s="17">
        <v>49.44</v>
      </c>
      <c r="V226" s="17">
        <v>92.18</v>
      </c>
      <c r="W226" s="17">
        <v>158.41999999999999</v>
      </c>
      <c r="X226" s="17"/>
      <c r="Y226" s="15">
        <v>0.14888000000000001</v>
      </c>
      <c r="Z226" s="15">
        <v>0.15715999999999999</v>
      </c>
      <c r="AA226" s="15">
        <v>5.2569999999999999E-2</v>
      </c>
      <c r="AB226" s="15">
        <v>9.7290000000000001E-2</v>
      </c>
      <c r="AC226" s="15">
        <v>0.18243000000000001</v>
      </c>
      <c r="AD226" s="15"/>
      <c r="AE226" s="16">
        <v>4.9690000000000003</v>
      </c>
      <c r="AF226" s="16">
        <v>4.9989999999999997</v>
      </c>
      <c r="AG226" s="16">
        <v>1.53</v>
      </c>
      <c r="AH226" s="16">
        <v>3.5419999999999998</v>
      </c>
      <c r="AI226" s="16">
        <v>6.8630000000000004</v>
      </c>
      <c r="AJ226" s="16"/>
      <c r="AK226" s="15">
        <v>1.1577999999999999</v>
      </c>
      <c r="AL226" s="15">
        <v>1.0271999999999999</v>
      </c>
      <c r="AM226" s="15">
        <v>0.46250000000000002</v>
      </c>
      <c r="AN226" s="15">
        <v>0.87639999999999996</v>
      </c>
      <c r="AO226" s="15">
        <v>1.5391999999999999</v>
      </c>
      <c r="AP226" s="16"/>
      <c r="AQ226" s="17">
        <v>46.54</v>
      </c>
      <c r="AR226" s="17">
        <v>41.76</v>
      </c>
      <c r="AS226" s="17">
        <v>18.149999999999999</v>
      </c>
      <c r="AT226" s="17">
        <v>33.56</v>
      </c>
      <c r="AU226" s="17">
        <v>61.53</v>
      </c>
      <c r="AV226" s="17"/>
      <c r="AW226" s="17"/>
      <c r="AX226" s="16">
        <v>1.6315999999999999</v>
      </c>
      <c r="AY226" s="16">
        <v>1.8504</v>
      </c>
      <c r="AZ226" s="16">
        <v>0.49930000000000002</v>
      </c>
      <c r="BA226" s="16">
        <v>0.9899</v>
      </c>
      <c r="BB226" s="16">
        <v>2.0806</v>
      </c>
      <c r="BC226" s="16"/>
      <c r="BD226" s="16">
        <v>0.3926</v>
      </c>
      <c r="BE226" s="16">
        <v>0.42270000000000002</v>
      </c>
      <c r="BF226" s="16">
        <v>0.1474</v>
      </c>
      <c r="BG226" s="16">
        <v>0.26840000000000003</v>
      </c>
      <c r="BH226" s="16">
        <v>0.45329999999999998</v>
      </c>
    </row>
    <row r="227" spans="1:60" x14ac:dyDescent="0.25">
      <c r="A227" s="100"/>
      <c r="B227" s="100"/>
      <c r="G227" s="17"/>
      <c r="H227" s="17"/>
      <c r="I227" s="17"/>
      <c r="J227" s="17"/>
      <c r="K227" s="17"/>
      <c r="L227" s="17"/>
      <c r="M227" s="17"/>
      <c r="N227" s="17"/>
      <c r="O227" s="17"/>
      <c r="P227" s="17"/>
      <c r="Q227" s="17"/>
      <c r="R227" s="17"/>
      <c r="S227" s="17"/>
      <c r="T227" s="17"/>
      <c r="U227" s="17"/>
      <c r="V227" s="17"/>
      <c r="W227" s="17"/>
      <c r="X227" s="17"/>
      <c r="Y227" s="15"/>
      <c r="Z227" s="15"/>
      <c r="AA227" s="15"/>
      <c r="AB227" s="15"/>
      <c r="AC227" s="15"/>
      <c r="AD227" s="15"/>
      <c r="AE227" s="16"/>
      <c r="AF227" s="16"/>
      <c r="AG227" s="16"/>
      <c r="AH227" s="16"/>
      <c r="AI227" s="16"/>
      <c r="AJ227" s="16"/>
      <c r="AK227" s="15"/>
      <c r="AL227" s="15"/>
      <c r="AM227" s="15"/>
      <c r="AN227" s="15"/>
      <c r="AO227" s="15"/>
      <c r="AP227" s="16"/>
      <c r="AQ227" s="17"/>
      <c r="AR227" s="17"/>
      <c r="AS227" s="17"/>
      <c r="AT227" s="17"/>
      <c r="AU227" s="17"/>
      <c r="AV227" s="17"/>
      <c r="AW227" s="17"/>
      <c r="AX227" s="16"/>
      <c r="AY227" s="16"/>
      <c r="AZ227" s="16"/>
      <c r="BA227" s="16"/>
      <c r="BB227" s="16"/>
      <c r="BC227" s="16"/>
      <c r="BD227" s="16"/>
      <c r="BE227" s="16"/>
      <c r="BF227" s="16"/>
      <c r="BG227" s="16"/>
      <c r="BH227" s="16"/>
    </row>
    <row r="228" spans="1:60" x14ac:dyDescent="0.25">
      <c r="A228" s="100"/>
      <c r="B228" s="100"/>
      <c r="C228" s="100">
        <v>2</v>
      </c>
      <c r="E228" t="s">
        <v>1334</v>
      </c>
      <c r="G228" s="17">
        <v>38.43</v>
      </c>
      <c r="H228" s="17">
        <v>50.75</v>
      </c>
      <c r="I228" s="17">
        <v>11.64</v>
      </c>
      <c r="J228" s="17">
        <v>22.43</v>
      </c>
      <c r="K228" s="17">
        <v>43.83</v>
      </c>
      <c r="L228" s="17"/>
      <c r="M228" s="17">
        <v>0</v>
      </c>
      <c r="N228" s="17">
        <v>0</v>
      </c>
      <c r="O228" s="17">
        <v>0</v>
      </c>
      <c r="P228" s="17">
        <v>0</v>
      </c>
      <c r="Q228" s="17">
        <v>0</v>
      </c>
      <c r="R228" s="17"/>
      <c r="S228" s="17">
        <v>4.508</v>
      </c>
      <c r="T228" s="17">
        <v>5.7439999999999998</v>
      </c>
      <c r="U228" s="17">
        <v>1.157</v>
      </c>
      <c r="V228" s="17">
        <v>2.9060000000000001</v>
      </c>
      <c r="W228" s="17">
        <v>5.0949999999999998</v>
      </c>
      <c r="X228" s="17"/>
      <c r="Y228" s="15">
        <v>4.0099999999999997E-2</v>
      </c>
      <c r="Z228" s="15">
        <v>0.1925</v>
      </c>
      <c r="AA228" s="15">
        <v>0</v>
      </c>
      <c r="AB228" s="15">
        <v>9.1800000000000007E-3</v>
      </c>
      <c r="AC228" s="15">
        <v>1.9290000000000002E-2</v>
      </c>
      <c r="AD228" s="15"/>
      <c r="AE228" s="16">
        <v>0.83379999999999999</v>
      </c>
      <c r="AF228" s="16">
        <v>2.2088000000000001</v>
      </c>
      <c r="AG228" s="16">
        <v>9.7699999999999995E-2</v>
      </c>
      <c r="AH228" s="16">
        <v>0.1714</v>
      </c>
      <c r="AI228" s="16">
        <v>0.43709999999999999</v>
      </c>
      <c r="AJ228" s="16"/>
      <c r="AK228" s="15">
        <v>2.3610000000000002</v>
      </c>
      <c r="AL228" s="15">
        <v>2.7789999999999999</v>
      </c>
      <c r="AM228" s="15">
        <v>0.106</v>
      </c>
      <c r="AN228" s="15">
        <v>1.5429999999999999</v>
      </c>
      <c r="AO228" s="15">
        <v>3.6989999999999998</v>
      </c>
      <c r="AP228" s="16"/>
      <c r="AQ228" s="17">
        <v>6.2720000000000002</v>
      </c>
      <c r="AR228" s="17">
        <v>11.722</v>
      </c>
      <c r="AS228" s="17">
        <v>0.93100000000000005</v>
      </c>
      <c r="AT228" s="17">
        <v>2.1859999999999999</v>
      </c>
      <c r="AU228" s="17">
        <v>5.8150000000000004</v>
      </c>
      <c r="AV228" s="17"/>
      <c r="AW228" s="17"/>
      <c r="AX228" s="16">
        <v>2.4409999999999998</v>
      </c>
      <c r="AY228" s="16">
        <v>3.802</v>
      </c>
      <c r="AZ228" s="16">
        <v>0.77100000000000002</v>
      </c>
      <c r="BA228" s="16">
        <v>1.2350000000000001</v>
      </c>
      <c r="BB228" s="16">
        <v>2.0720000000000001</v>
      </c>
      <c r="BC228" s="16"/>
      <c r="BD228" s="16">
        <v>0.42980000000000002</v>
      </c>
      <c r="BE228" s="16">
        <v>0.67800000000000005</v>
      </c>
      <c r="BF228" s="16">
        <v>8.3599999999999994E-2</v>
      </c>
      <c r="BG228" s="16">
        <v>0.16980000000000001</v>
      </c>
      <c r="BH228" s="16">
        <v>0.54</v>
      </c>
    </row>
    <row r="229" spans="1:60" x14ac:dyDescent="0.25">
      <c r="A229" s="100"/>
      <c r="B229" s="100"/>
      <c r="C229" s="100"/>
      <c r="E229" t="s">
        <v>1335</v>
      </c>
      <c r="G229" s="17">
        <v>1209.4000000000001</v>
      </c>
      <c r="H229" s="17">
        <v>696.5</v>
      </c>
      <c r="I229" s="17">
        <v>735.1</v>
      </c>
      <c r="J229" s="17">
        <v>1148</v>
      </c>
      <c r="K229" s="17">
        <v>1554.9</v>
      </c>
      <c r="L229" s="17"/>
      <c r="M229" s="17">
        <v>1693.1</v>
      </c>
      <c r="N229" s="17">
        <v>1501.2</v>
      </c>
      <c r="O229" s="17">
        <v>631.20000000000005</v>
      </c>
      <c r="P229" s="17">
        <v>1156.8</v>
      </c>
      <c r="Q229" s="17">
        <v>2419.1</v>
      </c>
      <c r="R229" s="17"/>
      <c r="S229" s="17">
        <v>17.690000000000001</v>
      </c>
      <c r="T229" s="17">
        <v>36.26</v>
      </c>
      <c r="U229" s="17">
        <v>6.15</v>
      </c>
      <c r="V229" s="17">
        <v>9.3800000000000008</v>
      </c>
      <c r="W229" s="17">
        <v>13.96</v>
      </c>
      <c r="X229" s="17"/>
      <c r="Y229" s="15">
        <v>0.34727000000000002</v>
      </c>
      <c r="Z229" s="15">
        <v>0.29812</v>
      </c>
      <c r="AA229" s="15">
        <v>0.13372999999999999</v>
      </c>
      <c r="AB229" s="15">
        <v>0.24840000000000001</v>
      </c>
      <c r="AC229" s="15">
        <v>0.50939999999999996</v>
      </c>
      <c r="AD229" s="15"/>
      <c r="AE229" s="16">
        <v>4.8884999999999996</v>
      </c>
      <c r="AF229" s="16">
        <v>3.1739000000000002</v>
      </c>
      <c r="AG229" s="16">
        <v>2.99</v>
      </c>
      <c r="AH229" s="16">
        <v>4.5940000000000003</v>
      </c>
      <c r="AI229" s="16">
        <v>6.1798000000000002</v>
      </c>
      <c r="AJ229" s="16"/>
      <c r="AK229" s="15">
        <v>2.0327000000000002</v>
      </c>
      <c r="AL229" s="15">
        <v>1.2161</v>
      </c>
      <c r="AM229" s="15">
        <v>1.2383</v>
      </c>
      <c r="AN229" s="15">
        <v>1.8884000000000001</v>
      </c>
      <c r="AO229" s="15">
        <v>2.56</v>
      </c>
      <c r="AP229" s="16"/>
      <c r="AQ229" s="17">
        <v>173.19</v>
      </c>
      <c r="AR229" s="17">
        <v>140.68</v>
      </c>
      <c r="AS229" s="17">
        <v>70.599999999999994</v>
      </c>
      <c r="AT229" s="17">
        <v>122.43</v>
      </c>
      <c r="AU229" s="17">
        <v>252.79</v>
      </c>
      <c r="AV229" s="17"/>
      <c r="AW229" s="17"/>
      <c r="AX229" s="16">
        <v>3.5994000000000002</v>
      </c>
      <c r="AY229" s="16">
        <v>2.3401999999999998</v>
      </c>
      <c r="AZ229" s="16">
        <v>1.9192</v>
      </c>
      <c r="BA229" s="16">
        <v>3.0855000000000001</v>
      </c>
      <c r="BB229" s="16">
        <v>4.8327999999999998</v>
      </c>
      <c r="BC229" s="16"/>
      <c r="BD229" s="16">
        <v>3.3319000000000001</v>
      </c>
      <c r="BE229" s="16">
        <v>2.6032999999999999</v>
      </c>
      <c r="BF229" s="16">
        <v>1.5205</v>
      </c>
      <c r="BG229" s="16">
        <v>2.5337999999999998</v>
      </c>
      <c r="BH229" s="16">
        <v>4.7196999999999996</v>
      </c>
    </row>
    <row r="230" spans="1:60" x14ac:dyDescent="0.25">
      <c r="A230" s="100"/>
      <c r="B230" s="100"/>
      <c r="C230" s="100"/>
      <c r="E230" t="s">
        <v>1320</v>
      </c>
      <c r="G230" s="17">
        <v>78.599999999999994</v>
      </c>
      <c r="H230" s="17">
        <v>60.21</v>
      </c>
      <c r="I230" s="17">
        <v>37.89</v>
      </c>
      <c r="J230" s="17">
        <v>63.14</v>
      </c>
      <c r="K230" s="17">
        <v>101.03</v>
      </c>
      <c r="L230" s="17"/>
      <c r="M230" s="17">
        <v>0</v>
      </c>
      <c r="N230" s="17">
        <v>0</v>
      </c>
      <c r="O230" s="17">
        <v>0</v>
      </c>
      <c r="P230" s="17">
        <v>0</v>
      </c>
      <c r="Q230" s="17">
        <v>0</v>
      </c>
      <c r="R230" s="17"/>
      <c r="S230" s="17">
        <v>0</v>
      </c>
      <c r="T230" s="17">
        <v>0</v>
      </c>
      <c r="U230" s="17">
        <v>0</v>
      </c>
      <c r="V230" s="17">
        <v>0</v>
      </c>
      <c r="W230" s="17">
        <v>0</v>
      </c>
      <c r="X230" s="17"/>
      <c r="Y230" s="15">
        <v>0</v>
      </c>
      <c r="Z230" s="15">
        <v>0</v>
      </c>
      <c r="AA230" s="15">
        <v>0</v>
      </c>
      <c r="AB230" s="15">
        <v>0</v>
      </c>
      <c r="AC230" s="15">
        <v>0</v>
      </c>
      <c r="AD230" s="15"/>
      <c r="AE230" s="16">
        <v>0</v>
      </c>
      <c r="AF230" s="16">
        <v>0</v>
      </c>
      <c r="AG230" s="16">
        <v>0</v>
      </c>
      <c r="AH230" s="16">
        <v>0</v>
      </c>
      <c r="AI230" s="16">
        <v>0</v>
      </c>
      <c r="AJ230" s="16"/>
      <c r="AK230" s="15">
        <v>0</v>
      </c>
      <c r="AL230" s="15">
        <v>0</v>
      </c>
      <c r="AM230" s="15">
        <v>0</v>
      </c>
      <c r="AN230" s="15">
        <v>0</v>
      </c>
      <c r="AO230" s="15">
        <v>0</v>
      </c>
      <c r="AP230" s="16"/>
      <c r="AQ230" s="17">
        <v>0</v>
      </c>
      <c r="AR230" s="17">
        <v>0</v>
      </c>
      <c r="AS230" s="17">
        <v>0</v>
      </c>
      <c r="AT230" s="17">
        <v>0</v>
      </c>
      <c r="AU230" s="17">
        <v>0</v>
      </c>
      <c r="AV230" s="17"/>
      <c r="AW230" s="17"/>
      <c r="AX230" s="16">
        <v>0</v>
      </c>
      <c r="AY230" s="16">
        <v>0</v>
      </c>
      <c r="AZ230" s="16">
        <v>0</v>
      </c>
      <c r="BA230" s="16">
        <v>0</v>
      </c>
      <c r="BB230" s="16">
        <v>0</v>
      </c>
      <c r="BC230" s="16"/>
      <c r="BD230" s="16">
        <v>0</v>
      </c>
      <c r="BE230" s="16">
        <v>0</v>
      </c>
      <c r="BF230" s="16">
        <v>0</v>
      </c>
      <c r="BG230" s="16">
        <v>0</v>
      </c>
      <c r="BH230" s="16">
        <v>0</v>
      </c>
    </row>
    <row r="231" spans="1:60" x14ac:dyDescent="0.25">
      <c r="A231" s="100"/>
      <c r="B231" s="100"/>
      <c r="C231" s="100"/>
      <c r="E231" t="s">
        <v>1321</v>
      </c>
      <c r="G231" s="17">
        <v>62.74</v>
      </c>
      <c r="H231" s="17">
        <v>72.97</v>
      </c>
      <c r="I231" s="17">
        <v>25.63</v>
      </c>
      <c r="J231" s="17">
        <v>41.49</v>
      </c>
      <c r="K231" s="17">
        <v>73.02</v>
      </c>
      <c r="L231" s="17"/>
      <c r="M231" s="17">
        <v>0</v>
      </c>
      <c r="N231" s="17">
        <v>0</v>
      </c>
      <c r="O231" s="17">
        <v>0</v>
      </c>
      <c r="P231" s="17">
        <v>0</v>
      </c>
      <c r="Q231" s="17">
        <v>0</v>
      </c>
      <c r="R231" s="17"/>
      <c r="S231" s="17">
        <v>469.3</v>
      </c>
      <c r="T231" s="17">
        <v>552.5</v>
      </c>
      <c r="U231" s="17">
        <v>184.3</v>
      </c>
      <c r="V231" s="17">
        <v>324.89999999999998</v>
      </c>
      <c r="W231" s="17">
        <v>553</v>
      </c>
      <c r="X231" s="17"/>
      <c r="Y231" s="15">
        <v>0.33810000000000001</v>
      </c>
      <c r="Z231" s="15">
        <v>0.54710000000000003</v>
      </c>
      <c r="AA231" s="15">
        <v>0.1014</v>
      </c>
      <c r="AB231" s="15">
        <v>0.18790000000000001</v>
      </c>
      <c r="AC231" s="15">
        <v>0.36220000000000002</v>
      </c>
      <c r="AD231" s="15"/>
      <c r="AE231" s="16">
        <v>2.0145</v>
      </c>
      <c r="AF231" s="16">
        <v>2.3357999999999999</v>
      </c>
      <c r="AG231" s="16">
        <v>0.73640000000000005</v>
      </c>
      <c r="AH231" s="16">
        <v>1.4554</v>
      </c>
      <c r="AI231" s="16">
        <v>2.4257</v>
      </c>
      <c r="AJ231" s="16"/>
      <c r="AK231" s="15">
        <v>7.9889999999999999</v>
      </c>
      <c r="AL231" s="15">
        <v>9.1649999999999991</v>
      </c>
      <c r="AM231" s="15">
        <v>3.2160000000000002</v>
      </c>
      <c r="AN231" s="15">
        <v>5.6289999999999996</v>
      </c>
      <c r="AO231" s="15">
        <v>9.2710000000000008</v>
      </c>
      <c r="AP231" s="16"/>
      <c r="AQ231" s="17">
        <v>27.15</v>
      </c>
      <c r="AR231" s="17">
        <v>31.17</v>
      </c>
      <c r="AS231" s="17">
        <v>11.38</v>
      </c>
      <c r="AT231" s="17">
        <v>18.420000000000002</v>
      </c>
      <c r="AU231" s="17">
        <v>30.92</v>
      </c>
      <c r="AV231" s="17"/>
      <c r="AW231" s="17"/>
      <c r="AX231" s="16">
        <v>12.134</v>
      </c>
      <c r="AY231" s="16">
        <v>13.965</v>
      </c>
      <c r="AZ231" s="16">
        <v>5.0279999999999996</v>
      </c>
      <c r="BA231" s="16">
        <v>8.1850000000000005</v>
      </c>
      <c r="BB231" s="16">
        <v>14.101000000000001</v>
      </c>
      <c r="BC231" s="16"/>
      <c r="BD231" s="16">
        <v>2.4386999999999999</v>
      </c>
      <c r="BE231" s="16">
        <v>2.7911000000000001</v>
      </c>
      <c r="BF231" s="16">
        <v>1.0068999999999999</v>
      </c>
      <c r="BG231" s="16">
        <v>1.7010000000000001</v>
      </c>
      <c r="BH231" s="16">
        <v>2.8016000000000001</v>
      </c>
    </row>
    <row r="232" spans="1:60" x14ac:dyDescent="0.25">
      <c r="A232" s="100"/>
      <c r="B232" s="100"/>
      <c r="C232" s="100"/>
      <c r="E232" t="s">
        <v>1322</v>
      </c>
      <c r="G232" s="17">
        <v>57.06</v>
      </c>
      <c r="H232" s="17">
        <v>68.34</v>
      </c>
      <c r="I232" s="17">
        <v>18.57</v>
      </c>
      <c r="J232" s="17">
        <v>36.1</v>
      </c>
      <c r="K232" s="17">
        <v>67.03</v>
      </c>
      <c r="L232" s="17"/>
      <c r="M232" s="17">
        <v>8.3160000000000007</v>
      </c>
      <c r="N232" s="17">
        <v>21.72</v>
      </c>
      <c r="O232" s="17">
        <v>0</v>
      </c>
      <c r="P232" s="17">
        <v>0</v>
      </c>
      <c r="Q232" s="17">
        <v>9.1509999999999998</v>
      </c>
      <c r="R232" s="17"/>
      <c r="S232" s="17">
        <v>18.899999999999999</v>
      </c>
      <c r="T232" s="17">
        <v>29.13</v>
      </c>
      <c r="U232" s="17">
        <v>2.23</v>
      </c>
      <c r="V232" s="17">
        <v>8.42</v>
      </c>
      <c r="W232" s="17">
        <v>21.81</v>
      </c>
      <c r="X232" s="17"/>
      <c r="Y232" s="15">
        <v>0.15372</v>
      </c>
      <c r="Z232" s="15">
        <v>0.27572000000000002</v>
      </c>
      <c r="AA232" s="15">
        <v>3.9410000000000001E-2</v>
      </c>
      <c r="AB232" s="15">
        <v>8.0210000000000004E-2</v>
      </c>
      <c r="AC232" s="15">
        <v>0.16211</v>
      </c>
      <c r="AD232" s="15"/>
      <c r="AE232" s="16">
        <v>0.33310000000000001</v>
      </c>
      <c r="AF232" s="16">
        <v>0.48349999999999999</v>
      </c>
      <c r="AG232" s="16">
        <v>9.1200000000000003E-2</v>
      </c>
      <c r="AH232" s="16">
        <v>0.193</v>
      </c>
      <c r="AI232" s="16">
        <v>0.38240000000000002</v>
      </c>
      <c r="AJ232" s="16"/>
      <c r="AK232" s="15">
        <v>0.12559999999999999</v>
      </c>
      <c r="AL232" s="15">
        <v>0.29330000000000001</v>
      </c>
      <c r="AM232" s="15">
        <v>2.92E-2</v>
      </c>
      <c r="AN232" s="15">
        <v>6.4100000000000004E-2</v>
      </c>
      <c r="AO232" s="15">
        <v>0.1358</v>
      </c>
      <c r="AP232" s="16"/>
      <c r="AQ232" s="17">
        <v>20.577999999999999</v>
      </c>
      <c r="AR232" s="17">
        <v>24.792000000000002</v>
      </c>
      <c r="AS232" s="17">
        <v>5.5860000000000003</v>
      </c>
      <c r="AT232" s="17">
        <v>12.734999999999999</v>
      </c>
      <c r="AU232" s="17">
        <v>25.135000000000002</v>
      </c>
      <c r="AV232" s="17"/>
      <c r="AW232" s="17"/>
      <c r="AX232" s="16">
        <v>0.38369999999999999</v>
      </c>
      <c r="AY232" s="16">
        <v>0.59319999999999995</v>
      </c>
      <c r="AZ232" s="16">
        <v>4.7199999999999999E-2</v>
      </c>
      <c r="BA232" s="16">
        <v>0.16639999999999999</v>
      </c>
      <c r="BB232" s="16">
        <v>0.46510000000000001</v>
      </c>
      <c r="BC232" s="16"/>
      <c r="BD232" s="16">
        <v>0.12222</v>
      </c>
      <c r="BE232" s="16">
        <v>0.19836999999999999</v>
      </c>
      <c r="BF232" s="16">
        <v>3.3210000000000003E-2</v>
      </c>
      <c r="BG232" s="16">
        <v>6.9389999999999993E-2</v>
      </c>
      <c r="BH232" s="16">
        <v>0.13564999999999999</v>
      </c>
    </row>
    <row r="233" spans="1:60" x14ac:dyDescent="0.25">
      <c r="A233" s="100"/>
      <c r="B233" s="100"/>
      <c r="C233" s="100"/>
      <c r="E233" t="s">
        <v>1323</v>
      </c>
      <c r="G233" s="17">
        <v>186.8</v>
      </c>
      <c r="H233" s="17">
        <v>219.13</v>
      </c>
      <c r="I233" s="17">
        <v>53.33</v>
      </c>
      <c r="J233" s="17">
        <v>111</v>
      </c>
      <c r="K233" s="17">
        <v>232.46</v>
      </c>
      <c r="L233" s="17"/>
      <c r="M233" s="17">
        <v>666</v>
      </c>
      <c r="N233" s="17">
        <v>753.2</v>
      </c>
      <c r="O233" s="17">
        <v>206.1</v>
      </c>
      <c r="P233" s="17">
        <v>413.2</v>
      </c>
      <c r="Q233" s="17">
        <v>824.3</v>
      </c>
      <c r="R233" s="17"/>
      <c r="S233" s="17">
        <v>41.98</v>
      </c>
      <c r="T233" s="17">
        <v>54.41</v>
      </c>
      <c r="U233" s="17">
        <v>12.1</v>
      </c>
      <c r="V233" s="17">
        <v>25.18</v>
      </c>
      <c r="W233" s="17">
        <v>48.03</v>
      </c>
      <c r="X233" s="17"/>
      <c r="Y233" s="15">
        <v>0.38890000000000002</v>
      </c>
      <c r="Z233" s="15">
        <v>0.48089999999999999</v>
      </c>
      <c r="AA233" s="15">
        <v>0.11210000000000001</v>
      </c>
      <c r="AB233" s="15">
        <v>0.219</v>
      </c>
      <c r="AC233" s="15">
        <v>0.4597</v>
      </c>
      <c r="AD233" s="15"/>
      <c r="AE233" s="16">
        <v>1.9104000000000001</v>
      </c>
      <c r="AF233" s="16">
        <v>2.2625999999999999</v>
      </c>
      <c r="AG233" s="16">
        <v>0.59419999999999995</v>
      </c>
      <c r="AH233" s="16">
        <v>1.2405999999999999</v>
      </c>
      <c r="AI233" s="16">
        <v>2.3342999999999998</v>
      </c>
      <c r="AJ233" s="16"/>
      <c r="AK233" s="15">
        <v>0.24959999999999999</v>
      </c>
      <c r="AL233" s="15">
        <v>0.3614</v>
      </c>
      <c r="AM233" s="15">
        <v>6.3200000000000006E-2</v>
      </c>
      <c r="AN233" s="15">
        <v>0.12640000000000001</v>
      </c>
      <c r="AO233" s="15">
        <v>0.29480000000000001</v>
      </c>
      <c r="AP233" s="16"/>
      <c r="AQ233" s="17">
        <v>74.3</v>
      </c>
      <c r="AR233" s="17">
        <v>84.41</v>
      </c>
      <c r="AS233" s="17">
        <v>22.57</v>
      </c>
      <c r="AT233" s="17">
        <v>45.24</v>
      </c>
      <c r="AU233" s="17">
        <v>89.8</v>
      </c>
      <c r="AV233" s="17"/>
      <c r="AW233" s="17"/>
      <c r="AX233" s="16">
        <v>2.2850000000000001</v>
      </c>
      <c r="AY233" s="16">
        <v>4.3490000000000002</v>
      </c>
      <c r="AZ233" s="16">
        <v>0.33100000000000002</v>
      </c>
      <c r="BA233" s="16">
        <v>0.79</v>
      </c>
      <c r="BB233" s="16">
        <v>2.214</v>
      </c>
      <c r="BC233" s="16"/>
      <c r="BD233" s="16">
        <v>1.0931999999999999</v>
      </c>
      <c r="BE233" s="16">
        <v>1.2416</v>
      </c>
      <c r="BF233" s="16">
        <v>0.35339999999999999</v>
      </c>
      <c r="BG233" s="16">
        <v>0.67469999999999997</v>
      </c>
      <c r="BH233" s="16">
        <v>1.349</v>
      </c>
    </row>
    <row r="234" spans="1:60" x14ac:dyDescent="0.25">
      <c r="A234" s="100"/>
      <c r="B234" s="100"/>
      <c r="C234" s="100"/>
      <c r="E234" t="s">
        <v>1324</v>
      </c>
      <c r="G234" s="17">
        <v>25.81</v>
      </c>
      <c r="H234" s="17">
        <v>41.21</v>
      </c>
      <c r="I234" s="17">
        <v>5.23</v>
      </c>
      <c r="J234" s="17">
        <v>11.81</v>
      </c>
      <c r="K234" s="17">
        <v>28.36</v>
      </c>
      <c r="L234" s="17"/>
      <c r="M234" s="17">
        <v>0</v>
      </c>
      <c r="N234" s="17">
        <v>0</v>
      </c>
      <c r="O234" s="17">
        <v>0</v>
      </c>
      <c r="P234" s="17">
        <v>0</v>
      </c>
      <c r="Q234" s="17">
        <v>0</v>
      </c>
      <c r="R234" s="17"/>
      <c r="S234" s="17">
        <v>58.8</v>
      </c>
      <c r="T234" s="17">
        <v>87.1</v>
      </c>
      <c r="U234" s="17">
        <v>12</v>
      </c>
      <c r="V234" s="17">
        <v>23.5</v>
      </c>
      <c r="W234" s="17">
        <v>61.6</v>
      </c>
      <c r="X234" s="17"/>
      <c r="Y234" s="15">
        <v>2.2100000000000001E-4</v>
      </c>
      <c r="Z234" s="15">
        <v>5.5900000000000004E-4</v>
      </c>
      <c r="AA234" s="15">
        <v>0</v>
      </c>
      <c r="AB234" s="15">
        <v>0</v>
      </c>
      <c r="AC234" s="15">
        <v>0</v>
      </c>
      <c r="AD234" s="15"/>
      <c r="AE234" s="16">
        <v>5.0200000000000002E-2</v>
      </c>
      <c r="AF234" s="16">
        <v>7.6200000000000004E-2</v>
      </c>
      <c r="AG234" s="16">
        <v>9.5999999999999992E-3</v>
      </c>
      <c r="AH234" s="16">
        <v>2.0400000000000001E-2</v>
      </c>
      <c r="AI234" s="16">
        <v>5.3600000000000002E-2</v>
      </c>
      <c r="AJ234" s="16"/>
      <c r="AK234" s="15">
        <v>1.4590000000000001</v>
      </c>
      <c r="AL234" s="15">
        <v>2.3130000000000002</v>
      </c>
      <c r="AM234" s="15">
        <v>0.183</v>
      </c>
      <c r="AN234" s="15">
        <v>0.61199999999999999</v>
      </c>
      <c r="AO234" s="15">
        <v>1.607</v>
      </c>
      <c r="AP234" s="16"/>
      <c r="AQ234" s="17">
        <v>5.61</v>
      </c>
      <c r="AR234" s="17">
        <v>8.34</v>
      </c>
      <c r="AS234" s="17">
        <v>1.1499999999999999</v>
      </c>
      <c r="AT234" s="17">
        <v>2.2400000000000002</v>
      </c>
      <c r="AU234" s="17">
        <v>5.89</v>
      </c>
      <c r="AV234" s="17"/>
      <c r="AW234" s="17"/>
      <c r="AX234" s="16">
        <v>0.56399999999999995</v>
      </c>
      <c r="AY234" s="16">
        <v>0.75700000000000001</v>
      </c>
      <c r="AZ234" s="16">
        <v>0.11799999999999999</v>
      </c>
      <c r="BA234" s="16">
        <v>0.29799999999999999</v>
      </c>
      <c r="BB234" s="16">
        <v>0.68899999999999995</v>
      </c>
      <c r="BC234" s="16"/>
      <c r="BD234" s="16">
        <v>0.2228</v>
      </c>
      <c r="BE234" s="16">
        <v>0.42670000000000002</v>
      </c>
      <c r="BF234" s="16">
        <v>3.6900000000000002E-2</v>
      </c>
      <c r="BG234" s="16">
        <v>7.9500000000000001E-2</v>
      </c>
      <c r="BH234" s="16">
        <v>0.20949999999999999</v>
      </c>
    </row>
    <row r="235" spans="1:60" x14ac:dyDescent="0.25">
      <c r="A235" s="100"/>
      <c r="B235" s="100"/>
      <c r="C235" s="100"/>
      <c r="E235" t="s">
        <v>1327</v>
      </c>
      <c r="G235" s="17">
        <v>47.3</v>
      </c>
      <c r="H235" s="17">
        <v>66.41</v>
      </c>
      <c r="I235" s="17">
        <v>0</v>
      </c>
      <c r="J235" s="17">
        <v>14.79</v>
      </c>
      <c r="K235" s="17">
        <v>87.17</v>
      </c>
      <c r="L235" s="17"/>
      <c r="M235" s="17">
        <v>2.121</v>
      </c>
      <c r="N235" s="17">
        <v>7.0469999999999997</v>
      </c>
      <c r="O235" s="17">
        <v>0</v>
      </c>
      <c r="P235" s="17">
        <v>0</v>
      </c>
      <c r="Q235" s="17">
        <v>0</v>
      </c>
      <c r="R235" s="17"/>
      <c r="S235" s="17">
        <v>9.17</v>
      </c>
      <c r="T235" s="17">
        <v>59.32</v>
      </c>
      <c r="U235" s="17">
        <v>1.86</v>
      </c>
      <c r="V235" s="17">
        <v>2.84</v>
      </c>
      <c r="W235" s="17">
        <v>4.99</v>
      </c>
      <c r="X235" s="17"/>
      <c r="Y235" s="15">
        <v>2.6349999999999998E-2</v>
      </c>
      <c r="Z235" s="15">
        <v>0.21512000000000001</v>
      </c>
      <c r="AA235" s="15">
        <v>2.4599999999999999E-3</v>
      </c>
      <c r="AB235" s="15">
        <v>4.4799999999999996E-3</v>
      </c>
      <c r="AC235" s="15">
        <v>8.8299999999999993E-3</v>
      </c>
      <c r="AD235" s="15"/>
      <c r="AE235" s="16">
        <v>0.25459999999999999</v>
      </c>
      <c r="AF235" s="16">
        <v>1.7696000000000001</v>
      </c>
      <c r="AG235" s="16">
        <v>3.4599999999999999E-2</v>
      </c>
      <c r="AH235" s="16">
        <v>6.3100000000000003E-2</v>
      </c>
      <c r="AI235" s="16">
        <v>0.1298</v>
      </c>
      <c r="AJ235" s="16"/>
      <c r="AK235" s="15">
        <v>4.052E-2</v>
      </c>
      <c r="AL235" s="15">
        <v>0.32818000000000003</v>
      </c>
      <c r="AM235" s="15">
        <v>0</v>
      </c>
      <c r="AN235" s="15">
        <v>0</v>
      </c>
      <c r="AO235" s="15">
        <v>1.976E-2</v>
      </c>
      <c r="AP235" s="16"/>
      <c r="AQ235" s="17">
        <v>3.7250000000000001</v>
      </c>
      <c r="AR235" s="17">
        <v>29.344000000000001</v>
      </c>
      <c r="AS235" s="17">
        <v>8.2000000000000003E-2</v>
      </c>
      <c r="AT235" s="17">
        <v>0.217</v>
      </c>
      <c r="AU235" s="17">
        <v>1.5309999999999999</v>
      </c>
      <c r="AV235" s="17"/>
      <c r="AW235" s="17"/>
      <c r="AX235" s="16">
        <v>0.15540000000000001</v>
      </c>
      <c r="AY235" s="16">
        <v>0.85399999999999998</v>
      </c>
      <c r="AZ235" s="16">
        <v>8.2000000000000007E-3</v>
      </c>
      <c r="BA235" s="16">
        <v>2.0899999999999998E-2</v>
      </c>
      <c r="BB235" s="16">
        <v>7.7100000000000002E-2</v>
      </c>
      <c r="BC235" s="16"/>
      <c r="BD235" s="16">
        <v>6.0970000000000003E-2</v>
      </c>
      <c r="BE235" s="16">
        <v>0.29930000000000001</v>
      </c>
      <c r="BF235" s="16">
        <v>8.2100000000000003E-3</v>
      </c>
      <c r="BG235" s="16">
        <v>1.7610000000000001E-2</v>
      </c>
      <c r="BH235" s="16">
        <v>4.2020000000000002E-2</v>
      </c>
    </row>
    <row r="236" spans="1:60" x14ac:dyDescent="0.25">
      <c r="A236" s="100"/>
      <c r="B236" s="100"/>
      <c r="C236" s="100"/>
      <c r="E236" t="s">
        <v>1325</v>
      </c>
      <c r="G236" s="17">
        <v>289.5</v>
      </c>
      <c r="H236" s="17">
        <v>452.8</v>
      </c>
      <c r="I236" s="17">
        <v>69.5</v>
      </c>
      <c r="J236" s="17">
        <v>139.1</v>
      </c>
      <c r="K236" s="17">
        <v>302.3</v>
      </c>
      <c r="L236" s="17"/>
      <c r="M236" s="17">
        <v>98.99</v>
      </c>
      <c r="N236" s="17">
        <v>208.93</v>
      </c>
      <c r="O236" s="17">
        <v>16.88</v>
      </c>
      <c r="P236" s="17">
        <v>34.9</v>
      </c>
      <c r="Q236" s="17">
        <v>79.400000000000006</v>
      </c>
      <c r="R236" s="17"/>
      <c r="S236" s="17">
        <v>49.94</v>
      </c>
      <c r="T236" s="17">
        <v>80.08</v>
      </c>
      <c r="U236" s="17">
        <v>12.02</v>
      </c>
      <c r="V236" s="17">
        <v>24.05</v>
      </c>
      <c r="W236" s="17">
        <v>52.48</v>
      </c>
      <c r="X236" s="17"/>
      <c r="Y236" s="15">
        <v>0.17612</v>
      </c>
      <c r="Z236" s="15">
        <v>0.19041</v>
      </c>
      <c r="AA236" s="15">
        <v>5.9200000000000003E-2</v>
      </c>
      <c r="AB236" s="15">
        <v>0.11083</v>
      </c>
      <c r="AC236" s="15">
        <v>0.22924</v>
      </c>
      <c r="AD236" s="15"/>
      <c r="AE236" s="16">
        <v>0.98529999999999995</v>
      </c>
      <c r="AF236" s="16">
        <v>1.8254999999999999</v>
      </c>
      <c r="AG236" s="16">
        <v>0.17199999999999999</v>
      </c>
      <c r="AH236" s="16">
        <v>0.38700000000000001</v>
      </c>
      <c r="AI236" s="16">
        <v>0.90629999999999999</v>
      </c>
      <c r="AJ236" s="16"/>
      <c r="AK236" s="15">
        <v>0.5444</v>
      </c>
      <c r="AL236" s="15">
        <v>0.80320000000000003</v>
      </c>
      <c r="AM236" s="15">
        <v>0.14180000000000001</v>
      </c>
      <c r="AN236" s="15">
        <v>0.27689999999999998</v>
      </c>
      <c r="AO236" s="15">
        <v>0.56859999999999999</v>
      </c>
      <c r="AP236" s="16"/>
      <c r="AQ236" s="17">
        <v>49.32</v>
      </c>
      <c r="AR236" s="17">
        <v>58.61</v>
      </c>
      <c r="AS236" s="17">
        <v>14.26</v>
      </c>
      <c r="AT236" s="17">
        <v>29.01</v>
      </c>
      <c r="AU236" s="17">
        <v>58.6</v>
      </c>
      <c r="AV236" s="17"/>
      <c r="AW236" s="17"/>
      <c r="AX236" s="16">
        <v>0.43480000000000002</v>
      </c>
      <c r="AY236" s="16">
        <v>0.55049999999999999</v>
      </c>
      <c r="AZ236" s="16">
        <v>9.9500000000000005E-2</v>
      </c>
      <c r="BA236" s="16">
        <v>0.23280000000000001</v>
      </c>
      <c r="BB236" s="16">
        <v>0.53259999999999996</v>
      </c>
      <c r="BC236" s="16"/>
      <c r="BD236" s="16">
        <v>0.43980000000000002</v>
      </c>
      <c r="BE236" s="16">
        <v>0.54969999999999997</v>
      </c>
      <c r="BF236" s="16">
        <v>0.12540000000000001</v>
      </c>
      <c r="BG236" s="16">
        <v>0.24940000000000001</v>
      </c>
      <c r="BH236" s="16">
        <v>0.50239999999999996</v>
      </c>
    </row>
    <row r="237" spans="1:60" x14ac:dyDescent="0.25">
      <c r="A237" s="100"/>
      <c r="B237" s="100"/>
      <c r="C237" s="100"/>
      <c r="E237" t="s">
        <v>1336</v>
      </c>
      <c r="G237" s="17">
        <v>35.003999999999998</v>
      </c>
      <c r="H237" s="17">
        <v>33.844999999999999</v>
      </c>
      <c r="I237" s="17">
        <v>14.959</v>
      </c>
      <c r="J237" s="17">
        <v>24.414000000000001</v>
      </c>
      <c r="K237" s="17">
        <v>42.878</v>
      </c>
      <c r="L237" s="17"/>
      <c r="M237" s="17">
        <v>26.94</v>
      </c>
      <c r="N237" s="17">
        <v>36.64</v>
      </c>
      <c r="O237" s="17">
        <v>5</v>
      </c>
      <c r="P237" s="17">
        <v>15.6</v>
      </c>
      <c r="Q237" s="17">
        <v>33.6</v>
      </c>
      <c r="R237" s="17"/>
      <c r="S237" s="17">
        <v>113.62</v>
      </c>
      <c r="T237" s="17">
        <v>116.14</v>
      </c>
      <c r="U237" s="17">
        <v>49.57</v>
      </c>
      <c r="V237" s="17">
        <v>85</v>
      </c>
      <c r="W237" s="17">
        <v>141.83000000000001</v>
      </c>
      <c r="X237" s="17"/>
      <c r="Y237" s="15">
        <v>0.11894</v>
      </c>
      <c r="Z237" s="15">
        <v>0.11348999999999999</v>
      </c>
      <c r="AA237" s="15">
        <v>5.0860000000000002E-2</v>
      </c>
      <c r="AB237" s="15">
        <v>8.3769999999999997E-2</v>
      </c>
      <c r="AC237" s="15">
        <v>0.14813000000000001</v>
      </c>
      <c r="AD237" s="15"/>
      <c r="AE237" s="16">
        <v>6.7469999999999999</v>
      </c>
      <c r="AF237" s="16">
        <v>7.91</v>
      </c>
      <c r="AG237" s="16">
        <v>1.542</v>
      </c>
      <c r="AH237" s="16">
        <v>4.2270000000000003</v>
      </c>
      <c r="AI237" s="16">
        <v>9.1270000000000007</v>
      </c>
      <c r="AJ237" s="16"/>
      <c r="AK237" s="15">
        <v>0.9335</v>
      </c>
      <c r="AL237" s="15">
        <v>1.2859</v>
      </c>
      <c r="AM237" s="15">
        <v>0.37919999999999998</v>
      </c>
      <c r="AN237" s="15">
        <v>0.65049999999999997</v>
      </c>
      <c r="AO237" s="15">
        <v>1.1468</v>
      </c>
      <c r="AP237" s="16"/>
      <c r="AQ237" s="17">
        <v>45.98</v>
      </c>
      <c r="AR237" s="17">
        <v>49.55</v>
      </c>
      <c r="AS237" s="17">
        <v>18.72</v>
      </c>
      <c r="AT237" s="17">
        <v>32.369999999999997</v>
      </c>
      <c r="AU237" s="17">
        <v>57.26</v>
      </c>
      <c r="AV237" s="17"/>
      <c r="AW237" s="17"/>
      <c r="AX237" s="16">
        <v>0.92149999999999999</v>
      </c>
      <c r="AY237" s="16">
        <v>1.2890999999999999</v>
      </c>
      <c r="AZ237" s="16">
        <v>0.3528</v>
      </c>
      <c r="BA237" s="16">
        <v>0.58679999999999999</v>
      </c>
      <c r="BB237" s="16">
        <v>1.0717000000000001</v>
      </c>
      <c r="BC237" s="16"/>
      <c r="BD237" s="16">
        <v>0.45729999999999998</v>
      </c>
      <c r="BE237" s="16">
        <v>0.54869999999999997</v>
      </c>
      <c r="BF237" s="16">
        <v>0.20050000000000001</v>
      </c>
      <c r="BG237" s="16">
        <v>0.33579999999999999</v>
      </c>
      <c r="BH237" s="16">
        <v>0.5635</v>
      </c>
    </row>
    <row r="238" spans="1:60" x14ac:dyDescent="0.25">
      <c r="A238" s="100"/>
      <c r="B238" s="100"/>
      <c r="G238" s="17"/>
      <c r="H238" s="17"/>
      <c r="I238" s="17"/>
      <c r="J238" s="17"/>
      <c r="K238" s="17"/>
      <c r="L238" s="17"/>
      <c r="M238" s="17"/>
      <c r="N238" s="17"/>
      <c r="O238" s="17"/>
      <c r="P238" s="17"/>
      <c r="Q238" s="17"/>
      <c r="R238" s="17"/>
      <c r="S238" s="17"/>
      <c r="T238" s="17"/>
      <c r="U238" s="17"/>
      <c r="V238" s="17"/>
      <c r="W238" s="17"/>
      <c r="X238" s="17"/>
      <c r="Y238" s="15"/>
      <c r="Z238" s="15"/>
      <c r="AA238" s="15"/>
      <c r="AB238" s="15"/>
      <c r="AC238" s="15"/>
      <c r="AD238" s="15"/>
      <c r="AE238" s="16"/>
      <c r="AF238" s="16"/>
      <c r="AG238" s="16"/>
      <c r="AH238" s="16"/>
      <c r="AI238" s="16"/>
      <c r="AJ238" s="16"/>
      <c r="AK238" s="15"/>
      <c r="AL238" s="15"/>
      <c r="AM238" s="15"/>
      <c r="AN238" s="15"/>
      <c r="AO238" s="15"/>
      <c r="AP238" s="16"/>
      <c r="AQ238" s="17"/>
      <c r="AR238" s="17"/>
      <c r="AS238" s="17"/>
      <c r="AT238" s="17"/>
      <c r="AU238" s="17"/>
      <c r="AV238" s="17"/>
      <c r="AW238" s="17"/>
      <c r="AX238" s="16"/>
      <c r="AY238" s="16"/>
      <c r="AZ238" s="16"/>
      <c r="BA238" s="16"/>
      <c r="BB238" s="16"/>
      <c r="BC238" s="16"/>
      <c r="BD238" s="16"/>
      <c r="BE238" s="16"/>
      <c r="BF238" s="16"/>
      <c r="BG238" s="16"/>
      <c r="BH238" s="16"/>
    </row>
    <row r="239" spans="1:60" x14ac:dyDescent="0.25">
      <c r="A239" s="100"/>
      <c r="B239" s="100"/>
      <c r="C239" s="100">
        <v>3</v>
      </c>
      <c r="E239" t="s">
        <v>1334</v>
      </c>
      <c r="G239" s="17">
        <v>48.52</v>
      </c>
      <c r="H239" s="17">
        <v>69.16</v>
      </c>
      <c r="I239" s="17">
        <v>13.54</v>
      </c>
      <c r="J239" s="17">
        <v>24.44</v>
      </c>
      <c r="K239" s="17">
        <v>49.36</v>
      </c>
      <c r="L239" s="17"/>
      <c r="M239" s="17">
        <v>0</v>
      </c>
      <c r="N239" s="17">
        <v>0</v>
      </c>
      <c r="O239" s="17">
        <v>0</v>
      </c>
      <c r="P239" s="17">
        <v>0</v>
      </c>
      <c r="Q239" s="17">
        <v>0</v>
      </c>
      <c r="R239" s="17"/>
      <c r="S239" s="17">
        <v>3.9409999999999998</v>
      </c>
      <c r="T239" s="17">
        <v>4.0919999999999996</v>
      </c>
      <c r="U239" s="17">
        <v>1.125</v>
      </c>
      <c r="V239" s="17">
        <v>2.714</v>
      </c>
      <c r="W239" s="17">
        <v>5.1029999999999998</v>
      </c>
      <c r="X239" s="17"/>
      <c r="Y239" s="15">
        <v>1.9210000000000001E-2</v>
      </c>
      <c r="Z239" s="15">
        <v>2.9940000000000001E-2</v>
      </c>
      <c r="AA239" s="15">
        <v>0</v>
      </c>
      <c r="AB239" s="15">
        <v>1.0630000000000001E-2</v>
      </c>
      <c r="AC239" s="15">
        <v>2.1430000000000001E-2</v>
      </c>
      <c r="AD239" s="15"/>
      <c r="AE239" s="16">
        <v>0.56999999999999995</v>
      </c>
      <c r="AF239" s="16">
        <v>0.998</v>
      </c>
      <c r="AG239" s="16">
        <v>9.8000000000000004E-2</v>
      </c>
      <c r="AH239" s="16">
        <v>0.20100000000000001</v>
      </c>
      <c r="AI239" s="16">
        <v>0.54600000000000004</v>
      </c>
      <c r="AJ239" s="16"/>
      <c r="AK239" s="15">
        <v>1.9350000000000001</v>
      </c>
      <c r="AL239" s="15">
        <v>2.3639999999999999</v>
      </c>
      <c r="AM239" s="15">
        <v>2.1999999999999999E-2</v>
      </c>
      <c r="AN239" s="15">
        <v>0.78700000000000003</v>
      </c>
      <c r="AO239" s="15">
        <v>3.5960000000000001</v>
      </c>
      <c r="AP239" s="16"/>
      <c r="AQ239" s="17">
        <v>6.35</v>
      </c>
      <c r="AR239" s="17">
        <v>9.91</v>
      </c>
      <c r="AS239" s="17">
        <v>1.07</v>
      </c>
      <c r="AT239" s="17">
        <v>2.74</v>
      </c>
      <c r="AU239" s="17">
        <v>7.31</v>
      </c>
      <c r="AV239" s="17"/>
      <c r="AW239" s="17"/>
      <c r="AX239" s="16">
        <v>2.359</v>
      </c>
      <c r="AY239" s="16">
        <v>3.2770000000000001</v>
      </c>
      <c r="AZ239" s="16">
        <v>0.77100000000000002</v>
      </c>
      <c r="BA239" s="16">
        <v>1.2330000000000001</v>
      </c>
      <c r="BB239" s="16">
        <v>2.3140000000000001</v>
      </c>
      <c r="BC239" s="16"/>
      <c r="BD239" s="16">
        <v>0.57599999999999996</v>
      </c>
      <c r="BE239" s="16">
        <v>1.081</v>
      </c>
      <c r="BF239" s="16">
        <v>0.09</v>
      </c>
      <c r="BG239" s="16">
        <v>0.17</v>
      </c>
      <c r="BH239" s="16">
        <v>0.88300000000000001</v>
      </c>
    </row>
    <row r="240" spans="1:60" x14ac:dyDescent="0.25">
      <c r="A240" s="100"/>
      <c r="B240" s="100"/>
      <c r="C240" s="100"/>
      <c r="E240" t="s">
        <v>1335</v>
      </c>
      <c r="G240" s="17">
        <v>1164.4000000000001</v>
      </c>
      <c r="H240" s="17">
        <v>610.29999999999995</v>
      </c>
      <c r="I240" s="17">
        <v>671.7</v>
      </c>
      <c r="J240" s="17">
        <v>1156.0999999999999</v>
      </c>
      <c r="K240" s="17">
        <v>1547.1</v>
      </c>
      <c r="L240" s="17"/>
      <c r="M240" s="17">
        <v>1741</v>
      </c>
      <c r="N240" s="17">
        <v>1299.7</v>
      </c>
      <c r="O240" s="17">
        <v>714.3</v>
      </c>
      <c r="P240" s="17">
        <v>1411.1</v>
      </c>
      <c r="Q240" s="17">
        <v>2662.4</v>
      </c>
      <c r="R240" s="17"/>
      <c r="S240" s="17">
        <v>20.28</v>
      </c>
      <c r="T240" s="17">
        <v>26.78</v>
      </c>
      <c r="U240" s="17">
        <v>7.2</v>
      </c>
      <c r="V240" s="17">
        <v>11.41</v>
      </c>
      <c r="W240" s="17">
        <v>17.66</v>
      </c>
      <c r="X240" s="17"/>
      <c r="Y240" s="15">
        <v>0.47649999999999998</v>
      </c>
      <c r="Z240" s="15">
        <v>0.36720000000000003</v>
      </c>
      <c r="AA240" s="15">
        <v>0.19950000000000001</v>
      </c>
      <c r="AB240" s="15">
        <v>0.39019999999999999</v>
      </c>
      <c r="AC240" s="15">
        <v>0.68279999999999996</v>
      </c>
      <c r="AD240" s="15"/>
      <c r="AE240" s="16">
        <v>6.3529999999999998</v>
      </c>
      <c r="AF240" s="16">
        <v>7.4909999999999997</v>
      </c>
      <c r="AG240" s="16">
        <v>3.008</v>
      </c>
      <c r="AH240" s="16">
        <v>5.3620000000000001</v>
      </c>
      <c r="AI240" s="16">
        <v>7.4139999999999997</v>
      </c>
      <c r="AJ240" s="16"/>
      <c r="AK240" s="15">
        <v>1.5980000000000001</v>
      </c>
      <c r="AL240" s="15">
        <v>1.1674</v>
      </c>
      <c r="AM240" s="15">
        <v>0.87209999999999999</v>
      </c>
      <c r="AN240" s="15">
        <v>1.5322</v>
      </c>
      <c r="AO240" s="15">
        <v>2.0358000000000001</v>
      </c>
      <c r="AP240" s="16"/>
      <c r="AQ240" s="17">
        <v>199.73</v>
      </c>
      <c r="AR240" s="17">
        <v>146.06</v>
      </c>
      <c r="AS240" s="17">
        <v>84.85</v>
      </c>
      <c r="AT240" s="17">
        <v>161.78</v>
      </c>
      <c r="AU240" s="17">
        <v>300.70999999999998</v>
      </c>
      <c r="AV240" s="17"/>
      <c r="AW240" s="17"/>
      <c r="AX240" s="16">
        <v>6.3019999999999996</v>
      </c>
      <c r="AY240" s="16">
        <v>12.061</v>
      </c>
      <c r="AZ240" s="16">
        <v>2.4790000000000001</v>
      </c>
      <c r="BA240" s="16">
        <v>3.988</v>
      </c>
      <c r="BB240" s="16">
        <v>6.1109999999999998</v>
      </c>
      <c r="BC240" s="16"/>
      <c r="BD240" s="16">
        <v>3.7679999999999998</v>
      </c>
      <c r="BE240" s="16">
        <v>2.464</v>
      </c>
      <c r="BF240" s="16">
        <v>1.8</v>
      </c>
      <c r="BG240" s="16">
        <v>3.1880000000000002</v>
      </c>
      <c r="BH240" s="16">
        <v>5.6769999999999996</v>
      </c>
    </row>
    <row r="241" spans="1:60" x14ac:dyDescent="0.25">
      <c r="A241" s="100"/>
      <c r="B241" s="100"/>
      <c r="C241" s="100"/>
      <c r="E241" t="s">
        <v>1320</v>
      </c>
      <c r="G241" s="17">
        <v>84.6</v>
      </c>
      <c r="H241" s="17">
        <v>100.8</v>
      </c>
      <c r="I241" s="17">
        <v>37.89</v>
      </c>
      <c r="J241" s="17">
        <v>63.14</v>
      </c>
      <c r="K241" s="17">
        <v>105.24</v>
      </c>
      <c r="L241" s="17"/>
      <c r="M241" s="17">
        <v>0</v>
      </c>
      <c r="N241" s="17">
        <v>0</v>
      </c>
      <c r="O241" s="17">
        <v>0</v>
      </c>
      <c r="P241" s="17">
        <v>0</v>
      </c>
      <c r="Q241" s="17">
        <v>0</v>
      </c>
      <c r="R241" s="17"/>
      <c r="S241" s="17">
        <v>0</v>
      </c>
      <c r="T241" s="17">
        <v>0</v>
      </c>
      <c r="U241" s="17">
        <v>0</v>
      </c>
      <c r="V241" s="17">
        <v>0</v>
      </c>
      <c r="W241" s="17">
        <v>0</v>
      </c>
      <c r="X241" s="17"/>
      <c r="Y241" s="15">
        <v>0</v>
      </c>
      <c r="Z241" s="15">
        <v>0</v>
      </c>
      <c r="AA241" s="15">
        <v>0</v>
      </c>
      <c r="AB241" s="15">
        <v>0</v>
      </c>
      <c r="AC241" s="15">
        <v>0</v>
      </c>
      <c r="AD241" s="15"/>
      <c r="AE241" s="16">
        <v>0</v>
      </c>
      <c r="AF241" s="16">
        <v>0</v>
      </c>
      <c r="AG241" s="16">
        <v>0</v>
      </c>
      <c r="AH241" s="16">
        <v>0</v>
      </c>
      <c r="AI241" s="16">
        <v>0</v>
      </c>
      <c r="AJ241" s="16"/>
      <c r="AK241" s="15">
        <v>0</v>
      </c>
      <c r="AL241" s="15">
        <v>0</v>
      </c>
      <c r="AM241" s="15">
        <v>0</v>
      </c>
      <c r="AN241" s="15">
        <v>0</v>
      </c>
      <c r="AO241" s="15">
        <v>0</v>
      </c>
      <c r="AP241" s="16"/>
      <c r="AQ241" s="17">
        <v>0</v>
      </c>
      <c r="AR241" s="17">
        <v>0</v>
      </c>
      <c r="AS241" s="17">
        <v>0</v>
      </c>
      <c r="AT241" s="17">
        <v>0</v>
      </c>
      <c r="AU241" s="17">
        <v>0</v>
      </c>
      <c r="AV241" s="17"/>
      <c r="AW241" s="17"/>
      <c r="AX241" s="16">
        <v>0</v>
      </c>
      <c r="AY241" s="16">
        <v>0</v>
      </c>
      <c r="AZ241" s="16">
        <v>0</v>
      </c>
      <c r="BA241" s="16">
        <v>0</v>
      </c>
      <c r="BB241" s="16">
        <v>0</v>
      </c>
      <c r="BC241" s="16"/>
      <c r="BD241" s="16">
        <v>0</v>
      </c>
      <c r="BE241" s="16">
        <v>0</v>
      </c>
      <c r="BF241" s="16">
        <v>0</v>
      </c>
      <c r="BG241" s="16">
        <v>0</v>
      </c>
      <c r="BH241" s="16">
        <v>0</v>
      </c>
    </row>
    <row r="242" spans="1:60" x14ac:dyDescent="0.25">
      <c r="A242" s="100"/>
      <c r="B242" s="100"/>
      <c r="C242" s="100"/>
      <c r="E242" t="s">
        <v>1321</v>
      </c>
      <c r="G242" s="17">
        <v>76.22</v>
      </c>
      <c r="H242" s="17">
        <v>89.41</v>
      </c>
      <c r="I242" s="17">
        <v>25.63</v>
      </c>
      <c r="J242" s="17">
        <v>51.25</v>
      </c>
      <c r="K242" s="17">
        <v>87.96</v>
      </c>
      <c r="L242" s="17"/>
      <c r="M242" s="17">
        <v>0</v>
      </c>
      <c r="N242" s="17">
        <v>0</v>
      </c>
      <c r="O242" s="17">
        <v>0</v>
      </c>
      <c r="P242" s="17">
        <v>0</v>
      </c>
      <c r="Q242" s="17">
        <v>0</v>
      </c>
      <c r="R242" s="17"/>
      <c r="S242" s="17">
        <v>569.79999999999995</v>
      </c>
      <c r="T242" s="17">
        <v>656</v>
      </c>
      <c r="U242" s="17">
        <v>192.7</v>
      </c>
      <c r="V242" s="17">
        <v>368.7</v>
      </c>
      <c r="W242" s="17">
        <v>685.1</v>
      </c>
      <c r="X242" s="17"/>
      <c r="Y242" s="15">
        <v>0.44040000000000001</v>
      </c>
      <c r="Z242" s="15">
        <v>0.58560000000000001</v>
      </c>
      <c r="AA242" s="15">
        <v>0.12529999999999999</v>
      </c>
      <c r="AB242" s="15">
        <v>0.22550000000000001</v>
      </c>
      <c r="AC242" s="15">
        <v>0.4778</v>
      </c>
      <c r="AD242" s="15"/>
      <c r="AE242" s="16">
        <v>2.355</v>
      </c>
      <c r="AF242" s="16">
        <v>2.9790000000000001</v>
      </c>
      <c r="AG242" s="16">
        <v>0.72799999999999998</v>
      </c>
      <c r="AH242" s="16">
        <v>1.4550000000000001</v>
      </c>
      <c r="AI242" s="16">
        <v>2.6579999999999999</v>
      </c>
      <c r="AJ242" s="16"/>
      <c r="AK242" s="15">
        <v>9.0310000000000006</v>
      </c>
      <c r="AL242" s="15">
        <v>10.951000000000001</v>
      </c>
      <c r="AM242" s="15">
        <v>2.9089999999999998</v>
      </c>
      <c r="AN242" s="15">
        <v>5.8810000000000002</v>
      </c>
      <c r="AO242" s="15">
        <v>9.9239999999999995</v>
      </c>
      <c r="AP242" s="16"/>
      <c r="AQ242" s="17">
        <v>32.42</v>
      </c>
      <c r="AR242" s="17">
        <v>38.33</v>
      </c>
      <c r="AS242" s="17">
        <v>10.99</v>
      </c>
      <c r="AT242" s="17">
        <v>22.75</v>
      </c>
      <c r="AU242" s="17">
        <v>36.1</v>
      </c>
      <c r="AV242" s="17"/>
      <c r="AW242" s="17"/>
      <c r="AX242" s="16">
        <v>14.53</v>
      </c>
      <c r="AY242" s="16">
        <v>17.07</v>
      </c>
      <c r="AZ242" s="16">
        <v>4.8600000000000003</v>
      </c>
      <c r="BA242" s="16">
        <v>10.06</v>
      </c>
      <c r="BB242" s="16">
        <v>16.5</v>
      </c>
      <c r="BC242" s="16"/>
      <c r="BD242" s="16">
        <v>2.9180000000000001</v>
      </c>
      <c r="BE242" s="16">
        <v>3.4990000000000001</v>
      </c>
      <c r="BF242" s="16">
        <v>0.95199999999999996</v>
      </c>
      <c r="BG242" s="16">
        <v>1.962</v>
      </c>
      <c r="BH242" s="16">
        <v>3.2040000000000002</v>
      </c>
    </row>
    <row r="243" spans="1:60" x14ac:dyDescent="0.25">
      <c r="A243" s="100"/>
      <c r="B243" s="100"/>
      <c r="C243" s="100"/>
      <c r="E243" t="s">
        <v>1322</v>
      </c>
      <c r="G243" s="17">
        <v>56.75</v>
      </c>
      <c r="H243" s="17">
        <v>56.38</v>
      </c>
      <c r="I243" s="17">
        <v>18.95</v>
      </c>
      <c r="J243" s="17">
        <v>38.56</v>
      </c>
      <c r="K243" s="17">
        <v>67.77</v>
      </c>
      <c r="L243" s="17"/>
      <c r="M243" s="17">
        <v>10.53</v>
      </c>
      <c r="N243" s="17">
        <v>18.309999999999999</v>
      </c>
      <c r="O243" s="17">
        <v>0</v>
      </c>
      <c r="P243" s="17">
        <v>0</v>
      </c>
      <c r="Q243" s="17">
        <v>13.86</v>
      </c>
      <c r="R243" s="17"/>
      <c r="S243" s="17">
        <v>23.2</v>
      </c>
      <c r="T243" s="17">
        <v>33.659999999999997</v>
      </c>
      <c r="U243" s="17">
        <v>4.5</v>
      </c>
      <c r="V243" s="17">
        <v>13.33</v>
      </c>
      <c r="W243" s="17">
        <v>30.92</v>
      </c>
      <c r="X243" s="17"/>
      <c r="Y243" s="15">
        <v>0.1434</v>
      </c>
      <c r="Z243" s="15">
        <v>0.14710000000000001</v>
      </c>
      <c r="AA243" s="15">
        <v>4.1000000000000002E-2</v>
      </c>
      <c r="AB243" s="15">
        <v>8.6499999999999994E-2</v>
      </c>
      <c r="AC243" s="15">
        <v>0.1804</v>
      </c>
      <c r="AD243" s="15"/>
      <c r="AE243" s="16">
        <v>0.32540000000000002</v>
      </c>
      <c r="AF243" s="16">
        <v>0.32619999999999999</v>
      </c>
      <c r="AG243" s="16">
        <v>0.1033</v>
      </c>
      <c r="AH243" s="16">
        <v>0.21160000000000001</v>
      </c>
      <c r="AI243" s="16">
        <v>0.4405</v>
      </c>
      <c r="AJ243" s="16"/>
      <c r="AK243" s="15">
        <v>0.21440000000000001</v>
      </c>
      <c r="AL243" s="15">
        <v>0.27510000000000001</v>
      </c>
      <c r="AM243" s="15">
        <v>5.8599999999999999E-2</v>
      </c>
      <c r="AN243" s="15">
        <v>0.1222</v>
      </c>
      <c r="AO243" s="15">
        <v>0.27160000000000001</v>
      </c>
      <c r="AP243" s="16"/>
      <c r="AQ243" s="17">
        <v>21.64</v>
      </c>
      <c r="AR243" s="17">
        <v>26.64</v>
      </c>
      <c r="AS243" s="17">
        <v>6.33</v>
      </c>
      <c r="AT243" s="17">
        <v>13.17</v>
      </c>
      <c r="AU243" s="17">
        <v>28.46</v>
      </c>
      <c r="AV243" s="17"/>
      <c r="AW243" s="17"/>
      <c r="AX243" s="16">
        <v>0.68179999999999996</v>
      </c>
      <c r="AY243" s="16">
        <v>0.8831</v>
      </c>
      <c r="AZ243" s="16">
        <v>0.1104</v>
      </c>
      <c r="BA243" s="16">
        <v>0.4214</v>
      </c>
      <c r="BB243" s="16">
        <v>0.79259999999999997</v>
      </c>
      <c r="BC243" s="16"/>
      <c r="BD243" s="16">
        <v>0.10637000000000001</v>
      </c>
      <c r="BE243" s="16">
        <v>0.11282</v>
      </c>
      <c r="BF243" s="16">
        <v>3.3119999999999997E-2</v>
      </c>
      <c r="BG243" s="16">
        <v>6.7790000000000003E-2</v>
      </c>
      <c r="BH243" s="16">
        <v>0.14158999999999999</v>
      </c>
    </row>
    <row r="244" spans="1:60" x14ac:dyDescent="0.25">
      <c r="A244" s="100"/>
      <c r="B244" s="100"/>
      <c r="C244" s="100"/>
      <c r="E244" t="s">
        <v>1323</v>
      </c>
      <c r="G244" s="17">
        <v>248.9</v>
      </c>
      <c r="H244" s="17">
        <v>483.7</v>
      </c>
      <c r="I244" s="17">
        <v>59.5</v>
      </c>
      <c r="J244" s="17">
        <v>121.5</v>
      </c>
      <c r="K244" s="17">
        <v>275.7</v>
      </c>
      <c r="L244" s="17"/>
      <c r="M244" s="17">
        <v>830</v>
      </c>
      <c r="N244" s="17">
        <v>1502</v>
      </c>
      <c r="O244" s="17">
        <v>246</v>
      </c>
      <c r="P244" s="17">
        <v>478</v>
      </c>
      <c r="Q244" s="17">
        <v>940</v>
      </c>
      <c r="R244" s="17"/>
      <c r="S244" s="17">
        <v>43.9</v>
      </c>
      <c r="T244" s="17">
        <v>58.24</v>
      </c>
      <c r="U244" s="17">
        <v>12.41</v>
      </c>
      <c r="V244" s="17">
        <v>26.01</v>
      </c>
      <c r="W244" s="17">
        <v>55.73</v>
      </c>
      <c r="X244" s="17"/>
      <c r="Y244" s="15">
        <v>0.51470000000000005</v>
      </c>
      <c r="Z244" s="15">
        <v>0.83940000000000003</v>
      </c>
      <c r="AA244" s="15">
        <v>0.14099999999999999</v>
      </c>
      <c r="AB244" s="15">
        <v>0.26719999999999999</v>
      </c>
      <c r="AC244" s="15">
        <v>0.63439999999999996</v>
      </c>
      <c r="AD244" s="15"/>
      <c r="AE244" s="16">
        <v>2.0710000000000002</v>
      </c>
      <c r="AF244" s="16">
        <v>3.2810000000000001</v>
      </c>
      <c r="AG244" s="16">
        <v>0.54400000000000004</v>
      </c>
      <c r="AH244" s="16">
        <v>1.2450000000000001</v>
      </c>
      <c r="AI244" s="16">
        <v>2.3690000000000002</v>
      </c>
      <c r="AJ244" s="16"/>
      <c r="AK244" s="15">
        <v>0.30570000000000003</v>
      </c>
      <c r="AL244" s="15">
        <v>0.50239999999999996</v>
      </c>
      <c r="AM244" s="15">
        <v>7.8399999999999997E-2</v>
      </c>
      <c r="AN244" s="15">
        <v>0.1467</v>
      </c>
      <c r="AO244" s="15">
        <v>0.38069999999999998</v>
      </c>
      <c r="AP244" s="16"/>
      <c r="AQ244" s="17">
        <v>95.7</v>
      </c>
      <c r="AR244" s="17">
        <v>172.8</v>
      </c>
      <c r="AS244" s="17">
        <v>23.3</v>
      </c>
      <c r="AT244" s="17">
        <v>48.8</v>
      </c>
      <c r="AU244" s="17">
        <v>108.6</v>
      </c>
      <c r="AV244" s="17"/>
      <c r="AW244" s="17"/>
      <c r="AX244" s="16">
        <v>3.0409999999999999</v>
      </c>
      <c r="AY244" s="16">
        <v>4.1189999999999998</v>
      </c>
      <c r="AZ244" s="16">
        <v>0.71399999999999997</v>
      </c>
      <c r="BA244" s="16">
        <v>1.5649999999999999</v>
      </c>
      <c r="BB244" s="16">
        <v>3.641</v>
      </c>
      <c r="BC244" s="16"/>
      <c r="BD244" s="16">
        <v>1.357</v>
      </c>
      <c r="BE244" s="16">
        <v>2.2109999999999999</v>
      </c>
      <c r="BF244" s="16">
        <v>0.38600000000000001</v>
      </c>
      <c r="BG244" s="16">
        <v>0.76700000000000002</v>
      </c>
      <c r="BH244" s="16">
        <v>1.5680000000000001</v>
      </c>
    </row>
    <row r="245" spans="1:60" x14ac:dyDescent="0.25">
      <c r="A245" s="100"/>
      <c r="B245" s="100"/>
      <c r="C245" s="100"/>
      <c r="E245" t="s">
        <v>1324</v>
      </c>
      <c r="G245" s="17">
        <v>17.559999999999999</v>
      </c>
      <c r="H245" s="17">
        <v>18.93</v>
      </c>
      <c r="I245" s="17">
        <v>6.85</v>
      </c>
      <c r="J245" s="17">
        <v>8.0399999999999991</v>
      </c>
      <c r="K245" s="17">
        <v>30.26</v>
      </c>
      <c r="L245" s="17"/>
      <c r="M245" s="17">
        <v>0</v>
      </c>
      <c r="N245" s="17">
        <v>0</v>
      </c>
      <c r="O245" s="17">
        <v>0</v>
      </c>
      <c r="P245" s="17">
        <v>0</v>
      </c>
      <c r="Q245" s="17">
        <v>0</v>
      </c>
      <c r="R245" s="17"/>
      <c r="S245" s="17">
        <v>38.1</v>
      </c>
      <c r="T245" s="17">
        <v>39.700000000000003</v>
      </c>
      <c r="U245" s="17">
        <v>15.7</v>
      </c>
      <c r="V245" s="17">
        <v>18.5</v>
      </c>
      <c r="W245" s="17">
        <v>63.9</v>
      </c>
      <c r="X245" s="17"/>
      <c r="Y245" s="15">
        <v>8.0000000000000004E-4</v>
      </c>
      <c r="Z245" s="15">
        <v>2.5300000000000001E-3</v>
      </c>
      <c r="AA245" s="15">
        <v>0</v>
      </c>
      <c r="AB245" s="15">
        <v>0</v>
      </c>
      <c r="AC245" s="15">
        <v>0</v>
      </c>
      <c r="AD245" s="15"/>
      <c r="AE245" s="16">
        <v>2.989E-2</v>
      </c>
      <c r="AF245" s="16">
        <v>3.1019999999999999E-2</v>
      </c>
      <c r="AG245" s="16">
        <v>1.3690000000000001E-2</v>
      </c>
      <c r="AH245" s="16">
        <v>1.6070000000000001E-2</v>
      </c>
      <c r="AI245" s="16">
        <v>4.7149999999999997E-2</v>
      </c>
      <c r="AJ245" s="16"/>
      <c r="AK245" s="15">
        <v>0.82699999999999996</v>
      </c>
      <c r="AL245" s="15">
        <v>0.94399999999999995</v>
      </c>
      <c r="AM245" s="15">
        <v>0.32700000000000001</v>
      </c>
      <c r="AN245" s="15">
        <v>0.48199999999999998</v>
      </c>
      <c r="AO245" s="15">
        <v>1.161</v>
      </c>
      <c r="AP245" s="16"/>
      <c r="AQ245" s="17">
        <v>3.62</v>
      </c>
      <c r="AR245" s="17">
        <v>3.76</v>
      </c>
      <c r="AS245" s="17">
        <v>1.51</v>
      </c>
      <c r="AT245" s="17">
        <v>1.77</v>
      </c>
      <c r="AU245" s="17">
        <v>6.05</v>
      </c>
      <c r="AV245" s="17"/>
      <c r="AW245" s="17"/>
      <c r="AX245" s="16">
        <v>0.41499999999999998</v>
      </c>
      <c r="AY245" s="16">
        <v>0.52400000000000002</v>
      </c>
      <c r="AZ245" s="16">
        <v>0.13700000000000001</v>
      </c>
      <c r="BA245" s="16">
        <v>0.161</v>
      </c>
      <c r="BB245" s="16">
        <v>0.625</v>
      </c>
      <c r="BC245" s="16"/>
      <c r="BD245" s="16">
        <v>0.13420000000000001</v>
      </c>
      <c r="BE245" s="16">
        <v>0.14050000000000001</v>
      </c>
      <c r="BF245" s="16">
        <v>5.4800000000000001E-2</v>
      </c>
      <c r="BG245" s="16">
        <v>6.4299999999999996E-2</v>
      </c>
      <c r="BH245" s="16">
        <v>0.22639999999999999</v>
      </c>
    </row>
    <row r="246" spans="1:60" x14ac:dyDescent="0.25">
      <c r="A246" s="100"/>
      <c r="B246" s="100"/>
      <c r="C246" s="100"/>
      <c r="E246" t="s">
        <v>1327</v>
      </c>
      <c r="G246" s="17">
        <v>46.35</v>
      </c>
      <c r="H246" s="17">
        <v>82.34</v>
      </c>
      <c r="I246" s="17">
        <v>0</v>
      </c>
      <c r="J246" s="17">
        <v>10.34</v>
      </c>
      <c r="K246" s="17">
        <v>79.38</v>
      </c>
      <c r="L246" s="17"/>
      <c r="M246" s="17">
        <v>1.6850000000000001</v>
      </c>
      <c r="N246" s="17">
        <v>4.444</v>
      </c>
      <c r="O246" s="17">
        <v>0</v>
      </c>
      <c r="P246" s="17">
        <v>0</v>
      </c>
      <c r="Q246" s="17">
        <v>0</v>
      </c>
      <c r="R246" s="17"/>
      <c r="S246" s="17">
        <v>5.6379999999999999</v>
      </c>
      <c r="T246" s="17">
        <v>14.558999999999999</v>
      </c>
      <c r="U246" s="17">
        <v>1.8859999999999999</v>
      </c>
      <c r="V246" s="17">
        <v>2.6680000000000001</v>
      </c>
      <c r="W246" s="17">
        <v>4.9710000000000001</v>
      </c>
      <c r="X246" s="17"/>
      <c r="Y246" s="15">
        <v>1.3849999999999999E-2</v>
      </c>
      <c r="Z246" s="15">
        <v>5.142E-2</v>
      </c>
      <c r="AA246" s="15">
        <v>2.4599999999999999E-3</v>
      </c>
      <c r="AB246" s="15">
        <v>4.4099999999999999E-3</v>
      </c>
      <c r="AC246" s="15">
        <v>9.41E-3</v>
      </c>
      <c r="AD246" s="15"/>
      <c r="AE246" s="16">
        <v>0.14119999999999999</v>
      </c>
      <c r="AF246" s="16">
        <v>0.40200000000000002</v>
      </c>
      <c r="AG246" s="16">
        <v>3.15E-2</v>
      </c>
      <c r="AH246" s="16">
        <v>6.1600000000000002E-2</v>
      </c>
      <c r="AI246" s="16">
        <v>0.13539999999999999</v>
      </c>
      <c r="AJ246" s="16"/>
      <c r="AK246" s="15">
        <v>1.8110000000000001E-2</v>
      </c>
      <c r="AL246" s="15">
        <v>7.3969999999999994E-2</v>
      </c>
      <c r="AM246" s="15">
        <v>0</v>
      </c>
      <c r="AN246" s="15">
        <v>0</v>
      </c>
      <c r="AO246" s="15">
        <v>1.6070000000000001E-2</v>
      </c>
      <c r="AP246" s="16"/>
      <c r="AQ246" s="17">
        <v>1.87</v>
      </c>
      <c r="AR246" s="17">
        <v>6.9660000000000002</v>
      </c>
      <c r="AS246" s="17">
        <v>9.2999999999999999E-2</v>
      </c>
      <c r="AT246" s="17">
        <v>0.2</v>
      </c>
      <c r="AU246" s="17">
        <v>1.4139999999999999</v>
      </c>
      <c r="AV246" s="17"/>
      <c r="AW246" s="17"/>
      <c r="AX246" s="16">
        <v>9.2999999999999999E-2</v>
      </c>
      <c r="AY246" s="16">
        <v>0.26200000000000001</v>
      </c>
      <c r="AZ246" s="16">
        <v>9.2999999999999992E-3</v>
      </c>
      <c r="BA246" s="16">
        <v>0.02</v>
      </c>
      <c r="BB246" s="16">
        <v>6.6100000000000006E-2</v>
      </c>
      <c r="BC246" s="16"/>
      <c r="BD246" s="16">
        <v>4.1320000000000003E-2</v>
      </c>
      <c r="BE246" s="16">
        <v>0.10085</v>
      </c>
      <c r="BF246" s="16">
        <v>8.2100000000000003E-3</v>
      </c>
      <c r="BG246" s="16">
        <v>1.7739999999999999E-2</v>
      </c>
      <c r="BH246" s="16">
        <v>4.0930000000000001E-2</v>
      </c>
    </row>
    <row r="247" spans="1:60" x14ac:dyDescent="0.25">
      <c r="A247" s="100"/>
      <c r="B247" s="100"/>
      <c r="C247" s="100"/>
      <c r="E247" t="s">
        <v>1325</v>
      </c>
      <c r="G247" s="17">
        <v>352.9</v>
      </c>
      <c r="H247" s="17">
        <v>601.9</v>
      </c>
      <c r="I247" s="17">
        <v>81.099999999999994</v>
      </c>
      <c r="J247" s="17">
        <v>145.4</v>
      </c>
      <c r="K247" s="17">
        <v>287.7</v>
      </c>
      <c r="L247" s="17"/>
      <c r="M247" s="17">
        <v>117.3</v>
      </c>
      <c r="N247" s="17">
        <v>254.6</v>
      </c>
      <c r="O247" s="17">
        <v>15.5</v>
      </c>
      <c r="P247" s="17">
        <v>34.1</v>
      </c>
      <c r="Q247" s="17">
        <v>85</v>
      </c>
      <c r="R247" s="17"/>
      <c r="S247" s="17">
        <v>60.89</v>
      </c>
      <c r="T247" s="17">
        <v>95.62</v>
      </c>
      <c r="U247" s="17">
        <v>13.3</v>
      </c>
      <c r="V247" s="17">
        <v>25.87</v>
      </c>
      <c r="W247" s="17">
        <v>52.53</v>
      </c>
      <c r="X247" s="17"/>
      <c r="Y247" s="15">
        <v>0.26040000000000002</v>
      </c>
      <c r="Z247" s="15">
        <v>0.3221</v>
      </c>
      <c r="AA247" s="15">
        <v>7.6499999999999999E-2</v>
      </c>
      <c r="AB247" s="15">
        <v>0.16170000000000001</v>
      </c>
      <c r="AC247" s="15">
        <v>0.31009999999999999</v>
      </c>
      <c r="AD247" s="15"/>
      <c r="AE247" s="16">
        <v>1.3169999999999999</v>
      </c>
      <c r="AF247" s="16">
        <v>2.1829999999999998</v>
      </c>
      <c r="AG247" s="16">
        <v>0.27800000000000002</v>
      </c>
      <c r="AH247" s="16">
        <v>0.52100000000000002</v>
      </c>
      <c r="AI247" s="16">
        <v>1.1120000000000001</v>
      </c>
      <c r="AJ247" s="16"/>
      <c r="AK247" s="15">
        <v>0.76729999999999998</v>
      </c>
      <c r="AL247" s="15">
        <v>1.0363</v>
      </c>
      <c r="AM247" s="15">
        <v>0.20419999999999999</v>
      </c>
      <c r="AN247" s="15">
        <v>0.38590000000000002</v>
      </c>
      <c r="AO247" s="15">
        <v>0.75039999999999996</v>
      </c>
      <c r="AP247" s="16"/>
      <c r="AQ247" s="17">
        <v>58.52</v>
      </c>
      <c r="AR247" s="17">
        <v>77.849999999999994</v>
      </c>
      <c r="AS247" s="17">
        <v>16.420000000000002</v>
      </c>
      <c r="AT247" s="17">
        <v>28.53</v>
      </c>
      <c r="AU247" s="17">
        <v>59.62</v>
      </c>
      <c r="AV247" s="17"/>
      <c r="AW247" s="17"/>
      <c r="AX247" s="16">
        <v>0.4914</v>
      </c>
      <c r="AY247" s="16">
        <v>0.66200000000000003</v>
      </c>
      <c r="AZ247" s="16">
        <v>0.1331</v>
      </c>
      <c r="BA247" s="16">
        <v>0.2429</v>
      </c>
      <c r="BB247" s="16">
        <v>0.52</v>
      </c>
      <c r="BC247" s="16"/>
      <c r="BD247" s="16">
        <v>0.62519999999999998</v>
      </c>
      <c r="BE247" s="16">
        <v>0.78739999999999999</v>
      </c>
      <c r="BF247" s="16">
        <v>0.19120000000000001</v>
      </c>
      <c r="BG247" s="16">
        <v>0.3347</v>
      </c>
      <c r="BH247" s="16">
        <v>0.79220000000000002</v>
      </c>
    </row>
    <row r="248" spans="1:60" x14ac:dyDescent="0.25">
      <c r="A248" s="100"/>
      <c r="B248" s="100"/>
      <c r="C248" s="100"/>
      <c r="E248" t="s">
        <v>1336</v>
      </c>
      <c r="G248" s="17">
        <v>27.89</v>
      </c>
      <c r="H248" s="17">
        <v>24.44</v>
      </c>
      <c r="I248" s="17">
        <v>12.76</v>
      </c>
      <c r="J248" s="17">
        <v>21.9</v>
      </c>
      <c r="K248" s="17">
        <v>32.369999999999997</v>
      </c>
      <c r="L248" s="17"/>
      <c r="M248" s="17">
        <v>24.19</v>
      </c>
      <c r="N248" s="17">
        <v>32.15</v>
      </c>
      <c r="O248" s="17">
        <v>3.84</v>
      </c>
      <c r="P248" s="17">
        <v>15.56</v>
      </c>
      <c r="Q248" s="17">
        <v>29.46</v>
      </c>
      <c r="R248" s="17"/>
      <c r="S248" s="17">
        <v>101.73</v>
      </c>
      <c r="T248" s="17">
        <v>94.21</v>
      </c>
      <c r="U248" s="17">
        <v>48.42</v>
      </c>
      <c r="V248" s="17">
        <v>77.599999999999994</v>
      </c>
      <c r="W248" s="17">
        <v>123.55</v>
      </c>
      <c r="X248" s="17"/>
      <c r="Y248" s="15">
        <v>9.7629999999999995E-2</v>
      </c>
      <c r="Z248" s="15">
        <v>9.2079999999999995E-2</v>
      </c>
      <c r="AA248" s="15">
        <v>4.317E-2</v>
      </c>
      <c r="AB248" s="15">
        <v>7.6020000000000004E-2</v>
      </c>
      <c r="AC248" s="15">
        <v>0.11892999999999999</v>
      </c>
      <c r="AD248" s="15"/>
      <c r="AE248" s="16">
        <v>2.9510000000000001</v>
      </c>
      <c r="AF248" s="16">
        <v>3.173</v>
      </c>
      <c r="AG248" s="16">
        <v>1.1299999999999999</v>
      </c>
      <c r="AH248" s="16">
        <v>2.0619999999999998</v>
      </c>
      <c r="AI248" s="16">
        <v>3.6040000000000001</v>
      </c>
      <c r="AJ248" s="16"/>
      <c r="AK248" s="15">
        <v>0.84799999999999998</v>
      </c>
      <c r="AL248" s="15">
        <v>1.474</v>
      </c>
      <c r="AM248" s="15">
        <v>0.36670000000000003</v>
      </c>
      <c r="AN248" s="15">
        <v>0.5907</v>
      </c>
      <c r="AO248" s="15">
        <v>0.96309999999999996</v>
      </c>
      <c r="AP248" s="16"/>
      <c r="AQ248" s="17">
        <v>37.94</v>
      </c>
      <c r="AR248" s="17">
        <v>38.72</v>
      </c>
      <c r="AS248" s="17">
        <v>18.149999999999999</v>
      </c>
      <c r="AT248" s="17">
        <v>29.83</v>
      </c>
      <c r="AU248" s="17">
        <v>44.27</v>
      </c>
      <c r="AV248" s="17"/>
      <c r="AW248" s="17"/>
      <c r="AX248" s="16">
        <v>0.79790000000000005</v>
      </c>
      <c r="AY248" s="16">
        <v>0.876</v>
      </c>
      <c r="AZ248" s="16">
        <v>0.34129999999999999</v>
      </c>
      <c r="BA248" s="16">
        <v>0.56710000000000005</v>
      </c>
      <c r="BB248" s="16">
        <v>0.88139999999999996</v>
      </c>
      <c r="BC248" s="16"/>
      <c r="BD248" s="16">
        <v>0.35260000000000002</v>
      </c>
      <c r="BE248" s="16">
        <v>0.44729999999999998</v>
      </c>
      <c r="BF248" s="16">
        <v>0.15659999999999999</v>
      </c>
      <c r="BG248" s="16">
        <v>0.26769999999999999</v>
      </c>
      <c r="BH248" s="16">
        <v>0.40079999999999999</v>
      </c>
    </row>
    <row r="249" spans="1:60" x14ac:dyDescent="0.25">
      <c r="A249" s="100"/>
      <c r="G249" s="17"/>
      <c r="H249" s="17"/>
      <c r="I249" s="17"/>
      <c r="J249" s="17"/>
      <c r="K249" s="17"/>
      <c r="L249" s="17"/>
      <c r="M249" s="17"/>
      <c r="N249" s="17"/>
      <c r="O249" s="17"/>
      <c r="P249" s="17"/>
      <c r="Q249" s="17"/>
      <c r="R249" s="17"/>
      <c r="S249" s="17"/>
      <c r="T249" s="17"/>
      <c r="U249" s="17"/>
      <c r="V249" s="17"/>
      <c r="W249" s="17"/>
      <c r="X249" s="17"/>
      <c r="Y249" s="15"/>
      <c r="Z249" s="15"/>
      <c r="AA249" s="15"/>
      <c r="AB249" s="15"/>
      <c r="AC249" s="15"/>
      <c r="AD249" s="15"/>
      <c r="AE249" s="16"/>
      <c r="AF249" s="16"/>
      <c r="AG249" s="16"/>
      <c r="AH249" s="16"/>
      <c r="AI249" s="16"/>
      <c r="AJ249" s="16"/>
      <c r="AK249" s="15"/>
      <c r="AL249" s="15"/>
      <c r="AM249" s="15"/>
      <c r="AN249" s="15"/>
      <c r="AO249" s="15"/>
      <c r="AP249" s="16"/>
      <c r="AQ249" s="17"/>
      <c r="AR249" s="17"/>
      <c r="AS249" s="17"/>
      <c r="AT249" s="17"/>
      <c r="AU249" s="17"/>
      <c r="AV249" s="17"/>
      <c r="AW249" s="17"/>
      <c r="AX249" s="16"/>
      <c r="AY249" s="16"/>
      <c r="AZ249" s="16"/>
      <c r="BA249" s="16"/>
      <c r="BB249" s="16"/>
      <c r="BC249" s="16"/>
      <c r="BD249" s="16"/>
      <c r="BE249" s="16"/>
      <c r="BF249" s="16"/>
      <c r="BG249" s="16"/>
      <c r="BH249" s="16"/>
    </row>
    <row r="250" spans="1:60" x14ac:dyDescent="0.25">
      <c r="A250" s="100"/>
      <c r="B250" s="100">
        <v>3</v>
      </c>
      <c r="C250" s="100">
        <v>1</v>
      </c>
      <c r="E250" t="s">
        <v>1334</v>
      </c>
      <c r="G250" s="17">
        <v>51.55</v>
      </c>
      <c r="H250" s="17">
        <v>55.29</v>
      </c>
      <c r="I250" s="17">
        <v>18.34</v>
      </c>
      <c r="J250" s="17">
        <v>36.69</v>
      </c>
      <c r="K250" s="17">
        <v>67.3</v>
      </c>
      <c r="L250" s="17"/>
      <c r="M250" s="17">
        <v>0</v>
      </c>
      <c r="N250" s="17">
        <v>0</v>
      </c>
      <c r="O250" s="17">
        <v>0</v>
      </c>
      <c r="P250" s="17">
        <v>0</v>
      </c>
      <c r="Q250" s="17">
        <v>0</v>
      </c>
      <c r="R250" s="17"/>
      <c r="S250" s="17">
        <v>5.0220000000000002</v>
      </c>
      <c r="T250" s="17">
        <v>5.585</v>
      </c>
      <c r="U250" s="17">
        <v>1.607</v>
      </c>
      <c r="V250" s="17">
        <v>3.6859999999999999</v>
      </c>
      <c r="W250" s="17">
        <v>5.9359999999999999</v>
      </c>
      <c r="X250" s="17"/>
      <c r="Y250" s="15">
        <v>3.9E-2</v>
      </c>
      <c r="Z250" s="15">
        <v>0.15759999999999999</v>
      </c>
      <c r="AA250" s="15">
        <v>0</v>
      </c>
      <c r="AB250" s="15">
        <v>1.61E-2</v>
      </c>
      <c r="AC250" s="15">
        <v>2.9499999999999998E-2</v>
      </c>
      <c r="AD250" s="15"/>
      <c r="AE250" s="16">
        <v>0.70899999999999996</v>
      </c>
      <c r="AF250" s="16">
        <v>1.839</v>
      </c>
      <c r="AG250" s="16">
        <v>0.12</v>
      </c>
      <c r="AH250" s="16">
        <v>0.255</v>
      </c>
      <c r="AI250" s="16">
        <v>0.54600000000000004</v>
      </c>
      <c r="AJ250" s="16"/>
      <c r="AK250" s="15">
        <v>3.3159999999999998</v>
      </c>
      <c r="AL250" s="15">
        <v>3.4780000000000002</v>
      </c>
      <c r="AM250" s="15">
        <v>0.25700000000000001</v>
      </c>
      <c r="AN250" s="15">
        <v>2.2610000000000001</v>
      </c>
      <c r="AO250" s="15">
        <v>5.1790000000000003</v>
      </c>
      <c r="AP250" s="16"/>
      <c r="AQ250" s="17">
        <v>6.4279999999999999</v>
      </c>
      <c r="AR250" s="17">
        <v>10.407999999999999</v>
      </c>
      <c r="AS250" s="17">
        <v>1.355</v>
      </c>
      <c r="AT250" s="17">
        <v>3.5750000000000002</v>
      </c>
      <c r="AU250" s="17">
        <v>7.3639999999999999</v>
      </c>
      <c r="AV250" s="17"/>
      <c r="AW250" s="17"/>
      <c r="AX250" s="16">
        <v>2.6230000000000002</v>
      </c>
      <c r="AY250" s="16">
        <v>3.3959999999999999</v>
      </c>
      <c r="AZ250" s="16">
        <v>0.98599999999999999</v>
      </c>
      <c r="BA250" s="16">
        <v>1.758</v>
      </c>
      <c r="BB250" s="16">
        <v>2.9740000000000002</v>
      </c>
      <c r="BC250" s="16"/>
      <c r="BD250" s="16">
        <v>0.76449999999999996</v>
      </c>
      <c r="BE250" s="16">
        <v>0.97109999999999996</v>
      </c>
      <c r="BF250" s="16">
        <v>0.13370000000000001</v>
      </c>
      <c r="BG250" s="16">
        <v>0.39119999999999999</v>
      </c>
      <c r="BH250" s="16">
        <v>1.0543</v>
      </c>
    </row>
    <row r="251" spans="1:60" x14ac:dyDescent="0.25">
      <c r="A251" s="100"/>
      <c r="B251" s="100"/>
      <c r="C251" s="100"/>
      <c r="E251" t="s">
        <v>1335</v>
      </c>
      <c r="G251" s="17">
        <v>1588.3</v>
      </c>
      <c r="H251" s="17">
        <v>1135</v>
      </c>
      <c r="I251" s="17">
        <v>987</v>
      </c>
      <c r="J251" s="17">
        <v>1340.3</v>
      </c>
      <c r="K251" s="17">
        <v>1844.2</v>
      </c>
      <c r="L251" s="17"/>
      <c r="M251" s="17">
        <v>2365.8000000000002</v>
      </c>
      <c r="N251" s="17">
        <v>1831.1</v>
      </c>
      <c r="O251" s="17">
        <v>972.3</v>
      </c>
      <c r="P251" s="17">
        <v>2017.4</v>
      </c>
      <c r="Q251" s="17">
        <v>3191</v>
      </c>
      <c r="R251" s="17"/>
      <c r="S251" s="17">
        <v>32.51</v>
      </c>
      <c r="T251" s="17">
        <v>43.11</v>
      </c>
      <c r="U251" s="17">
        <v>10.69</v>
      </c>
      <c r="V251" s="17">
        <v>16.66</v>
      </c>
      <c r="W251" s="17">
        <v>31.93</v>
      </c>
      <c r="X251" s="17"/>
      <c r="Y251" s="15">
        <v>0.72540000000000004</v>
      </c>
      <c r="Z251" s="15">
        <v>0.5887</v>
      </c>
      <c r="AA251" s="15">
        <v>0.31269999999999998</v>
      </c>
      <c r="AB251" s="15">
        <v>0.63870000000000005</v>
      </c>
      <c r="AC251" s="15">
        <v>0.99729999999999996</v>
      </c>
      <c r="AD251" s="15"/>
      <c r="AE251" s="16">
        <v>9.1039999999999992</v>
      </c>
      <c r="AF251" s="16">
        <v>10.314</v>
      </c>
      <c r="AG251" s="16">
        <v>5.1539999999999999</v>
      </c>
      <c r="AH251" s="16">
        <v>7.3259999999999996</v>
      </c>
      <c r="AI251" s="16">
        <v>10.597</v>
      </c>
      <c r="AJ251" s="16"/>
      <c r="AK251" s="15">
        <v>1.2768999999999999</v>
      </c>
      <c r="AL251" s="15">
        <v>1.0697000000000001</v>
      </c>
      <c r="AM251" s="15">
        <v>0.71230000000000004</v>
      </c>
      <c r="AN251" s="15">
        <v>1.0125</v>
      </c>
      <c r="AO251" s="15">
        <v>1.4716</v>
      </c>
      <c r="AP251" s="16"/>
      <c r="AQ251" s="17">
        <v>274</v>
      </c>
      <c r="AR251" s="17">
        <v>203.9</v>
      </c>
      <c r="AS251" s="17">
        <v>117.4</v>
      </c>
      <c r="AT251" s="17">
        <v>238.7</v>
      </c>
      <c r="AU251" s="17">
        <v>380.9</v>
      </c>
      <c r="AV251" s="17"/>
      <c r="AW251" s="17"/>
      <c r="AX251" s="16">
        <v>11.228</v>
      </c>
      <c r="AY251" s="16">
        <v>19.399999999999999</v>
      </c>
      <c r="AZ251" s="16">
        <v>4.8360000000000003</v>
      </c>
      <c r="BA251" s="16">
        <v>8.5229999999999997</v>
      </c>
      <c r="BB251" s="16">
        <v>12.151999999999999</v>
      </c>
      <c r="BC251" s="16"/>
      <c r="BD251" s="16">
        <v>5.9489999999999998</v>
      </c>
      <c r="BE251" s="16">
        <v>4.3739999999999997</v>
      </c>
      <c r="BF251" s="16">
        <v>2.7970000000000002</v>
      </c>
      <c r="BG251" s="16">
        <v>5.3179999999999996</v>
      </c>
      <c r="BH251" s="16">
        <v>7.9580000000000002</v>
      </c>
    </row>
    <row r="252" spans="1:60" x14ac:dyDescent="0.25">
      <c r="A252" s="100"/>
      <c r="B252" s="100"/>
      <c r="C252" s="100"/>
      <c r="E252" t="s">
        <v>1320</v>
      </c>
      <c r="G252" s="17">
        <v>117.44</v>
      </c>
      <c r="H252" s="17">
        <v>107.56</v>
      </c>
      <c r="I252" s="17">
        <v>46.79</v>
      </c>
      <c r="J252" s="17">
        <v>87.2</v>
      </c>
      <c r="K252" s="17">
        <v>143.38999999999999</v>
      </c>
      <c r="L252" s="17"/>
      <c r="M252" s="17">
        <v>0</v>
      </c>
      <c r="N252" s="17">
        <v>0</v>
      </c>
      <c r="O252" s="17">
        <v>0</v>
      </c>
      <c r="P252" s="17">
        <v>0</v>
      </c>
      <c r="Q252" s="17">
        <v>0</v>
      </c>
      <c r="R252" s="17"/>
      <c r="S252" s="17">
        <v>0</v>
      </c>
      <c r="T252" s="17">
        <v>0</v>
      </c>
      <c r="U252" s="17">
        <v>0</v>
      </c>
      <c r="V252" s="17">
        <v>0</v>
      </c>
      <c r="W252" s="17">
        <v>0</v>
      </c>
      <c r="X252" s="17"/>
      <c r="Y252" s="15">
        <v>0</v>
      </c>
      <c r="Z252" s="15">
        <v>0</v>
      </c>
      <c r="AA252" s="15">
        <v>0</v>
      </c>
      <c r="AB252" s="15">
        <v>0</v>
      </c>
      <c r="AC252" s="15">
        <v>0</v>
      </c>
      <c r="AD252" s="15"/>
      <c r="AE252" s="16">
        <v>0</v>
      </c>
      <c r="AF252" s="16">
        <v>0</v>
      </c>
      <c r="AG252" s="16">
        <v>0</v>
      </c>
      <c r="AH252" s="16">
        <v>0</v>
      </c>
      <c r="AI252" s="16">
        <v>0</v>
      </c>
      <c r="AJ252" s="16"/>
      <c r="AK252" s="15">
        <v>0</v>
      </c>
      <c r="AL252" s="15">
        <v>0</v>
      </c>
      <c r="AM252" s="15">
        <v>0</v>
      </c>
      <c r="AN252" s="15">
        <v>0</v>
      </c>
      <c r="AO252" s="15">
        <v>0</v>
      </c>
      <c r="AP252" s="16"/>
      <c r="AQ252" s="17">
        <v>0</v>
      </c>
      <c r="AR252" s="17">
        <v>0</v>
      </c>
      <c r="AS252" s="17">
        <v>0</v>
      </c>
      <c r="AT252" s="17">
        <v>0</v>
      </c>
      <c r="AU252" s="17">
        <v>0</v>
      </c>
      <c r="AV252" s="17"/>
      <c r="AW252" s="17"/>
      <c r="AX252" s="16">
        <v>0</v>
      </c>
      <c r="AY252" s="16">
        <v>0</v>
      </c>
      <c r="AZ252" s="16">
        <v>0</v>
      </c>
      <c r="BA252" s="16">
        <v>0</v>
      </c>
      <c r="BB252" s="16">
        <v>0</v>
      </c>
      <c r="BC252" s="16"/>
      <c r="BD252" s="16">
        <v>0</v>
      </c>
      <c r="BE252" s="16">
        <v>0</v>
      </c>
      <c r="BF252" s="16">
        <v>0</v>
      </c>
      <c r="BG252" s="16">
        <v>0</v>
      </c>
      <c r="BH252" s="16">
        <v>0</v>
      </c>
    </row>
    <row r="253" spans="1:60" x14ac:dyDescent="0.25">
      <c r="A253" s="100"/>
      <c r="B253" s="100"/>
      <c r="C253" s="100"/>
      <c r="E253" t="s">
        <v>1321</v>
      </c>
      <c r="G253" s="17">
        <v>88.77</v>
      </c>
      <c r="H253" s="17">
        <v>104.34</v>
      </c>
      <c r="I253" s="17">
        <v>29.29</v>
      </c>
      <c r="J253" s="17">
        <v>52.41</v>
      </c>
      <c r="K253" s="17">
        <v>102.5</v>
      </c>
      <c r="L253" s="17"/>
      <c r="M253" s="17">
        <v>0</v>
      </c>
      <c r="N253" s="17">
        <v>0</v>
      </c>
      <c r="O253" s="17">
        <v>0</v>
      </c>
      <c r="P253" s="17">
        <v>0</v>
      </c>
      <c r="Q253" s="17">
        <v>0</v>
      </c>
      <c r="R253" s="17"/>
      <c r="S253" s="17">
        <v>641.9</v>
      </c>
      <c r="T253" s="17">
        <v>767.2</v>
      </c>
      <c r="U253" s="17">
        <v>234.7</v>
      </c>
      <c r="V253" s="17">
        <v>370.8</v>
      </c>
      <c r="W253" s="17">
        <v>736.1</v>
      </c>
      <c r="X253" s="17"/>
      <c r="Y253" s="15">
        <v>0.58989999999999998</v>
      </c>
      <c r="Z253" s="15">
        <v>1.0753999999999999</v>
      </c>
      <c r="AA253" s="15">
        <v>0.12529999999999999</v>
      </c>
      <c r="AB253" s="15">
        <v>0.24790000000000001</v>
      </c>
      <c r="AC253" s="15">
        <v>0.59760000000000002</v>
      </c>
      <c r="AD253" s="15"/>
      <c r="AE253" s="16">
        <v>2.3679999999999999</v>
      </c>
      <c r="AF253" s="16">
        <v>2.6579999999999999</v>
      </c>
      <c r="AG253" s="16">
        <v>0.88100000000000001</v>
      </c>
      <c r="AH253" s="16">
        <v>1.536</v>
      </c>
      <c r="AI253" s="16">
        <v>2.92</v>
      </c>
      <c r="AJ253" s="16"/>
      <c r="AK253" s="15">
        <v>8.0259999999999998</v>
      </c>
      <c r="AL253" s="15">
        <v>8.8059999999999992</v>
      </c>
      <c r="AM253" s="15">
        <v>2.9279999999999999</v>
      </c>
      <c r="AN253" s="15">
        <v>5.4260000000000002</v>
      </c>
      <c r="AO253" s="15">
        <v>9.3780000000000001</v>
      </c>
      <c r="AP253" s="16"/>
      <c r="AQ253" s="17">
        <v>34.799999999999997</v>
      </c>
      <c r="AR253" s="17">
        <v>38.56</v>
      </c>
      <c r="AS253" s="17">
        <v>12.28</v>
      </c>
      <c r="AT253" s="17">
        <v>22.75</v>
      </c>
      <c r="AU253" s="17">
        <v>40.96</v>
      </c>
      <c r="AV253" s="17"/>
      <c r="AW253" s="17"/>
      <c r="AX253" s="16">
        <v>15.74</v>
      </c>
      <c r="AY253" s="16">
        <v>17.600000000000001</v>
      </c>
      <c r="AZ253" s="16">
        <v>5.75</v>
      </c>
      <c r="BA253" s="16">
        <v>10.06</v>
      </c>
      <c r="BB253" s="16">
        <v>18.45</v>
      </c>
      <c r="BC253" s="16"/>
      <c r="BD253" s="16">
        <v>3.242</v>
      </c>
      <c r="BE253" s="16">
        <v>3.66</v>
      </c>
      <c r="BF253" s="16">
        <v>1.1339999999999999</v>
      </c>
      <c r="BG253" s="16">
        <v>2.101</v>
      </c>
      <c r="BH253" s="16">
        <v>3.9580000000000002</v>
      </c>
    </row>
    <row r="254" spans="1:60" x14ac:dyDescent="0.25">
      <c r="A254" s="100"/>
      <c r="B254" s="100"/>
      <c r="C254" s="100"/>
      <c r="E254" t="s">
        <v>1322</v>
      </c>
      <c r="G254" s="17">
        <v>70.77</v>
      </c>
      <c r="H254" s="17">
        <v>69.78</v>
      </c>
      <c r="I254" s="17">
        <v>24.35</v>
      </c>
      <c r="J254" s="17">
        <v>49.2</v>
      </c>
      <c r="K254" s="17">
        <v>99.02</v>
      </c>
      <c r="L254" s="17"/>
      <c r="M254" s="17">
        <v>12.55</v>
      </c>
      <c r="N254" s="17">
        <v>25.73</v>
      </c>
      <c r="O254" s="17">
        <v>0</v>
      </c>
      <c r="P254" s="17">
        <v>0</v>
      </c>
      <c r="Q254" s="17">
        <v>15.06</v>
      </c>
      <c r="R254" s="17"/>
      <c r="S254" s="17">
        <v>30.25</v>
      </c>
      <c r="T254" s="17">
        <v>39.630000000000003</v>
      </c>
      <c r="U254" s="17">
        <v>3.97</v>
      </c>
      <c r="V254" s="17">
        <v>15.37</v>
      </c>
      <c r="W254" s="17">
        <v>43.61</v>
      </c>
      <c r="X254" s="17"/>
      <c r="Y254" s="15">
        <v>0.1605</v>
      </c>
      <c r="Z254" s="15">
        <v>0.1963</v>
      </c>
      <c r="AA254" s="15">
        <v>3.5799999999999998E-2</v>
      </c>
      <c r="AB254" s="15">
        <v>9.3799999999999994E-2</v>
      </c>
      <c r="AC254" s="15">
        <v>0.20830000000000001</v>
      </c>
      <c r="AD254" s="15"/>
      <c r="AE254" s="16">
        <v>0.39760000000000001</v>
      </c>
      <c r="AF254" s="16">
        <v>0.41289999999999999</v>
      </c>
      <c r="AG254" s="16">
        <v>9.8299999999999998E-2</v>
      </c>
      <c r="AH254" s="16">
        <v>0.2697</v>
      </c>
      <c r="AI254" s="16">
        <v>0.56669999999999998</v>
      </c>
      <c r="AJ254" s="16"/>
      <c r="AK254" s="15">
        <v>0.2944</v>
      </c>
      <c r="AL254" s="15">
        <v>0.33079999999999998</v>
      </c>
      <c r="AM254" s="15">
        <v>7.46E-2</v>
      </c>
      <c r="AN254" s="15">
        <v>0.17610000000000001</v>
      </c>
      <c r="AO254" s="15">
        <v>0.37590000000000001</v>
      </c>
      <c r="AP254" s="16"/>
      <c r="AQ254" s="17">
        <v>26.42</v>
      </c>
      <c r="AR254" s="17">
        <v>30.43</v>
      </c>
      <c r="AS254" s="17">
        <v>6.86</v>
      </c>
      <c r="AT254" s="17">
        <v>16.23</v>
      </c>
      <c r="AU254" s="17">
        <v>35.020000000000003</v>
      </c>
      <c r="AV254" s="17"/>
      <c r="AW254" s="17"/>
      <c r="AX254" s="16">
        <v>1.671</v>
      </c>
      <c r="AY254" s="16">
        <v>1.7949999999999999</v>
      </c>
      <c r="AZ254" s="16">
        <v>0.53400000000000003</v>
      </c>
      <c r="BA254" s="16">
        <v>1.194</v>
      </c>
      <c r="BB254" s="16">
        <v>2.1150000000000002</v>
      </c>
      <c r="BC254" s="16"/>
      <c r="BD254" s="16">
        <v>0.14399999999999999</v>
      </c>
      <c r="BE254" s="16">
        <v>0.19320000000000001</v>
      </c>
      <c r="BF254" s="16">
        <v>3.6200000000000003E-2</v>
      </c>
      <c r="BG254" s="16">
        <v>8.3099999999999993E-2</v>
      </c>
      <c r="BH254" s="16">
        <v>0.18029999999999999</v>
      </c>
    </row>
    <row r="255" spans="1:60" x14ac:dyDescent="0.25">
      <c r="A255" s="100"/>
      <c r="B255" s="100"/>
      <c r="C255" s="100"/>
      <c r="E255" t="s">
        <v>1323</v>
      </c>
      <c r="G255" s="17">
        <v>238.5</v>
      </c>
      <c r="H255" s="17">
        <v>341</v>
      </c>
      <c r="I255" s="17">
        <v>79.3</v>
      </c>
      <c r="J255" s="17">
        <v>130.30000000000001</v>
      </c>
      <c r="K255" s="17">
        <v>269.7</v>
      </c>
      <c r="L255" s="17"/>
      <c r="M255" s="17">
        <v>865.2</v>
      </c>
      <c r="N255" s="17">
        <v>1133.3</v>
      </c>
      <c r="O255" s="17">
        <v>282.60000000000002</v>
      </c>
      <c r="P255" s="17">
        <v>537.4</v>
      </c>
      <c r="Q255" s="17">
        <v>991.1</v>
      </c>
      <c r="R255" s="17"/>
      <c r="S255" s="17">
        <v>51.38</v>
      </c>
      <c r="T255" s="17">
        <v>68.23</v>
      </c>
      <c r="U255" s="17">
        <v>15.76</v>
      </c>
      <c r="V255" s="17">
        <v>32.270000000000003</v>
      </c>
      <c r="W255" s="17">
        <v>56.98</v>
      </c>
      <c r="X255" s="17"/>
      <c r="Y255" s="15">
        <v>0.57240000000000002</v>
      </c>
      <c r="Z255" s="15">
        <v>0.70660000000000001</v>
      </c>
      <c r="AA255" s="15">
        <v>0.19539999999999999</v>
      </c>
      <c r="AB255" s="15">
        <v>0.35049999999999998</v>
      </c>
      <c r="AC255" s="15">
        <v>0.64070000000000005</v>
      </c>
      <c r="AD255" s="15"/>
      <c r="AE255" s="16">
        <v>2.681</v>
      </c>
      <c r="AF255" s="16">
        <v>4.5819999999999999</v>
      </c>
      <c r="AG255" s="16">
        <v>0.82299999999999995</v>
      </c>
      <c r="AH255" s="16">
        <v>1.603</v>
      </c>
      <c r="AI255" s="16">
        <v>2.9630000000000001</v>
      </c>
      <c r="AJ255" s="16"/>
      <c r="AK255" s="15">
        <v>0.44069999999999998</v>
      </c>
      <c r="AL255" s="15">
        <v>0.63660000000000005</v>
      </c>
      <c r="AM255" s="15">
        <v>0.10780000000000001</v>
      </c>
      <c r="AN255" s="15">
        <v>0.21110000000000001</v>
      </c>
      <c r="AO255" s="15">
        <v>0.47689999999999999</v>
      </c>
      <c r="AP255" s="16"/>
      <c r="AQ255" s="17">
        <v>98.07</v>
      </c>
      <c r="AR255" s="17">
        <v>146.11000000000001</v>
      </c>
      <c r="AS255" s="17">
        <v>32.409999999999997</v>
      </c>
      <c r="AT255" s="17">
        <v>57.46</v>
      </c>
      <c r="AU255" s="17">
        <v>116.68</v>
      </c>
      <c r="AV255" s="17"/>
      <c r="AW255" s="17"/>
      <c r="AX255" s="16">
        <v>13.74</v>
      </c>
      <c r="AY255" s="16">
        <v>21.74</v>
      </c>
      <c r="AZ255" s="16">
        <v>2.2799999999999998</v>
      </c>
      <c r="BA255" s="16">
        <v>5.25</v>
      </c>
      <c r="BB255" s="16">
        <v>16.010000000000002</v>
      </c>
      <c r="BC255" s="16"/>
      <c r="BD255" s="16">
        <v>1.59</v>
      </c>
      <c r="BE255" s="16">
        <v>2.1850000000000001</v>
      </c>
      <c r="BF255" s="16">
        <v>0.54300000000000004</v>
      </c>
      <c r="BG255" s="16">
        <v>0.95699999999999996</v>
      </c>
      <c r="BH255" s="16">
        <v>1.806</v>
      </c>
    </row>
    <row r="256" spans="1:60" x14ac:dyDescent="0.25">
      <c r="A256" s="100"/>
      <c r="B256" s="100"/>
      <c r="C256" s="100"/>
      <c r="E256" t="s">
        <v>1324</v>
      </c>
      <c r="G256" s="17">
        <v>57</v>
      </c>
      <c r="H256" s="17">
        <v>95</v>
      </c>
      <c r="I256" s="17">
        <v>10.199999999999999</v>
      </c>
      <c r="J256" s="17">
        <v>28.6</v>
      </c>
      <c r="K256" s="17">
        <v>59.5</v>
      </c>
      <c r="L256" s="17"/>
      <c r="M256" s="17">
        <v>0</v>
      </c>
      <c r="N256" s="17">
        <v>0</v>
      </c>
      <c r="O256" s="17">
        <v>0</v>
      </c>
      <c r="P256" s="17">
        <v>0</v>
      </c>
      <c r="Q256" s="17">
        <v>0</v>
      </c>
      <c r="R256" s="17"/>
      <c r="S256" s="17">
        <v>71.599999999999994</v>
      </c>
      <c r="T256" s="17">
        <v>79</v>
      </c>
      <c r="U256" s="17">
        <v>16.3</v>
      </c>
      <c r="V256" s="17">
        <v>32.9</v>
      </c>
      <c r="W256" s="17">
        <v>117.3</v>
      </c>
      <c r="X256" s="17"/>
      <c r="Y256" s="15">
        <v>8.1099999999999998E-4</v>
      </c>
      <c r="Z256" s="15">
        <v>4.1009999999999996E-3</v>
      </c>
      <c r="AA256" s="15">
        <v>0</v>
      </c>
      <c r="AB256" s="15">
        <v>0</v>
      </c>
      <c r="AC256" s="15">
        <v>0</v>
      </c>
      <c r="AD256" s="15"/>
      <c r="AE256" s="16">
        <v>5.91E-2</v>
      </c>
      <c r="AF256" s="16">
        <v>6.3299999999999995E-2</v>
      </c>
      <c r="AG256" s="16">
        <v>1.1900000000000001E-2</v>
      </c>
      <c r="AH256" s="16">
        <v>2.86E-2</v>
      </c>
      <c r="AI256" s="16">
        <v>0.10199999999999999</v>
      </c>
      <c r="AJ256" s="16"/>
      <c r="AK256" s="15">
        <v>1.627</v>
      </c>
      <c r="AL256" s="15">
        <v>1.891</v>
      </c>
      <c r="AM256" s="15">
        <v>0.214</v>
      </c>
      <c r="AN256" s="15">
        <v>0.85699999999999998</v>
      </c>
      <c r="AO256" s="15">
        <v>2.5710000000000002</v>
      </c>
      <c r="AP256" s="16"/>
      <c r="AQ256" s="17">
        <v>6.83</v>
      </c>
      <c r="AR256" s="17">
        <v>7.51</v>
      </c>
      <c r="AS256" s="17">
        <v>1.52</v>
      </c>
      <c r="AT256" s="17">
        <v>3.14</v>
      </c>
      <c r="AU256" s="17">
        <v>11.22</v>
      </c>
      <c r="AV256" s="17"/>
      <c r="AW256" s="17"/>
      <c r="AX256" s="16">
        <v>0.70699999999999996</v>
      </c>
      <c r="AY256" s="16">
        <v>0.95399999999999996</v>
      </c>
      <c r="AZ256" s="16">
        <v>0.14299999999999999</v>
      </c>
      <c r="BA256" s="16">
        <v>0.29099999999999998</v>
      </c>
      <c r="BB256" s="16">
        <v>1.02</v>
      </c>
      <c r="BC256" s="16"/>
      <c r="BD256" s="16">
        <v>0.33</v>
      </c>
      <c r="BE256" s="16">
        <v>0.42520000000000002</v>
      </c>
      <c r="BF256" s="16">
        <v>5.7099999999999998E-2</v>
      </c>
      <c r="BG256" s="16">
        <v>0.1429</v>
      </c>
      <c r="BH256" s="16">
        <v>0.47620000000000001</v>
      </c>
    </row>
    <row r="257" spans="1:60" x14ac:dyDescent="0.25">
      <c r="A257" s="100"/>
      <c r="B257" s="100"/>
      <c r="C257" s="100"/>
      <c r="E257" t="s">
        <v>1327</v>
      </c>
      <c r="G257" s="17">
        <v>87.84</v>
      </c>
      <c r="H257" s="17">
        <v>113.19</v>
      </c>
      <c r="I257" s="17">
        <v>2.93</v>
      </c>
      <c r="J257" s="17">
        <v>66.63</v>
      </c>
      <c r="K257" s="17">
        <v>136.13</v>
      </c>
      <c r="L257" s="17"/>
      <c r="M257" s="17">
        <v>5.7080000000000002</v>
      </c>
      <c r="N257" s="17">
        <v>15.891999999999999</v>
      </c>
      <c r="O257" s="17">
        <v>0</v>
      </c>
      <c r="P257" s="17">
        <v>0</v>
      </c>
      <c r="Q257" s="17">
        <v>5.8449999999999998</v>
      </c>
      <c r="R257" s="17"/>
      <c r="S257" s="17">
        <v>14.88</v>
      </c>
      <c r="T257" s="17">
        <v>57.45</v>
      </c>
      <c r="U257" s="17">
        <v>2.41</v>
      </c>
      <c r="V257" s="17">
        <v>3.92</v>
      </c>
      <c r="W257" s="17">
        <v>7.54</v>
      </c>
      <c r="X257" s="17"/>
      <c r="Y257" s="15">
        <v>4.5100000000000001E-2</v>
      </c>
      <c r="Z257" s="15">
        <v>0.20619999999999999</v>
      </c>
      <c r="AA257" s="15">
        <v>3.3E-3</v>
      </c>
      <c r="AB257" s="15">
        <v>7.1999999999999998E-3</v>
      </c>
      <c r="AC257" s="15">
        <v>1.47E-2</v>
      </c>
      <c r="AD257" s="15"/>
      <c r="AE257" s="16">
        <v>0.42680000000000001</v>
      </c>
      <c r="AF257" s="16">
        <v>1.6962999999999999</v>
      </c>
      <c r="AG257" s="16">
        <v>5.04E-2</v>
      </c>
      <c r="AH257" s="16">
        <v>0.1069</v>
      </c>
      <c r="AI257" s="16">
        <v>0.2379</v>
      </c>
      <c r="AJ257" s="16"/>
      <c r="AK257" s="15">
        <v>6.3700000000000007E-2</v>
      </c>
      <c r="AL257" s="15">
        <v>0.31440000000000001</v>
      </c>
      <c r="AM257" s="15">
        <v>0</v>
      </c>
      <c r="AN257" s="15">
        <v>5.8999999999999999E-3</v>
      </c>
      <c r="AO257" s="15">
        <v>2.75E-2</v>
      </c>
      <c r="AP257" s="16"/>
      <c r="AQ257" s="17">
        <v>6.43</v>
      </c>
      <c r="AR257" s="17">
        <v>28.25</v>
      </c>
      <c r="AS257" s="17">
        <v>0.13</v>
      </c>
      <c r="AT257" s="17">
        <v>0.79</v>
      </c>
      <c r="AU257" s="17">
        <v>3.06</v>
      </c>
      <c r="AV257" s="17"/>
      <c r="AW257" s="17"/>
      <c r="AX257" s="16">
        <v>0.25190000000000001</v>
      </c>
      <c r="AY257" s="16">
        <v>0.81399999999999995</v>
      </c>
      <c r="AZ257" s="16">
        <v>1.3100000000000001E-2</v>
      </c>
      <c r="BA257" s="16">
        <v>0.05</v>
      </c>
      <c r="BB257" s="16">
        <v>0.15870000000000001</v>
      </c>
      <c r="BC257" s="16"/>
      <c r="BD257" s="16">
        <v>0.1062</v>
      </c>
      <c r="BE257" s="16">
        <v>0.28899999999999998</v>
      </c>
      <c r="BF257" s="16">
        <v>1.24E-2</v>
      </c>
      <c r="BG257" s="16">
        <v>3.1399999999999997E-2</v>
      </c>
      <c r="BH257" s="16">
        <v>7.6300000000000007E-2</v>
      </c>
    </row>
    <row r="258" spans="1:60" x14ac:dyDescent="0.25">
      <c r="A258" s="100"/>
      <c r="B258" s="100"/>
      <c r="C258" s="100"/>
      <c r="E258" t="s">
        <v>1325</v>
      </c>
      <c r="G258" s="17">
        <v>260.3</v>
      </c>
      <c r="H258" s="17">
        <v>416.4</v>
      </c>
      <c r="I258" s="17">
        <v>69.599999999999994</v>
      </c>
      <c r="J258" s="17">
        <v>139</v>
      </c>
      <c r="K258" s="17">
        <v>273</v>
      </c>
      <c r="L258" s="17"/>
      <c r="M258" s="17">
        <v>85.1</v>
      </c>
      <c r="N258" s="17">
        <v>327.9</v>
      </c>
      <c r="O258" s="17">
        <v>14.1</v>
      </c>
      <c r="P258" s="17">
        <v>29.3</v>
      </c>
      <c r="Q258" s="17">
        <v>60.4</v>
      </c>
      <c r="R258" s="17"/>
      <c r="S258" s="17">
        <v>42.71</v>
      </c>
      <c r="T258" s="17">
        <v>69.44</v>
      </c>
      <c r="U258" s="17">
        <v>10.35</v>
      </c>
      <c r="V258" s="17">
        <v>24.01</v>
      </c>
      <c r="W258" s="17">
        <v>45.62</v>
      </c>
      <c r="X258" s="17"/>
      <c r="Y258" s="15">
        <v>0.32740000000000002</v>
      </c>
      <c r="Z258" s="15">
        <v>0.31280000000000002</v>
      </c>
      <c r="AA258" s="15">
        <v>9.9900000000000003E-2</v>
      </c>
      <c r="AB258" s="15">
        <v>0.20619999999999999</v>
      </c>
      <c r="AC258" s="15">
        <v>0.43099999999999999</v>
      </c>
      <c r="AD258" s="15"/>
      <c r="AE258" s="16">
        <v>0.88690000000000002</v>
      </c>
      <c r="AF258" s="16">
        <v>1.3095000000000001</v>
      </c>
      <c r="AG258" s="16">
        <v>0.26040000000000002</v>
      </c>
      <c r="AH258" s="16">
        <v>0.5444</v>
      </c>
      <c r="AI258" s="16">
        <v>1.0003</v>
      </c>
      <c r="AJ258" s="16"/>
      <c r="AK258" s="15">
        <v>0.78210000000000002</v>
      </c>
      <c r="AL258" s="15">
        <v>1.4972000000000001</v>
      </c>
      <c r="AM258" s="15">
        <v>0.1938</v>
      </c>
      <c r="AN258" s="15">
        <v>0.3987</v>
      </c>
      <c r="AO258" s="15">
        <v>0.77700000000000002</v>
      </c>
      <c r="AP258" s="16"/>
      <c r="AQ258" s="17">
        <v>46.68</v>
      </c>
      <c r="AR258" s="17">
        <v>55.91</v>
      </c>
      <c r="AS258" s="17">
        <v>16.04</v>
      </c>
      <c r="AT258" s="17">
        <v>29.99</v>
      </c>
      <c r="AU258" s="17">
        <v>55.19</v>
      </c>
      <c r="AV258" s="17"/>
      <c r="AW258" s="17"/>
      <c r="AX258" s="16">
        <v>1.071</v>
      </c>
      <c r="AY258" s="16">
        <v>3.677</v>
      </c>
      <c r="AZ258" s="16">
        <v>9.0999999999999998E-2</v>
      </c>
      <c r="BA258" s="16">
        <v>0.20799999999999999</v>
      </c>
      <c r="BB258" s="16">
        <v>0.45500000000000002</v>
      </c>
      <c r="BC258" s="16"/>
      <c r="BD258" s="16">
        <v>0.63019999999999998</v>
      </c>
      <c r="BE258" s="16">
        <v>0.99950000000000006</v>
      </c>
      <c r="BF258" s="16">
        <v>0.1716</v>
      </c>
      <c r="BG258" s="16">
        <v>0.36070000000000002</v>
      </c>
      <c r="BH258" s="16">
        <v>0.70699999999999996</v>
      </c>
    </row>
    <row r="259" spans="1:60" x14ac:dyDescent="0.25">
      <c r="A259" s="100"/>
      <c r="B259" s="100"/>
      <c r="C259" s="100"/>
      <c r="E259" t="s">
        <v>1336</v>
      </c>
      <c r="G259" s="17">
        <v>45.66</v>
      </c>
      <c r="H259" s="17">
        <v>52.99</v>
      </c>
      <c r="I259" s="17">
        <v>17.649999999999999</v>
      </c>
      <c r="J259" s="17">
        <v>29.89</v>
      </c>
      <c r="K259" s="17">
        <v>51.4</v>
      </c>
      <c r="L259" s="17"/>
      <c r="M259" s="17">
        <v>33.619999999999997</v>
      </c>
      <c r="N259" s="17">
        <v>55.96</v>
      </c>
      <c r="O259" s="17">
        <v>7.22</v>
      </c>
      <c r="P259" s="17">
        <v>17.93</v>
      </c>
      <c r="Q259" s="17">
        <v>40.71</v>
      </c>
      <c r="R259" s="17"/>
      <c r="S259" s="17">
        <v>147.94999999999999</v>
      </c>
      <c r="T259" s="17">
        <v>146.22</v>
      </c>
      <c r="U259" s="17">
        <v>58.24</v>
      </c>
      <c r="V259" s="17">
        <v>105.74</v>
      </c>
      <c r="W259" s="17">
        <v>196.41</v>
      </c>
      <c r="X259" s="17"/>
      <c r="Y259" s="15">
        <v>0.1993</v>
      </c>
      <c r="Z259" s="15">
        <v>0.22420000000000001</v>
      </c>
      <c r="AA259" s="15">
        <v>7.5399999999999995E-2</v>
      </c>
      <c r="AB259" s="15">
        <v>0.1346</v>
      </c>
      <c r="AC259" s="15">
        <v>0.24179999999999999</v>
      </c>
      <c r="AD259" s="15"/>
      <c r="AE259" s="16">
        <v>5.9370000000000003</v>
      </c>
      <c r="AF259" s="16">
        <v>6.5869999999999997</v>
      </c>
      <c r="AG259" s="16">
        <v>1.9</v>
      </c>
      <c r="AH259" s="16">
        <v>3.7410000000000001</v>
      </c>
      <c r="AI259" s="16">
        <v>7.9720000000000004</v>
      </c>
      <c r="AJ259" s="16"/>
      <c r="AK259" s="15">
        <v>1.4200999999999999</v>
      </c>
      <c r="AL259" s="15">
        <v>1.3344</v>
      </c>
      <c r="AM259" s="15">
        <v>0.58679999999999999</v>
      </c>
      <c r="AN259" s="15">
        <v>1.0343</v>
      </c>
      <c r="AO259" s="15">
        <v>1.89</v>
      </c>
      <c r="AP259" s="16"/>
      <c r="AQ259" s="17">
        <v>56.32</v>
      </c>
      <c r="AR259" s="17">
        <v>58.14</v>
      </c>
      <c r="AS259" s="17">
        <v>23.41</v>
      </c>
      <c r="AT259" s="17">
        <v>38.5</v>
      </c>
      <c r="AU259" s="17">
        <v>70.73</v>
      </c>
      <c r="AV259" s="17"/>
      <c r="AW259" s="17"/>
      <c r="AX259" s="16">
        <v>2.0449999999999999</v>
      </c>
      <c r="AY259" s="16">
        <v>3.11</v>
      </c>
      <c r="AZ259" s="16">
        <v>0.60099999999999998</v>
      </c>
      <c r="BA259" s="16">
        <v>1.1830000000000001</v>
      </c>
      <c r="BB259" s="16">
        <v>2.3220000000000001</v>
      </c>
      <c r="BC259" s="16"/>
      <c r="BD259" s="16">
        <v>0.51670000000000005</v>
      </c>
      <c r="BE259" s="16">
        <v>0.52029999999999998</v>
      </c>
      <c r="BF259" s="16">
        <v>0.21929999999999999</v>
      </c>
      <c r="BG259" s="16">
        <v>0.35659999999999997</v>
      </c>
      <c r="BH259" s="16">
        <v>0.63680000000000003</v>
      </c>
    </row>
    <row r="260" spans="1:60" x14ac:dyDescent="0.25">
      <c r="A260" s="100"/>
      <c r="B260" s="100"/>
      <c r="G260" s="17"/>
      <c r="H260" s="17"/>
      <c r="I260" s="17"/>
      <c r="J260" s="17"/>
      <c r="K260" s="17"/>
      <c r="L260" s="17"/>
      <c r="M260" s="17"/>
      <c r="N260" s="17"/>
      <c r="O260" s="17"/>
      <c r="P260" s="17"/>
      <c r="Q260" s="17"/>
      <c r="R260" s="17"/>
      <c r="S260" s="17"/>
      <c r="T260" s="17"/>
      <c r="U260" s="17"/>
      <c r="V260" s="17"/>
      <c r="W260" s="17"/>
      <c r="X260" s="17"/>
      <c r="Y260" s="15"/>
      <c r="Z260" s="15"/>
      <c r="AA260" s="15"/>
      <c r="AB260" s="15"/>
      <c r="AC260" s="15"/>
      <c r="AD260" s="15"/>
      <c r="AE260" s="16"/>
      <c r="AF260" s="16"/>
      <c r="AG260" s="16"/>
      <c r="AH260" s="16"/>
      <c r="AI260" s="16"/>
      <c r="AJ260" s="16"/>
      <c r="AK260" s="15"/>
      <c r="AL260" s="15"/>
      <c r="AM260" s="15"/>
      <c r="AN260" s="15"/>
      <c r="AO260" s="15"/>
      <c r="AP260" s="16"/>
      <c r="AQ260" s="17"/>
      <c r="AR260" s="17"/>
      <c r="AS260" s="17"/>
      <c r="AT260" s="17"/>
      <c r="AU260" s="17"/>
      <c r="AV260" s="17"/>
      <c r="AW260" s="17"/>
      <c r="AX260" s="16"/>
      <c r="AY260" s="16"/>
      <c r="AZ260" s="16"/>
      <c r="BA260" s="16"/>
      <c r="BB260" s="16"/>
      <c r="BC260" s="16"/>
      <c r="BD260" s="16"/>
      <c r="BE260" s="16"/>
      <c r="BF260" s="16"/>
      <c r="BG260" s="16"/>
      <c r="BH260" s="16"/>
    </row>
    <row r="261" spans="1:60" x14ac:dyDescent="0.25">
      <c r="A261" s="100"/>
      <c r="B261" s="100"/>
      <c r="C261" s="100">
        <v>2</v>
      </c>
      <c r="E261" t="s">
        <v>1334</v>
      </c>
      <c r="G261" s="17">
        <v>47.86</v>
      </c>
      <c r="H261" s="17">
        <v>54.8</v>
      </c>
      <c r="I261" s="17">
        <v>17.48</v>
      </c>
      <c r="J261" s="17">
        <v>30.43</v>
      </c>
      <c r="K261" s="17">
        <v>60.11</v>
      </c>
      <c r="L261" s="17"/>
      <c r="M261" s="17">
        <v>0</v>
      </c>
      <c r="N261" s="17">
        <v>0</v>
      </c>
      <c r="O261" s="17">
        <v>0</v>
      </c>
      <c r="P261" s="17">
        <v>0</v>
      </c>
      <c r="Q261" s="17">
        <v>0</v>
      </c>
      <c r="R261" s="17"/>
      <c r="S261" s="17">
        <v>4.97</v>
      </c>
      <c r="T261" s="17">
        <v>5.1689999999999996</v>
      </c>
      <c r="U261" s="17">
        <v>1.389</v>
      </c>
      <c r="V261" s="17">
        <v>3.8570000000000002</v>
      </c>
      <c r="W261" s="17">
        <v>6.6340000000000003</v>
      </c>
      <c r="X261" s="17"/>
      <c r="Y261" s="15">
        <v>3.4909999999999997E-2</v>
      </c>
      <c r="Z261" s="15">
        <v>0.13453000000000001</v>
      </c>
      <c r="AA261" s="15">
        <v>2.7E-4</v>
      </c>
      <c r="AB261" s="15">
        <v>1.286E-2</v>
      </c>
      <c r="AC261" s="15">
        <v>2.571E-2</v>
      </c>
      <c r="AD261" s="15"/>
      <c r="AE261" s="16">
        <v>0.72809999999999997</v>
      </c>
      <c r="AF261" s="16">
        <v>1.6896</v>
      </c>
      <c r="AG261" s="16">
        <v>0.12859999999999999</v>
      </c>
      <c r="AH261" s="16">
        <v>0.24429999999999999</v>
      </c>
      <c r="AI261" s="16">
        <v>0.54</v>
      </c>
      <c r="AJ261" s="16"/>
      <c r="AK261" s="15">
        <v>3.016</v>
      </c>
      <c r="AL261" s="15">
        <v>3.3610000000000002</v>
      </c>
      <c r="AM261" s="15">
        <v>0.129</v>
      </c>
      <c r="AN261" s="15">
        <v>1.929</v>
      </c>
      <c r="AO261" s="15">
        <v>5.01</v>
      </c>
      <c r="AP261" s="16"/>
      <c r="AQ261" s="17">
        <v>6.4390000000000001</v>
      </c>
      <c r="AR261" s="17">
        <v>10.648999999999999</v>
      </c>
      <c r="AS261" s="17">
        <v>1.44</v>
      </c>
      <c r="AT261" s="17">
        <v>3.2250000000000001</v>
      </c>
      <c r="AU261" s="17">
        <v>6.7290000000000001</v>
      </c>
      <c r="AV261" s="17"/>
      <c r="AW261" s="17"/>
      <c r="AX261" s="16">
        <v>2.5910000000000002</v>
      </c>
      <c r="AY261" s="16">
        <v>3.3959999999999999</v>
      </c>
      <c r="AZ261" s="16">
        <v>1.0289999999999999</v>
      </c>
      <c r="BA261" s="16">
        <v>1.671</v>
      </c>
      <c r="BB261" s="16">
        <v>2.6240000000000001</v>
      </c>
      <c r="BC261" s="16"/>
      <c r="BD261" s="16">
        <v>0.5917</v>
      </c>
      <c r="BE261" s="16">
        <v>0.83350000000000002</v>
      </c>
      <c r="BF261" s="16">
        <v>0.11940000000000001</v>
      </c>
      <c r="BG261" s="16">
        <v>0.27389999999999998</v>
      </c>
      <c r="BH261" s="16">
        <v>0.80710000000000004</v>
      </c>
    </row>
    <row r="262" spans="1:60" x14ac:dyDescent="0.25">
      <c r="A262" s="100"/>
      <c r="B262" s="100"/>
      <c r="C262" s="100"/>
      <c r="E262" t="s">
        <v>1335</v>
      </c>
      <c r="G262" s="17">
        <v>1406.3</v>
      </c>
      <c r="H262" s="17">
        <v>889.9</v>
      </c>
      <c r="I262" s="17">
        <v>795.3</v>
      </c>
      <c r="J262" s="17">
        <v>1313.2</v>
      </c>
      <c r="K262" s="17">
        <v>1785.7</v>
      </c>
      <c r="L262" s="17"/>
      <c r="M262" s="17">
        <v>1968.4</v>
      </c>
      <c r="N262" s="17">
        <v>1989.4</v>
      </c>
      <c r="O262" s="17">
        <v>708.4</v>
      </c>
      <c r="P262" s="17">
        <v>1346.5</v>
      </c>
      <c r="Q262" s="17">
        <v>2822.3</v>
      </c>
      <c r="R262" s="17"/>
      <c r="S262" s="17">
        <v>24.52</v>
      </c>
      <c r="T262" s="17">
        <v>41.01</v>
      </c>
      <c r="U262" s="17">
        <v>7.1</v>
      </c>
      <c r="V262" s="17">
        <v>11.27</v>
      </c>
      <c r="W262" s="17">
        <v>18.600000000000001</v>
      </c>
      <c r="X262" s="17"/>
      <c r="Y262" s="15">
        <v>0.37485000000000002</v>
      </c>
      <c r="Z262" s="15">
        <v>0.30670999999999998</v>
      </c>
      <c r="AA262" s="15">
        <v>0.14726</v>
      </c>
      <c r="AB262" s="15">
        <v>0.25974000000000003</v>
      </c>
      <c r="AC262" s="15">
        <v>0.54484999999999995</v>
      </c>
      <c r="AD262" s="15"/>
      <c r="AE262" s="16">
        <v>5.6658999999999997</v>
      </c>
      <c r="AF262" s="16">
        <v>3.5655000000000001</v>
      </c>
      <c r="AG262" s="16">
        <v>3.3515999999999999</v>
      </c>
      <c r="AH262" s="16">
        <v>5.1314000000000002</v>
      </c>
      <c r="AI262" s="16">
        <v>7.3468999999999998</v>
      </c>
      <c r="AJ262" s="16"/>
      <c r="AK262" s="15">
        <v>2.4481000000000002</v>
      </c>
      <c r="AL262" s="15">
        <v>1.873</v>
      </c>
      <c r="AM262" s="15">
        <v>1.4154</v>
      </c>
      <c r="AN262" s="15">
        <v>2.1589999999999998</v>
      </c>
      <c r="AO262" s="15">
        <v>3.1067</v>
      </c>
      <c r="AP262" s="16"/>
      <c r="AQ262" s="17">
        <v>181.29</v>
      </c>
      <c r="AR262" s="17">
        <v>147.49</v>
      </c>
      <c r="AS262" s="17">
        <v>73.53</v>
      </c>
      <c r="AT262" s="17">
        <v>127.51</v>
      </c>
      <c r="AU262" s="17">
        <v>274.18</v>
      </c>
      <c r="AV262" s="17"/>
      <c r="AW262" s="17"/>
      <c r="AX262" s="16">
        <v>4.0419999999999998</v>
      </c>
      <c r="AY262" s="16">
        <v>3.7589999999999999</v>
      </c>
      <c r="AZ262" s="16">
        <v>2.1309999999999998</v>
      </c>
      <c r="BA262" s="16">
        <v>3.379</v>
      </c>
      <c r="BB262" s="16">
        <v>5.2050000000000001</v>
      </c>
      <c r="BC262" s="16"/>
      <c r="BD262" s="16">
        <v>3.5325000000000002</v>
      </c>
      <c r="BE262" s="16">
        <v>2.7970000000000002</v>
      </c>
      <c r="BF262" s="16">
        <v>1.5205</v>
      </c>
      <c r="BG262" s="16">
        <v>2.6400999999999999</v>
      </c>
      <c r="BH262" s="16">
        <v>5.2484999999999999</v>
      </c>
    </row>
    <row r="263" spans="1:60" x14ac:dyDescent="0.25">
      <c r="A263" s="100"/>
      <c r="B263" s="100"/>
      <c r="C263" s="100"/>
      <c r="E263" t="s">
        <v>1320</v>
      </c>
      <c r="G263" s="17">
        <v>102.29</v>
      </c>
      <c r="H263" s="17">
        <v>88.2</v>
      </c>
      <c r="I263" s="17">
        <v>47.36</v>
      </c>
      <c r="J263" s="17">
        <v>78.930000000000007</v>
      </c>
      <c r="K263" s="17">
        <v>126.29</v>
      </c>
      <c r="L263" s="17"/>
      <c r="M263" s="17">
        <v>0</v>
      </c>
      <c r="N263" s="17">
        <v>0</v>
      </c>
      <c r="O263" s="17">
        <v>0</v>
      </c>
      <c r="P263" s="17">
        <v>0</v>
      </c>
      <c r="Q263" s="17">
        <v>0</v>
      </c>
      <c r="R263" s="17"/>
      <c r="S263" s="17">
        <v>0</v>
      </c>
      <c r="T263" s="17">
        <v>0</v>
      </c>
      <c r="U263" s="17">
        <v>0</v>
      </c>
      <c r="V263" s="17">
        <v>0</v>
      </c>
      <c r="W263" s="17">
        <v>0</v>
      </c>
      <c r="X263" s="17"/>
      <c r="Y263" s="15">
        <v>0</v>
      </c>
      <c r="Z263" s="15">
        <v>0</v>
      </c>
      <c r="AA263" s="15">
        <v>0</v>
      </c>
      <c r="AB263" s="15">
        <v>0</v>
      </c>
      <c r="AC263" s="15">
        <v>0</v>
      </c>
      <c r="AD263" s="15"/>
      <c r="AE263" s="16">
        <v>0</v>
      </c>
      <c r="AF263" s="16">
        <v>0</v>
      </c>
      <c r="AG263" s="16">
        <v>0</v>
      </c>
      <c r="AH263" s="16">
        <v>0</v>
      </c>
      <c r="AI263" s="16">
        <v>0</v>
      </c>
      <c r="AJ263" s="16"/>
      <c r="AK263" s="15">
        <v>0</v>
      </c>
      <c r="AL263" s="15">
        <v>0</v>
      </c>
      <c r="AM263" s="15">
        <v>0</v>
      </c>
      <c r="AN263" s="15">
        <v>0</v>
      </c>
      <c r="AO263" s="15">
        <v>0</v>
      </c>
      <c r="AP263" s="16"/>
      <c r="AQ263" s="17">
        <v>0</v>
      </c>
      <c r="AR263" s="17">
        <v>0</v>
      </c>
      <c r="AS263" s="17">
        <v>0</v>
      </c>
      <c r="AT263" s="17">
        <v>0</v>
      </c>
      <c r="AU263" s="17">
        <v>0</v>
      </c>
      <c r="AV263" s="17"/>
      <c r="AW263" s="17"/>
      <c r="AX263" s="16">
        <v>0</v>
      </c>
      <c r="AY263" s="16">
        <v>0</v>
      </c>
      <c r="AZ263" s="16">
        <v>0</v>
      </c>
      <c r="BA263" s="16">
        <v>0</v>
      </c>
      <c r="BB263" s="16">
        <v>0</v>
      </c>
      <c r="BC263" s="16"/>
      <c r="BD263" s="16">
        <v>0</v>
      </c>
      <c r="BE263" s="16">
        <v>0</v>
      </c>
      <c r="BF263" s="16">
        <v>0</v>
      </c>
      <c r="BG263" s="16">
        <v>0</v>
      </c>
      <c r="BH263" s="16">
        <v>0</v>
      </c>
    </row>
    <row r="264" spans="1:60" x14ac:dyDescent="0.25">
      <c r="A264" s="100"/>
      <c r="B264" s="100"/>
      <c r="C264" s="100"/>
      <c r="E264" t="s">
        <v>1321</v>
      </c>
      <c r="G264" s="17">
        <v>79.88</v>
      </c>
      <c r="H264" s="17">
        <v>133.61000000000001</v>
      </c>
      <c r="I264" s="17">
        <v>27.66</v>
      </c>
      <c r="J264" s="17">
        <v>51.25</v>
      </c>
      <c r="K264" s="17">
        <v>84.6</v>
      </c>
      <c r="L264" s="17"/>
      <c r="M264" s="17">
        <v>0</v>
      </c>
      <c r="N264" s="17">
        <v>0</v>
      </c>
      <c r="O264" s="17">
        <v>0</v>
      </c>
      <c r="P264" s="17">
        <v>0</v>
      </c>
      <c r="Q264" s="17">
        <v>0</v>
      </c>
      <c r="R264" s="17"/>
      <c r="S264" s="17">
        <v>587.4</v>
      </c>
      <c r="T264" s="17">
        <v>990.5</v>
      </c>
      <c r="U264" s="17">
        <v>199</v>
      </c>
      <c r="V264" s="17">
        <v>368.7</v>
      </c>
      <c r="W264" s="17">
        <v>632.1</v>
      </c>
      <c r="X264" s="17"/>
      <c r="Y264" s="15">
        <v>0.44750000000000001</v>
      </c>
      <c r="Z264" s="15">
        <v>0.88900000000000001</v>
      </c>
      <c r="AA264" s="15">
        <v>0.1074</v>
      </c>
      <c r="AB264" s="15">
        <v>0.18790000000000001</v>
      </c>
      <c r="AC264" s="15">
        <v>0.38250000000000001</v>
      </c>
      <c r="AD264" s="15"/>
      <c r="AE264" s="16">
        <v>2.4470000000000001</v>
      </c>
      <c r="AF264" s="16">
        <v>4.1230000000000002</v>
      </c>
      <c r="AG264" s="16">
        <v>0.84599999999999997</v>
      </c>
      <c r="AH264" s="16">
        <v>1.4730000000000001</v>
      </c>
      <c r="AI264" s="16">
        <v>2.7290000000000001</v>
      </c>
      <c r="AJ264" s="16"/>
      <c r="AK264" s="15">
        <v>9.7889999999999997</v>
      </c>
      <c r="AL264" s="15">
        <v>16.367000000000001</v>
      </c>
      <c r="AM264" s="15">
        <v>3.4769999999999999</v>
      </c>
      <c r="AN264" s="15">
        <v>5.96</v>
      </c>
      <c r="AO264" s="15">
        <v>10.881</v>
      </c>
      <c r="AP264" s="16"/>
      <c r="AQ264" s="17">
        <v>33.53</v>
      </c>
      <c r="AR264" s="17">
        <v>56</v>
      </c>
      <c r="AS264" s="17">
        <v>11.88</v>
      </c>
      <c r="AT264" s="17">
        <v>21.13</v>
      </c>
      <c r="AU264" s="17">
        <v>36.83</v>
      </c>
      <c r="AV264" s="17"/>
      <c r="AW264" s="17"/>
      <c r="AX264" s="16">
        <v>15.023999999999999</v>
      </c>
      <c r="AY264" s="16">
        <v>25.102</v>
      </c>
      <c r="AZ264" s="16">
        <v>5.4269999999999996</v>
      </c>
      <c r="BA264" s="16">
        <v>9.5990000000000002</v>
      </c>
      <c r="BB264" s="16">
        <v>16.280999999999999</v>
      </c>
      <c r="BC264" s="16"/>
      <c r="BD264" s="16">
        <v>3.0339999999999998</v>
      </c>
      <c r="BE264" s="16">
        <v>5.0830000000000002</v>
      </c>
      <c r="BF264" s="16">
        <v>1.0509999999999999</v>
      </c>
      <c r="BG264" s="16">
        <v>1.8660000000000001</v>
      </c>
      <c r="BH264" s="16">
        <v>3.3620000000000001</v>
      </c>
    </row>
    <row r="265" spans="1:60" x14ac:dyDescent="0.25">
      <c r="A265" s="100"/>
      <c r="B265" s="100"/>
      <c r="C265" s="100"/>
      <c r="E265" t="s">
        <v>1322</v>
      </c>
      <c r="G265" s="17">
        <v>83.49</v>
      </c>
      <c r="H265" s="17">
        <v>133.66999999999999</v>
      </c>
      <c r="I265" s="17">
        <v>26.18</v>
      </c>
      <c r="J265" s="17">
        <v>48.67</v>
      </c>
      <c r="K265" s="17">
        <v>94.87</v>
      </c>
      <c r="L265" s="17"/>
      <c r="M265" s="17">
        <v>11.98</v>
      </c>
      <c r="N265" s="17">
        <v>35.01</v>
      </c>
      <c r="O265" s="17">
        <v>0</v>
      </c>
      <c r="P265" s="17">
        <v>0</v>
      </c>
      <c r="Q265" s="17">
        <v>10.31</v>
      </c>
      <c r="R265" s="17"/>
      <c r="S265" s="17">
        <v>24.9</v>
      </c>
      <c r="T265" s="17">
        <v>39.729999999999997</v>
      </c>
      <c r="U265" s="17">
        <v>3.05</v>
      </c>
      <c r="V265" s="17">
        <v>10.99</v>
      </c>
      <c r="W265" s="17">
        <v>30.05</v>
      </c>
      <c r="X265" s="17"/>
      <c r="Y265" s="15">
        <v>0.2195</v>
      </c>
      <c r="Z265" s="15">
        <v>0.40689999999999998</v>
      </c>
      <c r="AA265" s="15">
        <v>5.4600000000000003E-2</v>
      </c>
      <c r="AB265" s="15">
        <v>0.10630000000000001</v>
      </c>
      <c r="AC265" s="15">
        <v>0.21840000000000001</v>
      </c>
      <c r="AD265" s="15"/>
      <c r="AE265" s="16">
        <v>0.46289999999999998</v>
      </c>
      <c r="AF265" s="16">
        <v>0.67830000000000001</v>
      </c>
      <c r="AG265" s="16">
        <v>0.12989999999999999</v>
      </c>
      <c r="AH265" s="16">
        <v>0.25469999999999998</v>
      </c>
      <c r="AI265" s="16">
        <v>0.51959999999999995</v>
      </c>
      <c r="AJ265" s="16"/>
      <c r="AK265" s="15">
        <v>0.16461000000000001</v>
      </c>
      <c r="AL265" s="15">
        <v>0.23633999999999999</v>
      </c>
      <c r="AM265" s="15">
        <v>4.3749999999999997E-2</v>
      </c>
      <c r="AN265" s="15">
        <v>9.5689999999999997E-2</v>
      </c>
      <c r="AO265" s="15">
        <v>0.19120999999999999</v>
      </c>
      <c r="AP265" s="16"/>
      <c r="AQ265" s="17">
        <v>28.36</v>
      </c>
      <c r="AR265" s="17">
        <v>34.44</v>
      </c>
      <c r="AS265" s="17">
        <v>8.19</v>
      </c>
      <c r="AT265" s="17">
        <v>16.760000000000002</v>
      </c>
      <c r="AU265" s="17">
        <v>34.65</v>
      </c>
      <c r="AV265" s="17"/>
      <c r="AW265" s="17"/>
      <c r="AX265" s="16">
        <v>0.51090000000000002</v>
      </c>
      <c r="AY265" s="16">
        <v>0.82679999999999998</v>
      </c>
      <c r="AZ265" s="16">
        <v>7.1999999999999995E-2</v>
      </c>
      <c r="BA265" s="16">
        <v>0.21479999999999999</v>
      </c>
      <c r="BB265" s="16">
        <v>0.58609999999999995</v>
      </c>
      <c r="BC265" s="16"/>
      <c r="BD265" s="16">
        <v>0.1857</v>
      </c>
      <c r="BE265" s="16">
        <v>0.3579</v>
      </c>
      <c r="BF265" s="16">
        <v>4.7E-2</v>
      </c>
      <c r="BG265" s="16">
        <v>9.6199999999999994E-2</v>
      </c>
      <c r="BH265" s="16">
        <v>0.1928</v>
      </c>
    </row>
    <row r="266" spans="1:60" x14ac:dyDescent="0.25">
      <c r="A266" s="100"/>
      <c r="B266" s="100"/>
      <c r="C266" s="100"/>
      <c r="E266" t="s">
        <v>1323</v>
      </c>
      <c r="G266" s="17">
        <v>272.16000000000003</v>
      </c>
      <c r="H266" s="17">
        <v>343.07</v>
      </c>
      <c r="I266" s="17">
        <v>80.17</v>
      </c>
      <c r="J266" s="17">
        <v>158.57</v>
      </c>
      <c r="K266" s="17">
        <v>324.82</v>
      </c>
      <c r="L266" s="17"/>
      <c r="M266" s="17">
        <v>1071.5</v>
      </c>
      <c r="N266" s="17">
        <v>1377.1</v>
      </c>
      <c r="O266" s="17">
        <v>318.89999999999998</v>
      </c>
      <c r="P266" s="17">
        <v>652.4</v>
      </c>
      <c r="Q266" s="17">
        <v>1267.4000000000001</v>
      </c>
      <c r="R266" s="17"/>
      <c r="S266" s="17">
        <v>55.41</v>
      </c>
      <c r="T266" s="17">
        <v>69.88</v>
      </c>
      <c r="U266" s="17">
        <v>17.63</v>
      </c>
      <c r="V266" s="17">
        <v>34.46</v>
      </c>
      <c r="W266" s="17">
        <v>66.48</v>
      </c>
      <c r="X266" s="17"/>
      <c r="Y266" s="15">
        <v>0.52739999999999998</v>
      </c>
      <c r="Z266" s="15">
        <v>0.63639999999999997</v>
      </c>
      <c r="AA266" s="15">
        <v>0.16189999999999999</v>
      </c>
      <c r="AB266" s="15">
        <v>0.31030000000000002</v>
      </c>
      <c r="AC266" s="15">
        <v>0.6502</v>
      </c>
      <c r="AD266" s="15"/>
      <c r="AE266" s="16">
        <v>2.5350999999999999</v>
      </c>
      <c r="AF266" s="16">
        <v>3.0063</v>
      </c>
      <c r="AG266" s="16">
        <v>0.83979999999999999</v>
      </c>
      <c r="AH266" s="16">
        <v>1.7075</v>
      </c>
      <c r="AI266" s="16">
        <v>3.2214</v>
      </c>
      <c r="AJ266" s="16"/>
      <c r="AK266" s="15">
        <v>0.3594</v>
      </c>
      <c r="AL266" s="15">
        <v>0.54720000000000002</v>
      </c>
      <c r="AM266" s="15">
        <v>8.8499999999999995E-2</v>
      </c>
      <c r="AN266" s="15">
        <v>0.18390000000000001</v>
      </c>
      <c r="AO266" s="15">
        <v>0.4375</v>
      </c>
      <c r="AP266" s="16"/>
      <c r="AQ266" s="17">
        <v>104.47</v>
      </c>
      <c r="AR266" s="17">
        <v>122.72</v>
      </c>
      <c r="AS266" s="17">
        <v>33.51</v>
      </c>
      <c r="AT266" s="17">
        <v>65.58</v>
      </c>
      <c r="AU266" s="17">
        <v>127.21</v>
      </c>
      <c r="AV266" s="17"/>
      <c r="AW266" s="17"/>
      <c r="AX266" s="16">
        <v>2.7970000000000002</v>
      </c>
      <c r="AY266" s="16">
        <v>5.0019999999999998</v>
      </c>
      <c r="AZ266" s="16">
        <v>0.496</v>
      </c>
      <c r="BA266" s="16">
        <v>1.0580000000000001</v>
      </c>
      <c r="BB266" s="16">
        <v>3.004</v>
      </c>
      <c r="BC266" s="16"/>
      <c r="BD266" s="16">
        <v>1.5137</v>
      </c>
      <c r="BE266" s="16">
        <v>1.7626999999999999</v>
      </c>
      <c r="BF266" s="16">
        <v>0.4904</v>
      </c>
      <c r="BG266" s="16">
        <v>0.92379999999999995</v>
      </c>
      <c r="BH266" s="16">
        <v>1.8475999999999999</v>
      </c>
    </row>
    <row r="267" spans="1:60" x14ac:dyDescent="0.25">
      <c r="A267" s="100"/>
      <c r="B267" s="100"/>
      <c r="C267" s="100"/>
      <c r="E267" t="s">
        <v>1324</v>
      </c>
      <c r="G267" s="17">
        <v>31.58</v>
      </c>
      <c r="H267" s="17">
        <v>65.260000000000005</v>
      </c>
      <c r="I267" s="17">
        <v>5.39</v>
      </c>
      <c r="J267" s="17">
        <v>14.29</v>
      </c>
      <c r="K267" s="17">
        <v>35.57</v>
      </c>
      <c r="L267" s="17"/>
      <c r="M267" s="17">
        <v>0</v>
      </c>
      <c r="N267" s="17">
        <v>0</v>
      </c>
      <c r="O267" s="17">
        <v>0</v>
      </c>
      <c r="P267" s="17">
        <v>0</v>
      </c>
      <c r="Q267" s="17">
        <v>0</v>
      </c>
      <c r="R267" s="17"/>
      <c r="S267" s="17">
        <v>50.46</v>
      </c>
      <c r="T267" s="17">
        <v>59.38</v>
      </c>
      <c r="U267" s="17">
        <v>11.08</v>
      </c>
      <c r="V267" s="17">
        <v>32.86</v>
      </c>
      <c r="W267" s="17">
        <v>63.37</v>
      </c>
      <c r="X267" s="17"/>
      <c r="Y267" s="15">
        <v>8.3500000000000002E-4</v>
      </c>
      <c r="Z267" s="15">
        <v>3.2169999999999998E-3</v>
      </c>
      <c r="AA267" s="15">
        <v>0</v>
      </c>
      <c r="AB267" s="15">
        <v>0</v>
      </c>
      <c r="AC267" s="15">
        <v>2.14E-4</v>
      </c>
      <c r="AD267" s="15"/>
      <c r="AE267" s="16">
        <v>4.0500000000000001E-2</v>
      </c>
      <c r="AF267" s="16">
        <v>4.7419999999999997E-2</v>
      </c>
      <c r="AG267" s="16">
        <v>8.0300000000000007E-3</v>
      </c>
      <c r="AH267" s="16">
        <v>2.3980000000000001E-2</v>
      </c>
      <c r="AI267" s="16">
        <v>5.0599999999999999E-2</v>
      </c>
      <c r="AJ267" s="16"/>
      <c r="AK267" s="15">
        <v>1.0680000000000001</v>
      </c>
      <c r="AL267" s="15">
        <v>1.421</v>
      </c>
      <c r="AM267" s="15">
        <v>0</v>
      </c>
      <c r="AN267" s="15">
        <v>0.71399999999999997</v>
      </c>
      <c r="AO267" s="15">
        <v>1.429</v>
      </c>
      <c r="AP267" s="16"/>
      <c r="AQ267" s="17">
        <v>4.8029999999999999</v>
      </c>
      <c r="AR267" s="17">
        <v>5.641</v>
      </c>
      <c r="AS267" s="17">
        <v>1.052</v>
      </c>
      <c r="AT267" s="17">
        <v>3.1429999999999998</v>
      </c>
      <c r="AU267" s="17">
        <v>5.9820000000000002</v>
      </c>
      <c r="AV267" s="17"/>
      <c r="AW267" s="17"/>
      <c r="AX267" s="16">
        <v>0.52610000000000001</v>
      </c>
      <c r="AY267" s="16">
        <v>0.72929999999999995</v>
      </c>
      <c r="AZ267" s="16">
        <v>0.12609999999999999</v>
      </c>
      <c r="BA267" s="16">
        <v>0.28570000000000001</v>
      </c>
      <c r="BB267" s="16">
        <v>0.71430000000000005</v>
      </c>
      <c r="BC267" s="16"/>
      <c r="BD267" s="16">
        <v>0.2656</v>
      </c>
      <c r="BE267" s="16">
        <v>0.5806</v>
      </c>
      <c r="BF267" s="16">
        <v>3.95E-2</v>
      </c>
      <c r="BG267" s="16">
        <v>0.1143</v>
      </c>
      <c r="BH267" s="16">
        <v>0.2336</v>
      </c>
    </row>
    <row r="268" spans="1:60" x14ac:dyDescent="0.25">
      <c r="A268" s="100"/>
      <c r="B268" s="100"/>
      <c r="C268" s="100"/>
      <c r="E268" t="s">
        <v>1327</v>
      </c>
      <c r="G268" s="17">
        <v>81.349999999999994</v>
      </c>
      <c r="H268" s="17">
        <v>92.01</v>
      </c>
      <c r="I268" s="17">
        <v>3.82</v>
      </c>
      <c r="J268" s="17">
        <v>70.28</v>
      </c>
      <c r="K268" s="17">
        <v>128.94</v>
      </c>
      <c r="L268" s="17"/>
      <c r="M268" s="17">
        <v>4.7329999999999997</v>
      </c>
      <c r="N268" s="17">
        <v>12.605</v>
      </c>
      <c r="O268" s="17">
        <v>0</v>
      </c>
      <c r="P268" s="17">
        <v>0</v>
      </c>
      <c r="Q268" s="17">
        <v>3.992</v>
      </c>
      <c r="R268" s="17"/>
      <c r="S268" s="17">
        <v>19.239999999999998</v>
      </c>
      <c r="T268" s="17">
        <v>111.9</v>
      </c>
      <c r="U268" s="17">
        <v>2.5099999999999998</v>
      </c>
      <c r="V268" s="17">
        <v>4.0199999999999996</v>
      </c>
      <c r="W268" s="17">
        <v>7.54</v>
      </c>
      <c r="X268" s="17"/>
      <c r="Y268" s="15">
        <v>6.2300000000000001E-2</v>
      </c>
      <c r="Z268" s="15">
        <v>0.40600000000000003</v>
      </c>
      <c r="AA268" s="15">
        <v>3.3999999999999998E-3</v>
      </c>
      <c r="AB268" s="15">
        <v>7.1000000000000004E-3</v>
      </c>
      <c r="AC268" s="15">
        <v>1.4999999999999999E-2</v>
      </c>
      <c r="AD268" s="15"/>
      <c r="AE268" s="16">
        <v>0.56289999999999996</v>
      </c>
      <c r="AF268" s="16">
        <v>3.3378999999999999</v>
      </c>
      <c r="AG268" s="16">
        <v>5.4199999999999998E-2</v>
      </c>
      <c r="AH268" s="16">
        <v>0.1116</v>
      </c>
      <c r="AI268" s="16">
        <v>0.21129999999999999</v>
      </c>
      <c r="AJ268" s="16"/>
      <c r="AK268" s="15">
        <v>9.7500000000000003E-2</v>
      </c>
      <c r="AL268" s="15">
        <v>0.62150000000000005</v>
      </c>
      <c r="AM268" s="15">
        <v>0</v>
      </c>
      <c r="AN268" s="15">
        <v>9.9000000000000008E-3</v>
      </c>
      <c r="AO268" s="15">
        <v>3.7600000000000001E-2</v>
      </c>
      <c r="AP268" s="16"/>
      <c r="AQ268" s="17">
        <v>8.6999999999999993</v>
      </c>
      <c r="AR268" s="17">
        <v>55.38</v>
      </c>
      <c r="AS268" s="17">
        <v>0.14000000000000001</v>
      </c>
      <c r="AT268" s="17">
        <v>0.88</v>
      </c>
      <c r="AU268" s="17">
        <v>2.82</v>
      </c>
      <c r="AV268" s="17"/>
      <c r="AW268" s="17"/>
      <c r="AX268" s="16">
        <v>0.29759999999999998</v>
      </c>
      <c r="AY268" s="16">
        <v>1.5107999999999999</v>
      </c>
      <c r="AZ268" s="16">
        <v>1.46E-2</v>
      </c>
      <c r="BA268" s="16">
        <v>4.4600000000000001E-2</v>
      </c>
      <c r="BB268" s="16">
        <v>0.1326</v>
      </c>
      <c r="BC268" s="16"/>
      <c r="BD268" s="16">
        <v>0.1162</v>
      </c>
      <c r="BE268" s="16">
        <v>0.50590000000000002</v>
      </c>
      <c r="BF268" s="16">
        <v>1.26E-2</v>
      </c>
      <c r="BG268" s="16">
        <v>3.1399999999999997E-2</v>
      </c>
      <c r="BH268" s="16">
        <v>6.4899999999999999E-2</v>
      </c>
    </row>
    <row r="269" spans="1:60" x14ac:dyDescent="0.25">
      <c r="A269" s="100"/>
      <c r="B269" s="100"/>
      <c r="C269" s="100"/>
      <c r="E269" t="s">
        <v>1325</v>
      </c>
      <c r="G269" s="17">
        <v>331.4</v>
      </c>
      <c r="H269" s="17">
        <v>483.2</v>
      </c>
      <c r="I269" s="17">
        <v>83.5</v>
      </c>
      <c r="J269" s="17">
        <v>173.7</v>
      </c>
      <c r="K269" s="17">
        <v>364.4</v>
      </c>
      <c r="L269" s="17"/>
      <c r="M269" s="17">
        <v>136.46</v>
      </c>
      <c r="N269" s="17">
        <v>298.91000000000003</v>
      </c>
      <c r="O269" s="17">
        <v>19.760000000000002</v>
      </c>
      <c r="P269" s="17">
        <v>45.95</v>
      </c>
      <c r="Q269" s="17">
        <v>109.97</v>
      </c>
      <c r="R269" s="17"/>
      <c r="S269" s="17">
        <v>55.25</v>
      </c>
      <c r="T269" s="17">
        <v>80.209999999999994</v>
      </c>
      <c r="U269" s="17">
        <v>12.12</v>
      </c>
      <c r="V269" s="17">
        <v>30.06</v>
      </c>
      <c r="W269" s="17">
        <v>61.02</v>
      </c>
      <c r="X269" s="17"/>
      <c r="Y269" s="15">
        <v>0.21037</v>
      </c>
      <c r="Z269" s="15">
        <v>0.24071999999999999</v>
      </c>
      <c r="AA269" s="15">
        <v>6.9339999999999999E-2</v>
      </c>
      <c r="AB269" s="15">
        <v>0.13525000000000001</v>
      </c>
      <c r="AC269" s="15">
        <v>0.27516000000000002</v>
      </c>
      <c r="AD269" s="15"/>
      <c r="AE269" s="16">
        <v>1.0729</v>
      </c>
      <c r="AF269" s="16">
        <v>1.7657</v>
      </c>
      <c r="AG269" s="16">
        <v>0.215</v>
      </c>
      <c r="AH269" s="16">
        <v>0.45150000000000001</v>
      </c>
      <c r="AI269" s="16">
        <v>1.1062000000000001</v>
      </c>
      <c r="AJ269" s="16"/>
      <c r="AK269" s="15">
        <v>0.61639999999999995</v>
      </c>
      <c r="AL269" s="15">
        <v>0.86409999999999998</v>
      </c>
      <c r="AM269" s="15">
        <v>0.16739999999999999</v>
      </c>
      <c r="AN269" s="15">
        <v>0.33079999999999998</v>
      </c>
      <c r="AO269" s="15">
        <v>0.70479999999999998</v>
      </c>
      <c r="AP269" s="16"/>
      <c r="AQ269" s="17">
        <v>57.06</v>
      </c>
      <c r="AR269" s="17">
        <v>66.73</v>
      </c>
      <c r="AS269" s="17">
        <v>16.34</v>
      </c>
      <c r="AT269" s="17">
        <v>33.200000000000003</v>
      </c>
      <c r="AU269" s="17">
        <v>73.66</v>
      </c>
      <c r="AV269" s="17"/>
      <c r="AW269" s="17"/>
      <c r="AX269" s="16">
        <v>0.50460000000000005</v>
      </c>
      <c r="AY269" s="16">
        <v>0.62460000000000004</v>
      </c>
      <c r="AZ269" s="16">
        <v>0.1193</v>
      </c>
      <c r="BA269" s="16">
        <v>0.2757</v>
      </c>
      <c r="BB269" s="16">
        <v>0.64370000000000005</v>
      </c>
      <c r="BC269" s="16"/>
      <c r="BD269" s="16">
        <v>0.50939999999999996</v>
      </c>
      <c r="BE269" s="16">
        <v>0.63119999999999998</v>
      </c>
      <c r="BF269" s="16">
        <v>0.1404</v>
      </c>
      <c r="BG269" s="16">
        <v>0.31119999999999998</v>
      </c>
      <c r="BH269" s="16">
        <v>0.62250000000000005</v>
      </c>
    </row>
    <row r="270" spans="1:60" x14ac:dyDescent="0.25">
      <c r="A270" s="100"/>
      <c r="B270" s="100"/>
      <c r="C270" s="100"/>
      <c r="E270" t="s">
        <v>1336</v>
      </c>
      <c r="G270" s="17">
        <v>44.37</v>
      </c>
      <c r="H270" s="17">
        <v>43.87</v>
      </c>
      <c r="I270" s="17">
        <v>17.97</v>
      </c>
      <c r="J270" s="17">
        <v>30.14</v>
      </c>
      <c r="K270" s="17">
        <v>50.78</v>
      </c>
      <c r="L270" s="17"/>
      <c r="M270" s="17">
        <v>33.86</v>
      </c>
      <c r="N270" s="17">
        <v>50.62</v>
      </c>
      <c r="O270" s="17">
        <v>5.69</v>
      </c>
      <c r="P270" s="17">
        <v>17.760000000000002</v>
      </c>
      <c r="Q270" s="17">
        <v>41.9</v>
      </c>
      <c r="R270" s="17"/>
      <c r="S270" s="17">
        <v>127.53</v>
      </c>
      <c r="T270" s="17">
        <v>114.8</v>
      </c>
      <c r="U270" s="17">
        <v>56.46</v>
      </c>
      <c r="V270" s="17">
        <v>98.2</v>
      </c>
      <c r="W270" s="17">
        <v>163.37</v>
      </c>
      <c r="X270" s="17"/>
      <c r="Y270" s="15">
        <v>0.14602000000000001</v>
      </c>
      <c r="Z270" s="15">
        <v>0.13796</v>
      </c>
      <c r="AA270" s="15">
        <v>6.1039999999999997E-2</v>
      </c>
      <c r="AB270" s="15">
        <v>0.10381</v>
      </c>
      <c r="AC270" s="15">
        <v>0.17276</v>
      </c>
      <c r="AD270" s="15"/>
      <c r="AE270" s="16">
        <v>7.6769999999999996</v>
      </c>
      <c r="AF270" s="16">
        <v>8.6709999999999994</v>
      </c>
      <c r="AG270" s="16">
        <v>1.6779999999999999</v>
      </c>
      <c r="AH270" s="16">
        <v>4.5259999999999998</v>
      </c>
      <c r="AI270" s="16">
        <v>10.904</v>
      </c>
      <c r="AJ270" s="16"/>
      <c r="AK270" s="15">
        <v>1.0941000000000001</v>
      </c>
      <c r="AL270" s="15">
        <v>1.2313000000000001</v>
      </c>
      <c r="AM270" s="15">
        <v>0.43690000000000001</v>
      </c>
      <c r="AN270" s="15">
        <v>0.75639999999999996</v>
      </c>
      <c r="AO270" s="15">
        <v>1.3620000000000001</v>
      </c>
      <c r="AP270" s="16"/>
      <c r="AQ270" s="17">
        <v>53.47</v>
      </c>
      <c r="AR270" s="17">
        <v>52.33</v>
      </c>
      <c r="AS270" s="17">
        <v>21.27</v>
      </c>
      <c r="AT270" s="17">
        <v>37.47</v>
      </c>
      <c r="AU270" s="17">
        <v>66.680000000000007</v>
      </c>
      <c r="AV270" s="17"/>
      <c r="AW270" s="17"/>
      <c r="AX270" s="16">
        <v>1.1208</v>
      </c>
      <c r="AY270" s="16">
        <v>1.2262999999999999</v>
      </c>
      <c r="AZ270" s="16">
        <v>0.39860000000000001</v>
      </c>
      <c r="BA270" s="16">
        <v>0.69350000000000001</v>
      </c>
      <c r="BB270" s="16">
        <v>1.2889999999999999</v>
      </c>
      <c r="BC270" s="16"/>
      <c r="BD270" s="16">
        <v>0.54039999999999999</v>
      </c>
      <c r="BE270" s="16">
        <v>0.54359999999999997</v>
      </c>
      <c r="BF270" s="16">
        <v>0.23580000000000001</v>
      </c>
      <c r="BG270" s="16">
        <v>0.39560000000000001</v>
      </c>
      <c r="BH270" s="16">
        <v>0.67630000000000001</v>
      </c>
    </row>
    <row r="271" spans="1:60" x14ac:dyDescent="0.25">
      <c r="A271" s="100"/>
      <c r="B271" s="100"/>
      <c r="G271" s="17"/>
      <c r="H271" s="17"/>
      <c r="I271" s="17"/>
      <c r="J271" s="17"/>
      <c r="K271" s="17"/>
      <c r="L271" s="17"/>
      <c r="M271" s="17"/>
      <c r="N271" s="17"/>
      <c r="O271" s="17"/>
      <c r="P271" s="17"/>
      <c r="Q271" s="17"/>
      <c r="R271" s="17"/>
      <c r="S271" s="17"/>
      <c r="T271" s="17"/>
      <c r="U271" s="17"/>
      <c r="V271" s="17"/>
      <c r="W271" s="17"/>
      <c r="X271" s="17"/>
      <c r="Y271" s="15"/>
      <c r="Z271" s="15"/>
      <c r="AA271" s="15"/>
      <c r="AB271" s="15"/>
      <c r="AC271" s="15"/>
      <c r="AD271" s="15"/>
      <c r="AE271" s="16"/>
      <c r="AF271" s="16"/>
      <c r="AG271" s="16"/>
      <c r="AH271" s="16"/>
      <c r="AI271" s="16"/>
      <c r="AJ271" s="16"/>
      <c r="AK271" s="15"/>
      <c r="AL271" s="15"/>
      <c r="AM271" s="15"/>
      <c r="AN271" s="15"/>
      <c r="AO271" s="15"/>
      <c r="AP271" s="16"/>
      <c r="AQ271" s="17"/>
      <c r="AR271" s="17"/>
      <c r="AS271" s="17"/>
      <c r="AT271" s="17"/>
      <c r="AU271" s="17"/>
      <c r="AV271" s="17"/>
      <c r="AW271" s="17"/>
      <c r="AX271" s="16"/>
      <c r="AY271" s="16"/>
      <c r="AZ271" s="16"/>
      <c r="BA271" s="16"/>
      <c r="BB271" s="16"/>
      <c r="BC271" s="16"/>
      <c r="BD271" s="16"/>
      <c r="BE271" s="16"/>
      <c r="BF271" s="16"/>
      <c r="BG271" s="16"/>
      <c r="BH271" s="16"/>
    </row>
    <row r="272" spans="1:60" x14ac:dyDescent="0.25">
      <c r="A272" s="100"/>
      <c r="B272" s="100"/>
      <c r="C272" s="100">
        <v>3</v>
      </c>
      <c r="E272" t="s">
        <v>1334</v>
      </c>
      <c r="G272" s="17">
        <v>51.87</v>
      </c>
      <c r="H272" s="17">
        <v>59.97</v>
      </c>
      <c r="I272" s="17">
        <v>16.71</v>
      </c>
      <c r="J272" s="17">
        <v>31.5</v>
      </c>
      <c r="K272" s="17">
        <v>57.05</v>
      </c>
      <c r="L272" s="17"/>
      <c r="M272" s="17">
        <v>0</v>
      </c>
      <c r="N272" s="17">
        <v>0</v>
      </c>
      <c r="O272" s="17">
        <v>0</v>
      </c>
      <c r="P272" s="17">
        <v>0</v>
      </c>
      <c r="Q272" s="17">
        <v>0</v>
      </c>
      <c r="R272" s="17"/>
      <c r="S272" s="17">
        <v>6.2670000000000003</v>
      </c>
      <c r="T272" s="17">
        <v>9.4009999999999998</v>
      </c>
      <c r="U272" s="17">
        <v>1.714</v>
      </c>
      <c r="V272" s="17">
        <v>3.8570000000000002</v>
      </c>
      <c r="W272" s="17">
        <v>6.7859999999999996</v>
      </c>
      <c r="X272" s="17"/>
      <c r="Y272" s="15">
        <v>5.7799999999999997E-2</v>
      </c>
      <c r="Z272" s="15">
        <v>0.42659999999999998</v>
      </c>
      <c r="AA272" s="15">
        <v>0</v>
      </c>
      <c r="AB272" s="15">
        <v>1.29E-2</v>
      </c>
      <c r="AC272" s="15">
        <v>2.1399999999999999E-2</v>
      </c>
      <c r="AD272" s="15"/>
      <c r="AE272" s="16">
        <v>1.163</v>
      </c>
      <c r="AF272" s="16">
        <v>4.4880000000000004</v>
      </c>
      <c r="AG272" s="16">
        <v>0.11700000000000001</v>
      </c>
      <c r="AH272" s="16">
        <v>0.24399999999999999</v>
      </c>
      <c r="AI272" s="16">
        <v>0.437</v>
      </c>
      <c r="AJ272" s="16"/>
      <c r="AK272" s="15">
        <v>3.3769999999999998</v>
      </c>
      <c r="AL272" s="15">
        <v>4.4379999999999997</v>
      </c>
      <c r="AM272" s="15">
        <v>0.214</v>
      </c>
      <c r="AN272" s="15">
        <v>2.5710000000000002</v>
      </c>
      <c r="AO272" s="15">
        <v>4.7949999999999999</v>
      </c>
      <c r="AP272" s="16"/>
      <c r="AQ272" s="17">
        <v>8.44</v>
      </c>
      <c r="AR272" s="17">
        <v>17.04</v>
      </c>
      <c r="AS272" s="17">
        <v>1.48</v>
      </c>
      <c r="AT272" s="17">
        <v>2.91</v>
      </c>
      <c r="AU272" s="17">
        <v>5.81</v>
      </c>
      <c r="AV272" s="17"/>
      <c r="AW272" s="17"/>
      <c r="AX272" s="16">
        <v>3.3969999999999998</v>
      </c>
      <c r="AY272" s="16">
        <v>5.65</v>
      </c>
      <c r="AZ272" s="16">
        <v>0.89600000000000002</v>
      </c>
      <c r="BA272" s="16">
        <v>1.681</v>
      </c>
      <c r="BB272" s="16">
        <v>2.9260000000000002</v>
      </c>
      <c r="BC272" s="16"/>
      <c r="BD272" s="16">
        <v>0.56699999999999995</v>
      </c>
      <c r="BE272" s="16">
        <v>1.2</v>
      </c>
      <c r="BF272" s="16">
        <v>0.114</v>
      </c>
      <c r="BG272" s="16">
        <v>0.27500000000000002</v>
      </c>
      <c r="BH272" s="16">
        <v>0.72499999999999998</v>
      </c>
    </row>
    <row r="273" spans="1:60" x14ac:dyDescent="0.25">
      <c r="A273" s="100"/>
      <c r="B273" s="100"/>
      <c r="C273" s="100"/>
      <c r="E273" t="s">
        <v>1335</v>
      </c>
      <c r="G273" s="17">
        <v>1377.7</v>
      </c>
      <c r="H273" s="17">
        <v>737.2</v>
      </c>
      <c r="I273" s="17">
        <v>854.1</v>
      </c>
      <c r="J273" s="17">
        <v>1323.5</v>
      </c>
      <c r="K273" s="17">
        <v>1790.9</v>
      </c>
      <c r="L273" s="17"/>
      <c r="M273" s="17">
        <v>2314</v>
      </c>
      <c r="N273" s="17">
        <v>2095</v>
      </c>
      <c r="O273" s="17">
        <v>877</v>
      </c>
      <c r="P273" s="17">
        <v>1731</v>
      </c>
      <c r="Q273" s="17">
        <v>3155</v>
      </c>
      <c r="R273" s="17"/>
      <c r="S273" s="17">
        <v>28.37</v>
      </c>
      <c r="T273" s="17">
        <v>40.22</v>
      </c>
      <c r="U273" s="17">
        <v>8.7100000000000009</v>
      </c>
      <c r="V273" s="17">
        <v>13.85</v>
      </c>
      <c r="W273" s="17">
        <v>24.13</v>
      </c>
      <c r="X273" s="17"/>
      <c r="Y273" s="15">
        <v>0.53339999999999999</v>
      </c>
      <c r="Z273" s="15">
        <v>0.3775</v>
      </c>
      <c r="AA273" s="15">
        <v>0.22650000000000001</v>
      </c>
      <c r="AB273" s="15">
        <v>0.46500000000000002</v>
      </c>
      <c r="AC273" s="15">
        <v>0.75929999999999997</v>
      </c>
      <c r="AD273" s="15"/>
      <c r="AE273" s="16">
        <v>6.7270000000000003</v>
      </c>
      <c r="AF273" s="16">
        <v>4.6479999999999997</v>
      </c>
      <c r="AG273" s="16">
        <v>3.8570000000000002</v>
      </c>
      <c r="AH273" s="16">
        <v>6.1749999999999998</v>
      </c>
      <c r="AI273" s="16">
        <v>8.673</v>
      </c>
      <c r="AJ273" s="16"/>
      <c r="AK273" s="15">
        <v>1.9247000000000001</v>
      </c>
      <c r="AL273" s="15">
        <v>1.3792</v>
      </c>
      <c r="AM273" s="15">
        <v>1.093</v>
      </c>
      <c r="AN273" s="15">
        <v>1.6718</v>
      </c>
      <c r="AO273" s="15">
        <v>2.4289999999999998</v>
      </c>
      <c r="AP273" s="16"/>
      <c r="AQ273" s="17">
        <v>223.08</v>
      </c>
      <c r="AR273" s="17">
        <v>157.65</v>
      </c>
      <c r="AS273" s="17">
        <v>96.92</v>
      </c>
      <c r="AT273" s="17">
        <v>190.54</v>
      </c>
      <c r="AU273" s="17">
        <v>317.61</v>
      </c>
      <c r="AV273" s="17"/>
      <c r="AW273" s="17"/>
      <c r="AX273" s="16">
        <v>5.9569999999999999</v>
      </c>
      <c r="AY273" s="16">
        <v>6.8029999999999999</v>
      </c>
      <c r="AZ273" s="16">
        <v>2.7210000000000001</v>
      </c>
      <c r="BA273" s="16">
        <v>4.6260000000000003</v>
      </c>
      <c r="BB273" s="16">
        <v>6.9710000000000001</v>
      </c>
      <c r="BC273" s="16"/>
      <c r="BD273" s="16">
        <v>4.2779999999999996</v>
      </c>
      <c r="BE273" s="16">
        <v>2.86</v>
      </c>
      <c r="BF273" s="16">
        <v>1.9550000000000001</v>
      </c>
      <c r="BG273" s="16">
        <v>3.665</v>
      </c>
      <c r="BH273" s="16">
        <v>5.9770000000000003</v>
      </c>
    </row>
    <row r="274" spans="1:60" x14ac:dyDescent="0.25">
      <c r="A274" s="100"/>
      <c r="B274" s="100"/>
      <c r="C274" s="100"/>
      <c r="E274" t="s">
        <v>1320</v>
      </c>
      <c r="G274" s="17">
        <v>122.2</v>
      </c>
      <c r="H274" s="17">
        <v>220.5</v>
      </c>
      <c r="I274" s="17">
        <v>47.4</v>
      </c>
      <c r="J274" s="17">
        <v>88.2</v>
      </c>
      <c r="K274" s="17">
        <v>141.6</v>
      </c>
      <c r="L274" s="17"/>
      <c r="M274" s="17">
        <v>0</v>
      </c>
      <c r="N274" s="17">
        <v>0</v>
      </c>
      <c r="O274" s="17">
        <v>0</v>
      </c>
      <c r="P274" s="17">
        <v>0</v>
      </c>
      <c r="Q274" s="17">
        <v>0</v>
      </c>
      <c r="R274" s="17"/>
      <c r="S274" s="17">
        <v>0</v>
      </c>
      <c r="T274" s="17">
        <v>0</v>
      </c>
      <c r="U274" s="17">
        <v>0</v>
      </c>
      <c r="V274" s="17">
        <v>0</v>
      </c>
      <c r="W274" s="17">
        <v>0</v>
      </c>
      <c r="X274" s="17"/>
      <c r="Y274" s="15">
        <v>0</v>
      </c>
      <c r="Z274" s="15">
        <v>0</v>
      </c>
      <c r="AA274" s="15">
        <v>0</v>
      </c>
      <c r="AB274" s="15">
        <v>0</v>
      </c>
      <c r="AC274" s="15">
        <v>0</v>
      </c>
      <c r="AD274" s="15"/>
      <c r="AE274" s="16">
        <v>0</v>
      </c>
      <c r="AF274" s="16">
        <v>0</v>
      </c>
      <c r="AG274" s="16">
        <v>0</v>
      </c>
      <c r="AH274" s="16">
        <v>0</v>
      </c>
      <c r="AI274" s="16">
        <v>0</v>
      </c>
      <c r="AJ274" s="16"/>
      <c r="AK274" s="15">
        <v>0</v>
      </c>
      <c r="AL274" s="15">
        <v>0</v>
      </c>
      <c r="AM274" s="15">
        <v>0</v>
      </c>
      <c r="AN274" s="15">
        <v>0</v>
      </c>
      <c r="AO274" s="15">
        <v>0</v>
      </c>
      <c r="AP274" s="16"/>
      <c r="AQ274" s="17">
        <v>0</v>
      </c>
      <c r="AR274" s="17">
        <v>0</v>
      </c>
      <c r="AS274" s="17">
        <v>0</v>
      </c>
      <c r="AT274" s="17">
        <v>0</v>
      </c>
      <c r="AU274" s="17">
        <v>0</v>
      </c>
      <c r="AV274" s="17"/>
      <c r="AW274" s="17"/>
      <c r="AX274" s="16">
        <v>0</v>
      </c>
      <c r="AY274" s="16">
        <v>0</v>
      </c>
      <c r="AZ274" s="16">
        <v>0</v>
      </c>
      <c r="BA274" s="16">
        <v>0</v>
      </c>
      <c r="BB274" s="16">
        <v>0</v>
      </c>
      <c r="BC274" s="16"/>
      <c r="BD274" s="16">
        <v>0</v>
      </c>
      <c r="BE274" s="16">
        <v>0</v>
      </c>
      <c r="BF274" s="16">
        <v>0</v>
      </c>
      <c r="BG274" s="16">
        <v>0</v>
      </c>
      <c r="BH274" s="16">
        <v>0</v>
      </c>
    </row>
    <row r="275" spans="1:60" x14ac:dyDescent="0.25">
      <c r="A275" s="100"/>
      <c r="B275" s="100"/>
      <c r="C275" s="100"/>
      <c r="E275" t="s">
        <v>1321</v>
      </c>
      <c r="G275" s="17">
        <v>98.3</v>
      </c>
      <c r="H275" s="17">
        <v>216.8</v>
      </c>
      <c r="I275" s="17">
        <v>38</v>
      </c>
      <c r="J275" s="17">
        <v>61.5</v>
      </c>
      <c r="K275" s="17">
        <v>102.6</v>
      </c>
      <c r="L275" s="17"/>
      <c r="M275" s="17">
        <v>0</v>
      </c>
      <c r="N275" s="17">
        <v>0</v>
      </c>
      <c r="O275" s="17">
        <v>0</v>
      </c>
      <c r="P275" s="17">
        <v>0</v>
      </c>
      <c r="Q275" s="17">
        <v>0</v>
      </c>
      <c r="R275" s="17"/>
      <c r="S275" s="17">
        <v>675.9</v>
      </c>
      <c r="T275" s="17">
        <v>760.4</v>
      </c>
      <c r="U275" s="17">
        <v>295</v>
      </c>
      <c r="V275" s="17">
        <v>459.3</v>
      </c>
      <c r="W275" s="17">
        <v>759</v>
      </c>
      <c r="X275" s="17"/>
      <c r="Y275" s="15">
        <v>0.65159999999999996</v>
      </c>
      <c r="Z275" s="15">
        <v>1.1353</v>
      </c>
      <c r="AA275" s="15">
        <v>0.18140000000000001</v>
      </c>
      <c r="AB275" s="15">
        <v>0.30249999999999999</v>
      </c>
      <c r="AC275" s="15">
        <v>0.66790000000000005</v>
      </c>
      <c r="AD275" s="15"/>
      <c r="AE275" s="16">
        <v>2.4009999999999998</v>
      </c>
      <c r="AF275" s="16">
        <v>2.2400000000000002</v>
      </c>
      <c r="AG275" s="16">
        <v>1.0329999999999999</v>
      </c>
      <c r="AH275" s="16">
        <v>1.819</v>
      </c>
      <c r="AI275" s="16">
        <v>2.9089999999999998</v>
      </c>
      <c r="AJ275" s="16"/>
      <c r="AK275" s="15">
        <v>9.75</v>
      </c>
      <c r="AL275" s="15">
        <v>9.1630000000000003</v>
      </c>
      <c r="AM275" s="15">
        <v>4.4109999999999996</v>
      </c>
      <c r="AN275" s="15">
        <v>7.3220000000000001</v>
      </c>
      <c r="AO275" s="15">
        <v>12.12</v>
      </c>
      <c r="AP275" s="16"/>
      <c r="AQ275" s="17">
        <v>36.090000000000003</v>
      </c>
      <c r="AR275" s="17">
        <v>35.950000000000003</v>
      </c>
      <c r="AS275" s="17">
        <v>15.17</v>
      </c>
      <c r="AT275" s="17">
        <v>26.38</v>
      </c>
      <c r="AU275" s="17">
        <v>45.5</v>
      </c>
      <c r="AV275" s="17"/>
      <c r="AW275" s="17"/>
      <c r="AX275" s="16">
        <v>16.37</v>
      </c>
      <c r="AY275" s="16">
        <v>16.63</v>
      </c>
      <c r="AZ275" s="16">
        <v>6.86</v>
      </c>
      <c r="BA275" s="16">
        <v>12.07</v>
      </c>
      <c r="BB275" s="16">
        <v>20.11</v>
      </c>
      <c r="BC275" s="16"/>
      <c r="BD275" s="16">
        <v>3.2269999999999999</v>
      </c>
      <c r="BE275" s="16">
        <v>3.3940000000000001</v>
      </c>
      <c r="BF275" s="16">
        <v>1.401</v>
      </c>
      <c r="BG275" s="16">
        <v>2.3119999999999998</v>
      </c>
      <c r="BH275" s="16">
        <v>3.9119999999999999</v>
      </c>
    </row>
    <row r="276" spans="1:60" x14ac:dyDescent="0.25">
      <c r="A276" s="100"/>
      <c r="B276" s="100"/>
      <c r="C276" s="100"/>
      <c r="E276" t="s">
        <v>1322</v>
      </c>
      <c r="G276" s="17">
        <v>66.55</v>
      </c>
      <c r="H276" s="17">
        <v>76.45</v>
      </c>
      <c r="I276" s="17">
        <v>24.55</v>
      </c>
      <c r="J276" s="17">
        <v>44.36</v>
      </c>
      <c r="K276" s="17">
        <v>77.45</v>
      </c>
      <c r="L276" s="17"/>
      <c r="M276" s="17">
        <v>11.44</v>
      </c>
      <c r="N276" s="17">
        <v>24.96</v>
      </c>
      <c r="O276" s="17">
        <v>0</v>
      </c>
      <c r="P276" s="17">
        <v>0</v>
      </c>
      <c r="Q276" s="17">
        <v>13.38</v>
      </c>
      <c r="R276" s="17"/>
      <c r="S276" s="17">
        <v>21.97</v>
      </c>
      <c r="T276" s="17">
        <v>31.9</v>
      </c>
      <c r="U276" s="17">
        <v>3.53</v>
      </c>
      <c r="V276" s="17">
        <v>10.119999999999999</v>
      </c>
      <c r="W276" s="17">
        <v>27.69</v>
      </c>
      <c r="X276" s="17"/>
      <c r="Y276" s="15">
        <v>0.17119999999999999</v>
      </c>
      <c r="Z276" s="15">
        <v>0.25240000000000001</v>
      </c>
      <c r="AA276" s="15">
        <v>4.87E-2</v>
      </c>
      <c r="AB276" s="15">
        <v>9.8799999999999999E-2</v>
      </c>
      <c r="AC276" s="15">
        <v>0.17899999999999999</v>
      </c>
      <c r="AD276" s="15"/>
      <c r="AE276" s="16">
        <v>0.36259999999999998</v>
      </c>
      <c r="AF276" s="16">
        <v>0.43080000000000002</v>
      </c>
      <c r="AG276" s="16">
        <v>0.12570000000000001</v>
      </c>
      <c r="AH276" s="16">
        <v>0.2198</v>
      </c>
      <c r="AI276" s="16">
        <v>0.45340000000000003</v>
      </c>
      <c r="AJ276" s="16"/>
      <c r="AK276" s="15">
        <v>0.19409999999999999</v>
      </c>
      <c r="AL276" s="15">
        <v>0.2319</v>
      </c>
      <c r="AM276" s="15">
        <v>6.1199999999999997E-2</v>
      </c>
      <c r="AN276" s="15">
        <v>0.1173</v>
      </c>
      <c r="AO276" s="15">
        <v>0.24160000000000001</v>
      </c>
      <c r="AP276" s="16"/>
      <c r="AQ276" s="17">
        <v>23.51</v>
      </c>
      <c r="AR276" s="17">
        <v>25.68</v>
      </c>
      <c r="AS276" s="17">
        <v>8.7200000000000006</v>
      </c>
      <c r="AT276" s="17">
        <v>14.32</v>
      </c>
      <c r="AU276" s="17">
        <v>31.81</v>
      </c>
      <c r="AV276" s="17"/>
      <c r="AW276" s="17"/>
      <c r="AX276" s="16">
        <v>0.65690000000000004</v>
      </c>
      <c r="AY276" s="16">
        <v>0.94889999999999997</v>
      </c>
      <c r="AZ276" s="16">
        <v>0.1038</v>
      </c>
      <c r="BA276" s="16">
        <v>0.35659999999999997</v>
      </c>
      <c r="BB276" s="16">
        <v>0.78049999999999997</v>
      </c>
      <c r="BC276" s="16"/>
      <c r="BD276" s="16">
        <v>0.14169999999999999</v>
      </c>
      <c r="BE276" s="16">
        <v>0.21529999999999999</v>
      </c>
      <c r="BF276" s="16">
        <v>4.53E-2</v>
      </c>
      <c r="BG276" s="16">
        <v>7.8399999999999997E-2</v>
      </c>
      <c r="BH276" s="16">
        <v>0.1595</v>
      </c>
    </row>
    <row r="277" spans="1:60" x14ac:dyDescent="0.25">
      <c r="A277" s="100"/>
      <c r="B277" s="100"/>
      <c r="C277" s="100"/>
      <c r="E277" t="s">
        <v>1323</v>
      </c>
      <c r="G277" s="17">
        <v>264.60000000000002</v>
      </c>
      <c r="H277" s="17">
        <v>366</v>
      </c>
      <c r="I277" s="17">
        <v>79.3</v>
      </c>
      <c r="J277" s="17">
        <v>162</v>
      </c>
      <c r="K277" s="17">
        <v>311.10000000000002</v>
      </c>
      <c r="L277" s="17"/>
      <c r="M277" s="17">
        <v>1014.8</v>
      </c>
      <c r="N277" s="17">
        <v>1428.8</v>
      </c>
      <c r="O277" s="17">
        <v>296.8</v>
      </c>
      <c r="P277" s="17">
        <v>588.70000000000005</v>
      </c>
      <c r="Q277" s="17">
        <v>1145.3</v>
      </c>
      <c r="R277" s="17"/>
      <c r="S277" s="17">
        <v>57.24</v>
      </c>
      <c r="T277" s="17">
        <v>92.9</v>
      </c>
      <c r="U277" s="17">
        <v>16.87</v>
      </c>
      <c r="V277" s="17">
        <v>35.24</v>
      </c>
      <c r="W277" s="17">
        <v>67.260000000000005</v>
      </c>
      <c r="X277" s="17"/>
      <c r="Y277" s="15">
        <v>0.58579999999999999</v>
      </c>
      <c r="Z277" s="15">
        <v>0.92490000000000006</v>
      </c>
      <c r="AA277" s="15">
        <v>0.16919999999999999</v>
      </c>
      <c r="AB277" s="15">
        <v>0.33079999999999998</v>
      </c>
      <c r="AC277" s="15">
        <v>0.71430000000000005</v>
      </c>
      <c r="AD277" s="15"/>
      <c r="AE277" s="16">
        <v>2.8069999999999999</v>
      </c>
      <c r="AF277" s="16">
        <v>4.5890000000000004</v>
      </c>
      <c r="AG277" s="16">
        <v>0.80700000000000005</v>
      </c>
      <c r="AH277" s="16">
        <v>1.6140000000000001</v>
      </c>
      <c r="AI277" s="16">
        <v>2.9940000000000002</v>
      </c>
      <c r="AJ277" s="16"/>
      <c r="AK277" s="15">
        <v>0.35610000000000003</v>
      </c>
      <c r="AL277" s="15">
        <v>0.56720000000000004</v>
      </c>
      <c r="AM277" s="15">
        <v>9.0999999999999998E-2</v>
      </c>
      <c r="AN277" s="15">
        <v>0.1903</v>
      </c>
      <c r="AO277" s="15">
        <v>0.4718</v>
      </c>
      <c r="AP277" s="16"/>
      <c r="AQ277" s="17">
        <v>104.82</v>
      </c>
      <c r="AR277" s="17">
        <v>137.22</v>
      </c>
      <c r="AS277" s="17">
        <v>31.79</v>
      </c>
      <c r="AT277" s="17">
        <v>66.87</v>
      </c>
      <c r="AU277" s="17">
        <v>132.61000000000001</v>
      </c>
      <c r="AV277" s="17"/>
      <c r="AW277" s="17"/>
      <c r="AX277" s="16">
        <v>3.6659999999999999</v>
      </c>
      <c r="AY277" s="16">
        <v>9.3740000000000006</v>
      </c>
      <c r="AZ277" s="16">
        <v>0.77900000000000003</v>
      </c>
      <c r="BA277" s="16">
        <v>1.7170000000000001</v>
      </c>
      <c r="BB277" s="16">
        <v>3.7320000000000002</v>
      </c>
      <c r="BC277" s="16"/>
      <c r="BD277" s="16">
        <v>1.56</v>
      </c>
      <c r="BE277" s="16">
        <v>2.1019999999999999</v>
      </c>
      <c r="BF277" s="16">
        <v>0.48899999999999999</v>
      </c>
      <c r="BG277" s="16">
        <v>0.94099999999999995</v>
      </c>
      <c r="BH277" s="16">
        <v>1.929</v>
      </c>
    </row>
    <row r="278" spans="1:60" x14ac:dyDescent="0.25">
      <c r="A278" s="100"/>
      <c r="B278" s="100"/>
      <c r="C278" s="100"/>
      <c r="E278" t="s">
        <v>1324</v>
      </c>
      <c r="G278" s="17">
        <v>46</v>
      </c>
      <c r="H278" s="17">
        <v>100.8</v>
      </c>
      <c r="I278" s="17">
        <v>12.5</v>
      </c>
      <c r="J278" s="17">
        <v>17.899999999999999</v>
      </c>
      <c r="K278" s="17">
        <v>33.9</v>
      </c>
      <c r="L278" s="17"/>
      <c r="M278" s="17">
        <v>0</v>
      </c>
      <c r="N278" s="17">
        <v>0</v>
      </c>
      <c r="O278" s="17">
        <v>0</v>
      </c>
      <c r="P278" s="17">
        <v>0</v>
      </c>
      <c r="Q278" s="17">
        <v>0</v>
      </c>
      <c r="R278" s="17"/>
      <c r="S278" s="17">
        <v>67.599999999999994</v>
      </c>
      <c r="T278" s="17">
        <v>82.2</v>
      </c>
      <c r="U278" s="17">
        <v>24.4</v>
      </c>
      <c r="V278" s="17">
        <v>34.700000000000003</v>
      </c>
      <c r="W278" s="17">
        <v>78</v>
      </c>
      <c r="X278" s="17"/>
      <c r="Y278" s="15">
        <v>1.1900000000000001E-4</v>
      </c>
      <c r="Z278" s="15">
        <v>4.0299999999999998E-4</v>
      </c>
      <c r="AA278" s="15">
        <v>0</v>
      </c>
      <c r="AB278" s="15">
        <v>0</v>
      </c>
      <c r="AC278" s="15">
        <v>0</v>
      </c>
      <c r="AD278" s="15"/>
      <c r="AE278" s="16">
        <v>5.8400000000000001E-2</v>
      </c>
      <c r="AF278" s="16">
        <v>7.1800000000000003E-2</v>
      </c>
      <c r="AG278" s="16">
        <v>2.1299999999999999E-2</v>
      </c>
      <c r="AH278" s="16">
        <v>3.0599999999999999E-2</v>
      </c>
      <c r="AI278" s="16">
        <v>6.7900000000000002E-2</v>
      </c>
      <c r="AJ278" s="16"/>
      <c r="AK278" s="15">
        <v>2.3860000000000001</v>
      </c>
      <c r="AL278" s="15">
        <v>4.1870000000000003</v>
      </c>
      <c r="AM278" s="15">
        <v>0.63800000000000001</v>
      </c>
      <c r="AN278" s="15">
        <v>0.90500000000000003</v>
      </c>
      <c r="AO278" s="15">
        <v>2.036</v>
      </c>
      <c r="AP278" s="16"/>
      <c r="AQ278" s="17">
        <v>6.47</v>
      </c>
      <c r="AR278" s="17">
        <v>7.86</v>
      </c>
      <c r="AS278" s="17">
        <v>2.34</v>
      </c>
      <c r="AT278" s="17">
        <v>3.34</v>
      </c>
      <c r="AU278" s="17">
        <v>7.46</v>
      </c>
      <c r="AV278" s="17"/>
      <c r="AW278" s="17"/>
      <c r="AX278" s="16">
        <v>0.6</v>
      </c>
      <c r="AY278" s="16">
        <v>0.70799999999999996</v>
      </c>
      <c r="AZ278" s="16">
        <v>0.28599999999999998</v>
      </c>
      <c r="BA278" s="16">
        <v>0.30399999999999999</v>
      </c>
      <c r="BB278" s="16">
        <v>0.67900000000000005</v>
      </c>
      <c r="BC278" s="16"/>
      <c r="BD278" s="16">
        <v>0.25629999999999997</v>
      </c>
      <c r="BE278" s="16">
        <v>0.3679</v>
      </c>
      <c r="BF278" s="16">
        <v>8.5000000000000006E-2</v>
      </c>
      <c r="BG278" s="16">
        <v>0.1206</v>
      </c>
      <c r="BH278" s="16">
        <v>0.27139999999999997</v>
      </c>
    </row>
    <row r="279" spans="1:60" x14ac:dyDescent="0.25">
      <c r="A279" s="100"/>
      <c r="B279" s="100"/>
      <c r="C279" s="100"/>
      <c r="E279" t="s">
        <v>1327</v>
      </c>
      <c r="G279" s="17">
        <v>74.59</v>
      </c>
      <c r="H279" s="17">
        <v>76.819999999999993</v>
      </c>
      <c r="I279" s="17">
        <v>2.95</v>
      </c>
      <c r="J279" s="17">
        <v>61.43</v>
      </c>
      <c r="K279" s="17">
        <v>126.4</v>
      </c>
      <c r="L279" s="17"/>
      <c r="M279" s="17">
        <v>5.7949999999999999</v>
      </c>
      <c r="N279" s="17">
        <v>14.638999999999999</v>
      </c>
      <c r="O279" s="17">
        <v>0</v>
      </c>
      <c r="P279" s="17">
        <v>0</v>
      </c>
      <c r="Q279" s="17">
        <v>7.58</v>
      </c>
      <c r="R279" s="17"/>
      <c r="S279" s="17">
        <v>18.079999999999998</v>
      </c>
      <c r="T279" s="17">
        <v>93.42</v>
      </c>
      <c r="U279" s="17">
        <v>2.33</v>
      </c>
      <c r="V279" s="17">
        <v>4</v>
      </c>
      <c r="W279" s="17">
        <v>7.89</v>
      </c>
      <c r="X279" s="17"/>
      <c r="Y279" s="15">
        <v>5.8799999999999998E-2</v>
      </c>
      <c r="Z279" s="15">
        <v>0.33810000000000001</v>
      </c>
      <c r="AA279" s="15">
        <v>3.3999999999999998E-3</v>
      </c>
      <c r="AB279" s="15">
        <v>8.6E-3</v>
      </c>
      <c r="AC279" s="15">
        <v>1.5699999999999999E-2</v>
      </c>
      <c r="AD279" s="15"/>
      <c r="AE279" s="16">
        <v>0.53600000000000003</v>
      </c>
      <c r="AF279" s="16">
        <v>2.7850000000000001</v>
      </c>
      <c r="AG279" s="16">
        <v>5.3999999999999999E-2</v>
      </c>
      <c r="AH279" s="16">
        <v>0.128</v>
      </c>
      <c r="AI279" s="16">
        <v>0.23499999999999999</v>
      </c>
      <c r="AJ279" s="16"/>
      <c r="AK279" s="15">
        <v>9.2600000000000002E-2</v>
      </c>
      <c r="AL279" s="15">
        <v>0.51910000000000001</v>
      </c>
      <c r="AM279" s="15">
        <v>0</v>
      </c>
      <c r="AN279" s="15">
        <v>1.43E-2</v>
      </c>
      <c r="AO279" s="15">
        <v>3.6499999999999998E-2</v>
      </c>
      <c r="AP279" s="16"/>
      <c r="AQ279" s="17">
        <v>8.26</v>
      </c>
      <c r="AR279" s="17">
        <v>46.29</v>
      </c>
      <c r="AS279" s="17">
        <v>0.16</v>
      </c>
      <c r="AT279" s="17">
        <v>1.1299999999999999</v>
      </c>
      <c r="AU279" s="17">
        <v>3.11</v>
      </c>
      <c r="AV279" s="17"/>
      <c r="AW279" s="17"/>
      <c r="AX279" s="16">
        <v>0.28510000000000002</v>
      </c>
      <c r="AY279" s="16">
        <v>1.2706</v>
      </c>
      <c r="AZ279" s="16">
        <v>1.5699999999999999E-2</v>
      </c>
      <c r="BA279" s="16">
        <v>5.5399999999999998E-2</v>
      </c>
      <c r="BB279" s="16">
        <v>0.15279999999999999</v>
      </c>
      <c r="BC279" s="16"/>
      <c r="BD279" s="16">
        <v>0.1099</v>
      </c>
      <c r="BE279" s="16">
        <v>0.4138</v>
      </c>
      <c r="BF279" s="16">
        <v>1.5699999999999999E-2</v>
      </c>
      <c r="BG279" s="16">
        <v>3.9100000000000003E-2</v>
      </c>
      <c r="BH279" s="16">
        <v>7.3099999999999998E-2</v>
      </c>
    </row>
    <row r="280" spans="1:60" x14ac:dyDescent="0.25">
      <c r="A280" s="100"/>
      <c r="B280" s="100"/>
      <c r="C280" s="100"/>
      <c r="E280" t="s">
        <v>1325</v>
      </c>
      <c r="G280" s="17">
        <v>456.9</v>
      </c>
      <c r="H280" s="17">
        <v>666.7</v>
      </c>
      <c r="I280" s="17">
        <v>96.3</v>
      </c>
      <c r="J280" s="17">
        <v>208.5</v>
      </c>
      <c r="K280" s="17">
        <v>427.1</v>
      </c>
      <c r="L280" s="17"/>
      <c r="M280" s="17">
        <v>223.9</v>
      </c>
      <c r="N280" s="17">
        <v>503.9</v>
      </c>
      <c r="O280" s="17">
        <v>23.5</v>
      </c>
      <c r="P280" s="17">
        <v>58.6</v>
      </c>
      <c r="Q280" s="17">
        <v>138.69999999999999</v>
      </c>
      <c r="R280" s="17"/>
      <c r="S280" s="17">
        <v>80.92</v>
      </c>
      <c r="T280" s="17">
        <v>119.63</v>
      </c>
      <c r="U280" s="17">
        <v>14.72</v>
      </c>
      <c r="V280" s="17">
        <v>37.520000000000003</v>
      </c>
      <c r="W280" s="17">
        <v>76.790000000000006</v>
      </c>
      <c r="X280" s="17"/>
      <c r="Y280" s="15">
        <v>0.32900000000000001</v>
      </c>
      <c r="Z280" s="15">
        <v>0.34060000000000001</v>
      </c>
      <c r="AA280" s="15">
        <v>0.1153</v>
      </c>
      <c r="AB280" s="15">
        <v>0.20799999999999999</v>
      </c>
      <c r="AC280" s="15">
        <v>0.42609999999999998</v>
      </c>
      <c r="AD280" s="15"/>
      <c r="AE280" s="16">
        <v>1.7909999999999999</v>
      </c>
      <c r="AF280" s="16">
        <v>2.673</v>
      </c>
      <c r="AG280" s="16">
        <v>0.34399999999999997</v>
      </c>
      <c r="AH280" s="16">
        <v>0.73</v>
      </c>
      <c r="AI280" s="16">
        <v>1.6220000000000001</v>
      </c>
      <c r="AJ280" s="16"/>
      <c r="AK280" s="15">
        <v>1.0327</v>
      </c>
      <c r="AL280" s="15">
        <v>1.2746999999999999</v>
      </c>
      <c r="AM280" s="15">
        <v>0.25919999999999999</v>
      </c>
      <c r="AN280" s="15">
        <v>0.52510000000000001</v>
      </c>
      <c r="AO280" s="15">
        <v>1.1638999999999999</v>
      </c>
      <c r="AP280" s="16"/>
      <c r="AQ280" s="17">
        <v>77.97</v>
      </c>
      <c r="AR280" s="17">
        <v>95.11</v>
      </c>
      <c r="AS280" s="17">
        <v>22.18</v>
      </c>
      <c r="AT280" s="17">
        <v>42.35</v>
      </c>
      <c r="AU280" s="17">
        <v>87.89</v>
      </c>
      <c r="AV280" s="17"/>
      <c r="AW280" s="17"/>
      <c r="AX280" s="16">
        <v>0.65559999999999996</v>
      </c>
      <c r="AY280" s="16">
        <v>0.84909999999999997</v>
      </c>
      <c r="AZ280" s="16">
        <v>0.16700000000000001</v>
      </c>
      <c r="BA280" s="16">
        <v>0.34760000000000002</v>
      </c>
      <c r="BB280" s="16">
        <v>0.7056</v>
      </c>
      <c r="BC280" s="16"/>
      <c r="BD280" s="16">
        <v>0.81820000000000004</v>
      </c>
      <c r="BE280" s="16">
        <v>0.92610000000000003</v>
      </c>
      <c r="BF280" s="16">
        <v>0.22309999999999999</v>
      </c>
      <c r="BG280" s="16">
        <v>0.46960000000000002</v>
      </c>
      <c r="BH280" s="16">
        <v>0.98219999999999996</v>
      </c>
    </row>
    <row r="281" spans="1:60" x14ac:dyDescent="0.25">
      <c r="A281" s="100"/>
      <c r="B281" s="100"/>
      <c r="C281" s="100"/>
      <c r="E281" t="s">
        <v>1336</v>
      </c>
      <c r="G281" s="17">
        <v>41.95</v>
      </c>
      <c r="H281" s="17">
        <v>41.67</v>
      </c>
      <c r="I281" s="17">
        <v>18.059999999999999</v>
      </c>
      <c r="J281" s="17">
        <v>28.91</v>
      </c>
      <c r="K281" s="17">
        <v>46.18</v>
      </c>
      <c r="L281" s="17"/>
      <c r="M281" s="17">
        <v>38.1</v>
      </c>
      <c r="N281" s="17">
        <v>89.49</v>
      </c>
      <c r="O281" s="17">
        <v>7.38</v>
      </c>
      <c r="P281" s="17">
        <v>17.14</v>
      </c>
      <c r="Q281" s="17">
        <v>39.15</v>
      </c>
      <c r="R281" s="17"/>
      <c r="S281" s="17">
        <v>120.06</v>
      </c>
      <c r="T281" s="17">
        <v>102.01</v>
      </c>
      <c r="U281" s="17">
        <v>51.48</v>
      </c>
      <c r="V281" s="17">
        <v>102.2</v>
      </c>
      <c r="W281" s="17">
        <v>156.44999999999999</v>
      </c>
      <c r="X281" s="17"/>
      <c r="Y281" s="15">
        <v>0.14149</v>
      </c>
      <c r="Z281" s="15">
        <v>0.13012000000000001</v>
      </c>
      <c r="AA281" s="15">
        <v>6.6009999999999999E-2</v>
      </c>
      <c r="AB281" s="15">
        <v>9.8460000000000006E-2</v>
      </c>
      <c r="AC281" s="15">
        <v>0.16320000000000001</v>
      </c>
      <c r="AD281" s="15"/>
      <c r="AE281" s="16">
        <v>3.64</v>
      </c>
      <c r="AF281" s="16">
        <v>3.9020000000000001</v>
      </c>
      <c r="AG281" s="16">
        <v>1.3480000000000001</v>
      </c>
      <c r="AH281" s="16">
        <v>2.411</v>
      </c>
      <c r="AI281" s="16">
        <v>4.66</v>
      </c>
      <c r="AJ281" s="16"/>
      <c r="AK281" s="15">
        <v>0.99929999999999997</v>
      </c>
      <c r="AL281" s="15">
        <v>1.1395999999999999</v>
      </c>
      <c r="AM281" s="15">
        <v>0.42949999999999999</v>
      </c>
      <c r="AN281" s="15">
        <v>0.77139999999999997</v>
      </c>
      <c r="AO281" s="15">
        <v>1.226</v>
      </c>
      <c r="AP281" s="16"/>
      <c r="AQ281" s="17">
        <v>48.83</v>
      </c>
      <c r="AR281" s="17">
        <v>42.86</v>
      </c>
      <c r="AS281" s="17">
        <v>21.5</v>
      </c>
      <c r="AT281" s="17">
        <v>37.97</v>
      </c>
      <c r="AU281" s="17">
        <v>59.57</v>
      </c>
      <c r="AV281" s="17"/>
      <c r="AW281" s="17"/>
      <c r="AX281" s="16">
        <v>1.1480999999999999</v>
      </c>
      <c r="AY281" s="16">
        <v>1.1759999999999999</v>
      </c>
      <c r="AZ281" s="16">
        <v>0.44190000000000002</v>
      </c>
      <c r="BA281" s="16">
        <v>0.80069999999999997</v>
      </c>
      <c r="BB281" s="16">
        <v>1.2824</v>
      </c>
      <c r="BC281" s="16"/>
      <c r="BD281" s="16">
        <v>0.47239999999999999</v>
      </c>
      <c r="BE281" s="16">
        <v>0.43509999999999999</v>
      </c>
      <c r="BF281" s="16">
        <v>0.2041</v>
      </c>
      <c r="BG281" s="16">
        <v>0.35549999999999998</v>
      </c>
      <c r="BH281" s="16">
        <v>0.55149999999999999</v>
      </c>
    </row>
    <row r="282" spans="1:60" x14ac:dyDescent="0.25">
      <c r="A282" s="100"/>
      <c r="G282" s="17"/>
      <c r="H282" s="17"/>
      <c r="I282" s="17"/>
      <c r="J282" s="17"/>
      <c r="K282" s="17"/>
      <c r="L282" s="17"/>
      <c r="M282" s="17"/>
      <c r="N282" s="17"/>
      <c r="O282" s="17"/>
      <c r="P282" s="17"/>
      <c r="Q282" s="17"/>
      <c r="R282" s="17"/>
      <c r="S282" s="17"/>
      <c r="T282" s="17"/>
      <c r="U282" s="17"/>
      <c r="V282" s="17"/>
      <c r="W282" s="17"/>
      <c r="X282" s="17"/>
      <c r="Y282" s="15"/>
      <c r="Z282" s="15"/>
      <c r="AA282" s="15"/>
      <c r="AB282" s="15"/>
      <c r="AC282" s="15"/>
      <c r="AD282" s="15"/>
      <c r="AE282" s="16"/>
      <c r="AF282" s="16"/>
      <c r="AG282" s="16"/>
      <c r="AH282" s="16"/>
      <c r="AI282" s="16"/>
      <c r="AJ282" s="16"/>
      <c r="AK282" s="15"/>
      <c r="AL282" s="15"/>
      <c r="AM282" s="15"/>
      <c r="AN282" s="15"/>
      <c r="AO282" s="15"/>
      <c r="AP282" s="16"/>
      <c r="AQ282" s="17"/>
      <c r="AR282" s="17"/>
      <c r="AS282" s="17"/>
      <c r="AT282" s="17"/>
      <c r="AU282" s="17"/>
      <c r="AV282" s="17"/>
      <c r="AW282" s="17"/>
      <c r="AX282" s="16"/>
      <c r="AY282" s="16"/>
      <c r="AZ282" s="16"/>
      <c r="BA282" s="16"/>
      <c r="BB282" s="16"/>
      <c r="BC282" s="16"/>
      <c r="BD282" s="16"/>
      <c r="BE282" s="16"/>
      <c r="BF282" s="16"/>
      <c r="BG282" s="16"/>
      <c r="BH282" s="16"/>
    </row>
    <row r="283" spans="1:60" x14ac:dyDescent="0.25">
      <c r="A283" s="100"/>
      <c r="B283" s="100">
        <v>4</v>
      </c>
      <c r="C283" s="100">
        <v>1</v>
      </c>
      <c r="E283" t="s">
        <v>1334</v>
      </c>
      <c r="G283" s="17">
        <v>66.27</v>
      </c>
      <c r="H283" s="17">
        <v>82.77</v>
      </c>
      <c r="I283" s="17">
        <v>23.29</v>
      </c>
      <c r="J283" s="17">
        <v>43.93</v>
      </c>
      <c r="K283" s="17">
        <v>78.709999999999994</v>
      </c>
      <c r="L283" s="17"/>
      <c r="M283" s="17">
        <v>0</v>
      </c>
      <c r="N283" s="17">
        <v>0</v>
      </c>
      <c r="O283" s="17">
        <v>0</v>
      </c>
      <c r="P283" s="17">
        <v>0</v>
      </c>
      <c r="Q283" s="17">
        <v>0</v>
      </c>
      <c r="R283" s="17"/>
      <c r="S283" s="17">
        <v>5.93</v>
      </c>
      <c r="T283" s="17">
        <v>5.6449999999999996</v>
      </c>
      <c r="U283" s="17">
        <v>1.9350000000000001</v>
      </c>
      <c r="V283" s="17">
        <v>4.6289999999999996</v>
      </c>
      <c r="W283" s="17">
        <v>7.8</v>
      </c>
      <c r="X283" s="17"/>
      <c r="Y283" s="15">
        <v>3.5680000000000003E-2</v>
      </c>
      <c r="Z283" s="15">
        <v>8.8900000000000007E-2</v>
      </c>
      <c r="AA283" s="15">
        <v>0</v>
      </c>
      <c r="AB283" s="15">
        <v>2.1430000000000001E-2</v>
      </c>
      <c r="AC283" s="15">
        <v>4.2860000000000002E-2</v>
      </c>
      <c r="AD283" s="15"/>
      <c r="AE283" s="16">
        <v>0.7026</v>
      </c>
      <c r="AF283" s="16">
        <v>1.2161</v>
      </c>
      <c r="AG283" s="16">
        <v>0.1711</v>
      </c>
      <c r="AH283" s="16">
        <v>0.36430000000000001</v>
      </c>
      <c r="AI283" s="16">
        <v>0.73319999999999996</v>
      </c>
      <c r="AJ283" s="16"/>
      <c r="AK283" s="15">
        <v>4.4470000000000001</v>
      </c>
      <c r="AL283" s="15">
        <v>5.165</v>
      </c>
      <c r="AM283" s="15">
        <v>0.64300000000000002</v>
      </c>
      <c r="AN283" s="15">
        <v>3.2370000000000001</v>
      </c>
      <c r="AO283" s="15">
        <v>6.4740000000000002</v>
      </c>
      <c r="AP283" s="16"/>
      <c r="AQ283" s="17">
        <v>7.4429999999999996</v>
      </c>
      <c r="AR283" s="17">
        <v>9.0820000000000007</v>
      </c>
      <c r="AS283" s="17">
        <v>1.8</v>
      </c>
      <c r="AT283" s="17">
        <v>4.923</v>
      </c>
      <c r="AU283" s="17">
        <v>9.9580000000000002</v>
      </c>
      <c r="AV283" s="17"/>
      <c r="AW283" s="17"/>
      <c r="AX283" s="16">
        <v>3.1349999999999998</v>
      </c>
      <c r="AY283" s="16">
        <v>3.1280000000000001</v>
      </c>
      <c r="AZ283" s="16">
        <v>1.286</v>
      </c>
      <c r="BA283" s="16">
        <v>2.0569999999999999</v>
      </c>
      <c r="BB283" s="16">
        <v>3.9809999999999999</v>
      </c>
      <c r="BC283" s="16"/>
      <c r="BD283" s="16">
        <v>0.9254</v>
      </c>
      <c r="BE283" s="16">
        <v>1.0781000000000001</v>
      </c>
      <c r="BF283" s="16">
        <v>0.1671</v>
      </c>
      <c r="BG283" s="16">
        <v>0.50139999999999996</v>
      </c>
      <c r="BH283" s="16">
        <v>1.3179000000000001</v>
      </c>
    </row>
    <row r="284" spans="1:60" x14ac:dyDescent="0.25">
      <c r="A284" s="100"/>
      <c r="B284" s="100"/>
      <c r="C284" s="100"/>
      <c r="E284" t="s">
        <v>1335</v>
      </c>
      <c r="G284" s="17">
        <v>1683.2</v>
      </c>
      <c r="H284" s="17">
        <v>979.8</v>
      </c>
      <c r="I284" s="17">
        <v>1062.7</v>
      </c>
      <c r="J284" s="17">
        <v>1489.5</v>
      </c>
      <c r="K284" s="17">
        <v>2082.5</v>
      </c>
      <c r="L284" s="17"/>
      <c r="M284" s="17">
        <v>2394.4</v>
      </c>
      <c r="N284" s="17">
        <v>1782.7</v>
      </c>
      <c r="O284" s="17">
        <v>1004.1</v>
      </c>
      <c r="P284" s="17">
        <v>1912</v>
      </c>
      <c r="Q284" s="17">
        <v>3183.9</v>
      </c>
      <c r="R284" s="17"/>
      <c r="S284" s="17">
        <v>43.98</v>
      </c>
      <c r="T284" s="17">
        <v>65.16</v>
      </c>
      <c r="U284" s="17">
        <v>12.04</v>
      </c>
      <c r="V284" s="17">
        <v>19.04</v>
      </c>
      <c r="W284" s="17">
        <v>37.58</v>
      </c>
      <c r="X284" s="17"/>
      <c r="Y284" s="15">
        <v>0.80100000000000005</v>
      </c>
      <c r="Z284" s="15">
        <v>0.58660000000000001</v>
      </c>
      <c r="AA284" s="15">
        <v>0.36649999999999999</v>
      </c>
      <c r="AB284" s="15">
        <v>0.6734</v>
      </c>
      <c r="AC284" s="15">
        <v>1.0773999999999999</v>
      </c>
      <c r="AD284" s="15"/>
      <c r="AE284" s="16">
        <v>10.282999999999999</v>
      </c>
      <c r="AF284" s="16">
        <v>10.378</v>
      </c>
      <c r="AG284" s="16">
        <v>5.5460000000000003</v>
      </c>
      <c r="AH284" s="16">
        <v>8.2590000000000003</v>
      </c>
      <c r="AI284" s="16">
        <v>12.861000000000001</v>
      </c>
      <c r="AJ284" s="16"/>
      <c r="AK284" s="15">
        <v>1.887</v>
      </c>
      <c r="AL284" s="15">
        <v>2.8260000000000001</v>
      </c>
      <c r="AM284" s="15">
        <v>0.85299999999999998</v>
      </c>
      <c r="AN284" s="15">
        <v>1.3340000000000001</v>
      </c>
      <c r="AO284" s="15">
        <v>2.0179999999999998</v>
      </c>
      <c r="AP284" s="16"/>
      <c r="AQ284" s="17">
        <v>299.3</v>
      </c>
      <c r="AR284" s="17">
        <v>209.9</v>
      </c>
      <c r="AS284" s="17">
        <v>134.6</v>
      </c>
      <c r="AT284" s="17">
        <v>249.6</v>
      </c>
      <c r="AU284" s="17">
        <v>409.2</v>
      </c>
      <c r="AV284" s="17"/>
      <c r="AW284" s="17"/>
      <c r="AX284" s="16">
        <v>12.039</v>
      </c>
      <c r="AY284" s="16">
        <v>19.119</v>
      </c>
      <c r="AZ284" s="16">
        <v>5.43</v>
      </c>
      <c r="BA284" s="16">
        <v>9</v>
      </c>
      <c r="BB284" s="16">
        <v>13.525</v>
      </c>
      <c r="BC284" s="16"/>
      <c r="BD284" s="16">
        <v>6.1740000000000004</v>
      </c>
      <c r="BE284" s="16">
        <v>4.1470000000000002</v>
      </c>
      <c r="BF284" s="16">
        <v>2.919</v>
      </c>
      <c r="BG284" s="16">
        <v>5.3440000000000003</v>
      </c>
      <c r="BH284" s="16">
        <v>8.2680000000000007</v>
      </c>
    </row>
    <row r="285" spans="1:60" x14ac:dyDescent="0.25">
      <c r="A285" s="100"/>
      <c r="B285" s="100"/>
      <c r="C285" s="100"/>
      <c r="E285" t="s">
        <v>1320</v>
      </c>
      <c r="G285" s="17">
        <v>157.68</v>
      </c>
      <c r="H285" s="17">
        <v>117.07</v>
      </c>
      <c r="I285" s="17">
        <v>75.77</v>
      </c>
      <c r="J285" s="17">
        <v>126.29</v>
      </c>
      <c r="K285" s="17">
        <v>210.48</v>
      </c>
      <c r="L285" s="17"/>
      <c r="M285" s="17">
        <v>0</v>
      </c>
      <c r="N285" s="17">
        <v>0</v>
      </c>
      <c r="O285" s="17">
        <v>0</v>
      </c>
      <c r="P285" s="17">
        <v>0</v>
      </c>
      <c r="Q285" s="17">
        <v>0</v>
      </c>
      <c r="R285" s="17"/>
      <c r="S285" s="17">
        <v>0</v>
      </c>
      <c r="T285" s="17">
        <v>0</v>
      </c>
      <c r="U285" s="17">
        <v>0</v>
      </c>
      <c r="V285" s="17">
        <v>0</v>
      </c>
      <c r="W285" s="17">
        <v>0</v>
      </c>
      <c r="X285" s="17"/>
      <c r="Y285" s="15">
        <v>0</v>
      </c>
      <c r="Z285" s="15">
        <v>0</v>
      </c>
      <c r="AA285" s="15">
        <v>0</v>
      </c>
      <c r="AB285" s="15">
        <v>0</v>
      </c>
      <c r="AC285" s="15">
        <v>0</v>
      </c>
      <c r="AD285" s="15"/>
      <c r="AE285" s="16">
        <v>0</v>
      </c>
      <c r="AF285" s="16">
        <v>0</v>
      </c>
      <c r="AG285" s="16">
        <v>0</v>
      </c>
      <c r="AH285" s="16">
        <v>0</v>
      </c>
      <c r="AI285" s="16">
        <v>0</v>
      </c>
      <c r="AJ285" s="16"/>
      <c r="AK285" s="15">
        <v>0</v>
      </c>
      <c r="AL285" s="15">
        <v>0</v>
      </c>
      <c r="AM285" s="15">
        <v>0</v>
      </c>
      <c r="AN285" s="15">
        <v>0</v>
      </c>
      <c r="AO285" s="15">
        <v>0</v>
      </c>
      <c r="AP285" s="16"/>
      <c r="AQ285" s="17">
        <v>0</v>
      </c>
      <c r="AR285" s="17">
        <v>0</v>
      </c>
      <c r="AS285" s="17">
        <v>0</v>
      </c>
      <c r="AT285" s="17">
        <v>0</v>
      </c>
      <c r="AU285" s="17">
        <v>0</v>
      </c>
      <c r="AV285" s="17"/>
      <c r="AW285" s="17"/>
      <c r="AX285" s="16">
        <v>0</v>
      </c>
      <c r="AY285" s="16">
        <v>0</v>
      </c>
      <c r="AZ285" s="16">
        <v>0</v>
      </c>
      <c r="BA285" s="16">
        <v>0</v>
      </c>
      <c r="BB285" s="16">
        <v>0</v>
      </c>
      <c r="BC285" s="16"/>
      <c r="BD285" s="16">
        <v>0</v>
      </c>
      <c r="BE285" s="16">
        <v>0</v>
      </c>
      <c r="BF285" s="16">
        <v>0</v>
      </c>
      <c r="BG285" s="16">
        <v>0</v>
      </c>
      <c r="BH285" s="16">
        <v>0</v>
      </c>
    </row>
    <row r="286" spans="1:60" x14ac:dyDescent="0.25">
      <c r="A286" s="100"/>
      <c r="B286" s="100"/>
      <c r="C286" s="100"/>
      <c r="E286" t="s">
        <v>1321</v>
      </c>
      <c r="G286" s="17">
        <v>136.94999999999999</v>
      </c>
      <c r="H286" s="17">
        <v>177.93</v>
      </c>
      <c r="I286" s="17">
        <v>46.87</v>
      </c>
      <c r="J286" s="17">
        <v>82</v>
      </c>
      <c r="K286" s="17">
        <v>156.36000000000001</v>
      </c>
      <c r="L286" s="17"/>
      <c r="M286" s="17">
        <v>0</v>
      </c>
      <c r="N286" s="17">
        <v>0</v>
      </c>
      <c r="O286" s="17">
        <v>0</v>
      </c>
      <c r="P286" s="17">
        <v>0</v>
      </c>
      <c r="Q286" s="17">
        <v>0</v>
      </c>
      <c r="R286" s="17"/>
      <c r="S286" s="17">
        <v>1042.2</v>
      </c>
      <c r="T286" s="17">
        <v>1310.4000000000001</v>
      </c>
      <c r="U286" s="17">
        <v>352.1</v>
      </c>
      <c r="V286" s="17">
        <v>596.9</v>
      </c>
      <c r="W286" s="17">
        <v>1208.3</v>
      </c>
      <c r="X286" s="17"/>
      <c r="Y286" s="15">
        <v>0.91659999999999997</v>
      </c>
      <c r="Z286" s="15">
        <v>1.3521000000000001</v>
      </c>
      <c r="AA286" s="15">
        <v>0.189</v>
      </c>
      <c r="AB286" s="15">
        <v>0.4052</v>
      </c>
      <c r="AC286" s="15">
        <v>0.9869</v>
      </c>
      <c r="AD286" s="15"/>
      <c r="AE286" s="16">
        <v>3.9689999999999999</v>
      </c>
      <c r="AF286" s="16">
        <v>5.3609999999999998</v>
      </c>
      <c r="AG286" s="16">
        <v>1.3129999999999999</v>
      </c>
      <c r="AH286" s="16">
        <v>2.4260000000000002</v>
      </c>
      <c r="AI286" s="16">
        <v>4.4829999999999997</v>
      </c>
      <c r="AJ286" s="16"/>
      <c r="AK286" s="15">
        <v>13.247</v>
      </c>
      <c r="AL286" s="15">
        <v>16.988</v>
      </c>
      <c r="AM286" s="15">
        <v>4.3929999999999998</v>
      </c>
      <c r="AN286" s="15">
        <v>7.5970000000000004</v>
      </c>
      <c r="AO286" s="15">
        <v>15.59</v>
      </c>
      <c r="AP286" s="16"/>
      <c r="AQ286" s="17">
        <v>57.26</v>
      </c>
      <c r="AR286" s="17">
        <v>72.790000000000006</v>
      </c>
      <c r="AS286" s="17">
        <v>18.420000000000002</v>
      </c>
      <c r="AT286" s="17">
        <v>33.42</v>
      </c>
      <c r="AU286" s="17">
        <v>67.34</v>
      </c>
      <c r="AV286" s="17"/>
      <c r="AW286" s="17"/>
      <c r="AX286" s="16">
        <v>25.83</v>
      </c>
      <c r="AY286" s="16">
        <v>32.700000000000003</v>
      </c>
      <c r="AZ286" s="16">
        <v>8.6199999999999992</v>
      </c>
      <c r="BA286" s="16">
        <v>15.55</v>
      </c>
      <c r="BB286" s="16">
        <v>30.17</v>
      </c>
      <c r="BC286" s="16"/>
      <c r="BD286" s="16">
        <v>5.0830000000000002</v>
      </c>
      <c r="BE286" s="16">
        <v>6.7380000000000004</v>
      </c>
      <c r="BF286" s="16">
        <v>1.681</v>
      </c>
      <c r="BG286" s="16">
        <v>2.8519999999999999</v>
      </c>
      <c r="BH286" s="16">
        <v>5.74</v>
      </c>
    </row>
    <row r="287" spans="1:60" x14ac:dyDescent="0.25">
      <c r="A287" s="100"/>
      <c r="B287" s="100"/>
      <c r="C287" s="100"/>
      <c r="E287" t="s">
        <v>1322</v>
      </c>
      <c r="G287" s="17">
        <v>93.13</v>
      </c>
      <c r="H287" s="17">
        <v>105.74</v>
      </c>
      <c r="I287" s="17">
        <v>30.94</v>
      </c>
      <c r="J287" s="17">
        <v>59.35</v>
      </c>
      <c r="K287" s="17">
        <v>108.07</v>
      </c>
      <c r="L287" s="17"/>
      <c r="M287" s="17">
        <v>15.39</v>
      </c>
      <c r="N287" s="17">
        <v>32.76</v>
      </c>
      <c r="O287" s="17">
        <v>0</v>
      </c>
      <c r="P287" s="17">
        <v>0</v>
      </c>
      <c r="Q287" s="17">
        <v>15.68</v>
      </c>
      <c r="R287" s="17"/>
      <c r="S287" s="17">
        <v>38.28</v>
      </c>
      <c r="T287" s="17">
        <v>57.1</v>
      </c>
      <c r="U287" s="17">
        <v>4.13</v>
      </c>
      <c r="V287" s="17">
        <v>16.579999999999998</v>
      </c>
      <c r="W287" s="17">
        <v>44.66</v>
      </c>
      <c r="X287" s="17"/>
      <c r="Y287" s="15">
        <v>0.19339999999999999</v>
      </c>
      <c r="Z287" s="15">
        <v>0.2515</v>
      </c>
      <c r="AA287" s="15">
        <v>4.0399999999999998E-2</v>
      </c>
      <c r="AB287" s="15">
        <v>9.7199999999999995E-2</v>
      </c>
      <c r="AC287" s="15">
        <v>0.22459999999999999</v>
      </c>
      <c r="AD287" s="15"/>
      <c r="AE287" s="16">
        <v>0.49209999999999998</v>
      </c>
      <c r="AF287" s="16">
        <v>0.58179999999999998</v>
      </c>
      <c r="AG287" s="16">
        <v>0.1132</v>
      </c>
      <c r="AH287" s="16">
        <v>0.28610000000000002</v>
      </c>
      <c r="AI287" s="16">
        <v>0.63929999999999998</v>
      </c>
      <c r="AJ287" s="16"/>
      <c r="AK287" s="15">
        <v>0.33450000000000002</v>
      </c>
      <c r="AL287" s="15">
        <v>0.40699999999999997</v>
      </c>
      <c r="AM287" s="15">
        <v>0.1032</v>
      </c>
      <c r="AN287" s="15">
        <v>0.215</v>
      </c>
      <c r="AO287" s="15">
        <v>0.39400000000000002</v>
      </c>
      <c r="AP287" s="16"/>
      <c r="AQ287" s="17">
        <v>35.25</v>
      </c>
      <c r="AR287" s="17">
        <v>46.31</v>
      </c>
      <c r="AS287" s="17">
        <v>9.09</v>
      </c>
      <c r="AT287" s="17">
        <v>20.12</v>
      </c>
      <c r="AU287" s="17">
        <v>43.9</v>
      </c>
      <c r="AV287" s="17"/>
      <c r="AW287" s="17"/>
      <c r="AX287" s="16">
        <v>2.3479999999999999</v>
      </c>
      <c r="AY287" s="16">
        <v>2.7919999999999998</v>
      </c>
      <c r="AZ287" s="16">
        <v>0.67200000000000004</v>
      </c>
      <c r="BA287" s="16">
        <v>1.643</v>
      </c>
      <c r="BB287" s="16">
        <v>3.177</v>
      </c>
      <c r="BC287" s="16"/>
      <c r="BD287" s="16">
        <v>0.17380000000000001</v>
      </c>
      <c r="BE287" s="16">
        <v>0.2084</v>
      </c>
      <c r="BF287" s="16">
        <v>4.2299999999999997E-2</v>
      </c>
      <c r="BG287" s="16">
        <v>9.2499999999999999E-2</v>
      </c>
      <c r="BH287" s="16">
        <v>0.23280000000000001</v>
      </c>
    </row>
    <row r="288" spans="1:60" x14ac:dyDescent="0.25">
      <c r="A288" s="100"/>
      <c r="B288" s="100"/>
      <c r="C288" s="100"/>
      <c r="E288" t="s">
        <v>1323</v>
      </c>
      <c r="G288" s="17">
        <v>306.2</v>
      </c>
      <c r="H288" s="17">
        <v>454</v>
      </c>
      <c r="I288" s="17">
        <v>95.1</v>
      </c>
      <c r="J288" s="17">
        <v>193</v>
      </c>
      <c r="K288" s="17">
        <v>356.8</v>
      </c>
      <c r="L288" s="17"/>
      <c r="M288" s="17">
        <v>1121.0999999999999</v>
      </c>
      <c r="N288" s="17">
        <v>1567.1</v>
      </c>
      <c r="O288" s="17">
        <v>350.8</v>
      </c>
      <c r="P288" s="17">
        <v>715.7</v>
      </c>
      <c r="Q288" s="17">
        <v>1299.9000000000001</v>
      </c>
      <c r="R288" s="17"/>
      <c r="S288" s="17">
        <v>63.51</v>
      </c>
      <c r="T288" s="17">
        <v>82.95</v>
      </c>
      <c r="U288" s="17">
        <v>21.16</v>
      </c>
      <c r="V288" s="17">
        <v>40.36</v>
      </c>
      <c r="W288" s="17">
        <v>78.81</v>
      </c>
      <c r="X288" s="17"/>
      <c r="Y288" s="15">
        <v>0.71699999999999997</v>
      </c>
      <c r="Z288" s="15">
        <v>0.89829999999999999</v>
      </c>
      <c r="AA288" s="15">
        <v>0.27379999999999999</v>
      </c>
      <c r="AB288" s="15">
        <v>0.47889999999999999</v>
      </c>
      <c r="AC288" s="15">
        <v>0.83819999999999995</v>
      </c>
      <c r="AD288" s="15"/>
      <c r="AE288" s="16">
        <v>3.6429999999999998</v>
      </c>
      <c r="AF288" s="16">
        <v>6.2779999999999996</v>
      </c>
      <c r="AG288" s="16">
        <v>1.143</v>
      </c>
      <c r="AH288" s="16">
        <v>2.0750000000000002</v>
      </c>
      <c r="AI288" s="16">
        <v>3.6560000000000001</v>
      </c>
      <c r="AJ288" s="16"/>
      <c r="AK288" s="15">
        <v>0.54390000000000005</v>
      </c>
      <c r="AL288" s="15">
        <v>0.80630000000000002</v>
      </c>
      <c r="AM288" s="15">
        <v>0.14330000000000001</v>
      </c>
      <c r="AN288" s="15">
        <v>0.31640000000000001</v>
      </c>
      <c r="AO288" s="15">
        <v>0.64500000000000002</v>
      </c>
      <c r="AP288" s="16"/>
      <c r="AQ288" s="17">
        <v>123.9</v>
      </c>
      <c r="AR288" s="17">
        <v>186.9</v>
      </c>
      <c r="AS288" s="17">
        <v>41.9</v>
      </c>
      <c r="AT288" s="17">
        <v>81.7</v>
      </c>
      <c r="AU288" s="17">
        <v>145.30000000000001</v>
      </c>
      <c r="AV288" s="17"/>
      <c r="AW288" s="17"/>
      <c r="AX288" s="16">
        <v>16.05</v>
      </c>
      <c r="AY288" s="16">
        <v>27.29</v>
      </c>
      <c r="AZ288" s="16">
        <v>3.28</v>
      </c>
      <c r="BA288" s="16">
        <v>7.32</v>
      </c>
      <c r="BB288" s="16">
        <v>19.55</v>
      </c>
      <c r="BC288" s="16"/>
      <c r="BD288" s="16">
        <v>1.95</v>
      </c>
      <c r="BE288" s="16">
        <v>2.6760000000000002</v>
      </c>
      <c r="BF288" s="16">
        <v>0.63800000000000001</v>
      </c>
      <c r="BG288" s="16">
        <v>1.2749999999999999</v>
      </c>
      <c r="BH288" s="16">
        <v>2.282</v>
      </c>
    </row>
    <row r="289" spans="1:60" x14ac:dyDescent="0.25">
      <c r="A289" s="100"/>
      <c r="B289" s="100"/>
      <c r="C289" s="100"/>
      <c r="E289" t="s">
        <v>1324</v>
      </c>
      <c r="G289" s="17">
        <v>34.26</v>
      </c>
      <c r="H289" s="17">
        <v>47.08</v>
      </c>
      <c r="I289" s="17">
        <v>8.89</v>
      </c>
      <c r="J289" s="17">
        <v>20.41</v>
      </c>
      <c r="K289" s="17">
        <v>37.700000000000003</v>
      </c>
      <c r="L289" s="17"/>
      <c r="M289" s="17">
        <v>0</v>
      </c>
      <c r="N289" s="17">
        <v>0</v>
      </c>
      <c r="O289" s="17">
        <v>0</v>
      </c>
      <c r="P289" s="17">
        <v>0</v>
      </c>
      <c r="Q289" s="17">
        <v>0</v>
      </c>
      <c r="R289" s="17"/>
      <c r="S289" s="17">
        <v>72</v>
      </c>
      <c r="T289" s="17">
        <v>107.4</v>
      </c>
      <c r="U289" s="17">
        <v>16.399999999999999</v>
      </c>
      <c r="V289" s="17">
        <v>41.1</v>
      </c>
      <c r="W289" s="17">
        <v>80.2</v>
      </c>
      <c r="X289" s="17"/>
      <c r="Y289" s="15">
        <v>8.2399999999999997E-4</v>
      </c>
      <c r="Z289" s="15">
        <v>1.748E-3</v>
      </c>
      <c r="AA289" s="15">
        <v>0</v>
      </c>
      <c r="AB289" s="15">
        <v>0</v>
      </c>
      <c r="AC289" s="15">
        <v>7.1400000000000001E-4</v>
      </c>
      <c r="AD289" s="15"/>
      <c r="AE289" s="16">
        <v>5.9400000000000001E-2</v>
      </c>
      <c r="AF289" s="16">
        <v>9.4200000000000006E-2</v>
      </c>
      <c r="AG289" s="16">
        <v>1.17E-2</v>
      </c>
      <c r="AH289" s="16">
        <v>2.86E-2</v>
      </c>
      <c r="AI289" s="16">
        <v>6.25E-2</v>
      </c>
      <c r="AJ289" s="16"/>
      <c r="AK289" s="15">
        <v>1.6220000000000001</v>
      </c>
      <c r="AL289" s="15">
        <v>2.899</v>
      </c>
      <c r="AM289" s="15">
        <v>0</v>
      </c>
      <c r="AN289" s="15">
        <v>0.71399999999999997</v>
      </c>
      <c r="AO289" s="15">
        <v>1.875</v>
      </c>
      <c r="AP289" s="16"/>
      <c r="AQ289" s="17">
        <v>6.87</v>
      </c>
      <c r="AR289" s="17">
        <v>10.28</v>
      </c>
      <c r="AS289" s="17">
        <v>1.54</v>
      </c>
      <c r="AT289" s="17">
        <v>3.93</v>
      </c>
      <c r="AU289" s="17">
        <v>7.57</v>
      </c>
      <c r="AV289" s="17"/>
      <c r="AW289" s="17"/>
      <c r="AX289" s="16">
        <v>0.72299999999999998</v>
      </c>
      <c r="AY289" s="16">
        <v>0.93400000000000005</v>
      </c>
      <c r="AZ289" s="16">
        <v>0.17899999999999999</v>
      </c>
      <c r="BA289" s="16">
        <v>0.40799999999999997</v>
      </c>
      <c r="BB289" s="16">
        <v>0.96099999999999997</v>
      </c>
      <c r="BC289" s="16"/>
      <c r="BD289" s="16">
        <v>0.28489999999999999</v>
      </c>
      <c r="BE289" s="16">
        <v>0.41470000000000001</v>
      </c>
      <c r="BF289" s="16">
        <v>5.9400000000000001E-2</v>
      </c>
      <c r="BG289" s="16">
        <v>0.1429</v>
      </c>
      <c r="BH289" s="16">
        <v>0.28570000000000001</v>
      </c>
    </row>
    <row r="290" spans="1:60" x14ac:dyDescent="0.25">
      <c r="A290" s="100"/>
      <c r="B290" s="100"/>
      <c r="C290" s="100"/>
      <c r="E290" t="s">
        <v>1327</v>
      </c>
      <c r="G290" s="17">
        <v>127.82</v>
      </c>
      <c r="H290" s="17">
        <v>136.99</v>
      </c>
      <c r="I290" s="17">
        <v>24.24</v>
      </c>
      <c r="J290" s="17">
        <v>110.57</v>
      </c>
      <c r="K290" s="17">
        <v>184.29</v>
      </c>
      <c r="L290" s="17"/>
      <c r="M290" s="17">
        <v>7.76</v>
      </c>
      <c r="N290" s="17">
        <v>38.090000000000003</v>
      </c>
      <c r="O290" s="17">
        <v>0</v>
      </c>
      <c r="P290" s="17">
        <v>0</v>
      </c>
      <c r="Q290" s="17">
        <v>6.65</v>
      </c>
      <c r="R290" s="17"/>
      <c r="S290" s="17">
        <v>38.71</v>
      </c>
      <c r="T290" s="17">
        <v>140.82</v>
      </c>
      <c r="U290" s="17">
        <v>3.35</v>
      </c>
      <c r="V290" s="17">
        <v>6.45</v>
      </c>
      <c r="W290" s="17">
        <v>11.06</v>
      </c>
      <c r="X290" s="17"/>
      <c r="Y290" s="15">
        <v>0.1293</v>
      </c>
      <c r="Z290" s="15">
        <v>0.51060000000000005</v>
      </c>
      <c r="AA290" s="15">
        <v>4.8999999999999998E-3</v>
      </c>
      <c r="AB290" s="15">
        <v>1.0699999999999999E-2</v>
      </c>
      <c r="AC290" s="15">
        <v>2.29E-2</v>
      </c>
      <c r="AD290" s="15"/>
      <c r="AE290" s="16">
        <v>1.1719999999999999</v>
      </c>
      <c r="AF290" s="16">
        <v>4.2089999999999996</v>
      </c>
      <c r="AG290" s="16">
        <v>9.1999999999999998E-2</v>
      </c>
      <c r="AH290" s="16">
        <v>0.16500000000000001</v>
      </c>
      <c r="AI290" s="16">
        <v>0.35899999999999999</v>
      </c>
      <c r="AJ290" s="16"/>
      <c r="AK290" s="15">
        <v>0.19689999999999999</v>
      </c>
      <c r="AL290" s="15">
        <v>0.78159999999999996</v>
      </c>
      <c r="AM290" s="15">
        <v>0</v>
      </c>
      <c r="AN290" s="15">
        <v>1.21E-2</v>
      </c>
      <c r="AO290" s="15">
        <v>4.3799999999999999E-2</v>
      </c>
      <c r="AP290" s="16"/>
      <c r="AQ290" s="17">
        <v>18.22</v>
      </c>
      <c r="AR290" s="17">
        <v>69.72</v>
      </c>
      <c r="AS290" s="17">
        <v>0.24</v>
      </c>
      <c r="AT290" s="17">
        <v>1.43</v>
      </c>
      <c r="AU290" s="17">
        <v>4.4800000000000004</v>
      </c>
      <c r="AV290" s="17"/>
      <c r="AW290" s="17"/>
      <c r="AX290" s="16">
        <v>0.58430000000000004</v>
      </c>
      <c r="AY290" s="16">
        <v>1.9012</v>
      </c>
      <c r="AZ290" s="16">
        <v>2.2800000000000001E-2</v>
      </c>
      <c r="BA290" s="16">
        <v>7.8E-2</v>
      </c>
      <c r="BB290" s="16">
        <v>0.23760000000000001</v>
      </c>
      <c r="BC290" s="16"/>
      <c r="BD290" s="16">
        <v>0.2069</v>
      </c>
      <c r="BE290" s="16">
        <v>0.6159</v>
      </c>
      <c r="BF290" s="16">
        <v>2.0400000000000001E-2</v>
      </c>
      <c r="BG290" s="16">
        <v>4.6300000000000001E-2</v>
      </c>
      <c r="BH290" s="16">
        <v>0.1046</v>
      </c>
    </row>
    <row r="291" spans="1:60" x14ac:dyDescent="0.25">
      <c r="A291" s="100"/>
      <c r="B291" s="100"/>
      <c r="C291" s="100"/>
      <c r="E291" t="s">
        <v>1325</v>
      </c>
      <c r="G291" s="17">
        <v>333.7</v>
      </c>
      <c r="H291" s="17">
        <v>657.4</v>
      </c>
      <c r="I291" s="17">
        <v>104.3</v>
      </c>
      <c r="J291" s="17">
        <v>182.3</v>
      </c>
      <c r="K291" s="17">
        <v>350.7</v>
      </c>
      <c r="L291" s="17"/>
      <c r="M291" s="17">
        <v>93.5</v>
      </c>
      <c r="N291" s="17">
        <v>221.1</v>
      </c>
      <c r="O291" s="17">
        <v>23.6</v>
      </c>
      <c r="P291" s="17">
        <v>46.3</v>
      </c>
      <c r="Q291" s="17">
        <v>86.7</v>
      </c>
      <c r="R291" s="17"/>
      <c r="S291" s="17">
        <v>58.42</v>
      </c>
      <c r="T291" s="17">
        <v>89.03</v>
      </c>
      <c r="U291" s="17">
        <v>17.43</v>
      </c>
      <c r="V291" s="17">
        <v>32.93</v>
      </c>
      <c r="W291" s="17">
        <v>66.510000000000005</v>
      </c>
      <c r="X291" s="17"/>
      <c r="Y291" s="15">
        <v>0.42259999999999998</v>
      </c>
      <c r="Z291" s="15">
        <v>0.38519999999999999</v>
      </c>
      <c r="AA291" s="15">
        <v>0.14960000000000001</v>
      </c>
      <c r="AB291" s="15">
        <v>0.29630000000000001</v>
      </c>
      <c r="AC291" s="15">
        <v>0.54520000000000002</v>
      </c>
      <c r="AD291" s="15"/>
      <c r="AE291" s="16">
        <v>1.2230000000000001</v>
      </c>
      <c r="AF291" s="16">
        <v>1.7010000000000001</v>
      </c>
      <c r="AG291" s="16">
        <v>0.434</v>
      </c>
      <c r="AH291" s="16">
        <v>0.76400000000000001</v>
      </c>
      <c r="AI291" s="16">
        <v>1.351</v>
      </c>
      <c r="AJ291" s="16"/>
      <c r="AK291" s="15">
        <v>1.3580000000000001</v>
      </c>
      <c r="AL291" s="15">
        <v>4.1289999999999996</v>
      </c>
      <c r="AM291" s="15">
        <v>0.29199999999999998</v>
      </c>
      <c r="AN291" s="15">
        <v>0.55200000000000005</v>
      </c>
      <c r="AO291" s="15">
        <v>1.1879999999999999</v>
      </c>
      <c r="AP291" s="16"/>
      <c r="AQ291" s="17">
        <v>64.569999999999993</v>
      </c>
      <c r="AR291" s="17">
        <v>76.81</v>
      </c>
      <c r="AS291" s="17">
        <v>22.83</v>
      </c>
      <c r="AT291" s="17">
        <v>39.17</v>
      </c>
      <c r="AU291" s="17">
        <v>78.44</v>
      </c>
      <c r="AV291" s="17"/>
      <c r="AW291" s="17"/>
      <c r="AX291" s="16">
        <v>1.579</v>
      </c>
      <c r="AY291" s="16">
        <v>5.4809999999999999</v>
      </c>
      <c r="AZ291" s="16">
        <v>0.11700000000000001</v>
      </c>
      <c r="BA291" s="16">
        <v>0.255</v>
      </c>
      <c r="BB291" s="16">
        <v>0.54500000000000004</v>
      </c>
      <c r="BC291" s="16"/>
      <c r="BD291" s="16">
        <v>0.70330000000000004</v>
      </c>
      <c r="BE291" s="16">
        <v>0.75049999999999994</v>
      </c>
      <c r="BF291" s="16">
        <v>0.2797</v>
      </c>
      <c r="BG291" s="16">
        <v>0.47149999999999997</v>
      </c>
      <c r="BH291" s="16">
        <v>0.87609999999999999</v>
      </c>
    </row>
    <row r="292" spans="1:60" x14ac:dyDescent="0.25">
      <c r="A292" s="100"/>
      <c r="B292" s="100"/>
      <c r="C292" s="100"/>
      <c r="E292" t="s">
        <v>1336</v>
      </c>
      <c r="G292" s="17">
        <v>51.29</v>
      </c>
      <c r="H292" s="17">
        <v>52.95</v>
      </c>
      <c r="I292" s="17">
        <v>19.47</v>
      </c>
      <c r="J292" s="17">
        <v>34.18</v>
      </c>
      <c r="K292" s="17">
        <v>62.18</v>
      </c>
      <c r="L292" s="17"/>
      <c r="M292" s="17">
        <v>34.25</v>
      </c>
      <c r="N292" s="17">
        <v>57.74</v>
      </c>
      <c r="O292" s="17">
        <v>8.11</v>
      </c>
      <c r="P292" s="17">
        <v>19.600000000000001</v>
      </c>
      <c r="Q292" s="17">
        <v>37.700000000000003</v>
      </c>
      <c r="R292" s="17"/>
      <c r="S292" s="17">
        <v>169.39</v>
      </c>
      <c r="T292" s="17">
        <v>177.51</v>
      </c>
      <c r="U292" s="17">
        <v>60.8</v>
      </c>
      <c r="V292" s="17">
        <v>119.22</v>
      </c>
      <c r="W292" s="17">
        <v>212.69</v>
      </c>
      <c r="X292" s="17"/>
      <c r="Y292" s="15">
        <v>0.22889999999999999</v>
      </c>
      <c r="Z292" s="15">
        <v>0.20549999999999999</v>
      </c>
      <c r="AA292" s="15">
        <v>8.9300000000000004E-2</v>
      </c>
      <c r="AB292" s="15">
        <v>0.1537</v>
      </c>
      <c r="AC292" s="15">
        <v>0.2959</v>
      </c>
      <c r="AD292" s="15"/>
      <c r="AE292" s="16">
        <v>6.5170000000000003</v>
      </c>
      <c r="AF292" s="16">
        <v>7.8209999999999997</v>
      </c>
      <c r="AG292" s="16">
        <v>1.9790000000000001</v>
      </c>
      <c r="AH292" s="16">
        <v>4.2629999999999999</v>
      </c>
      <c r="AI292" s="16">
        <v>8.4870000000000001</v>
      </c>
      <c r="AJ292" s="16"/>
      <c r="AK292" s="15">
        <v>1.6482000000000001</v>
      </c>
      <c r="AL292" s="15">
        <v>1.5791999999999999</v>
      </c>
      <c r="AM292" s="15">
        <v>0.64839999999999998</v>
      </c>
      <c r="AN292" s="15">
        <v>1.2307999999999999</v>
      </c>
      <c r="AO292" s="15">
        <v>2.1751</v>
      </c>
      <c r="AP292" s="16"/>
      <c r="AQ292" s="17">
        <v>63.25</v>
      </c>
      <c r="AR292" s="17">
        <v>64.38</v>
      </c>
      <c r="AS292" s="17">
        <v>25.04</v>
      </c>
      <c r="AT292" s="17">
        <v>45.5</v>
      </c>
      <c r="AU292" s="17">
        <v>78.790000000000006</v>
      </c>
      <c r="AV292" s="17"/>
      <c r="AW292" s="17"/>
      <c r="AX292" s="16">
        <v>2.2450000000000001</v>
      </c>
      <c r="AY292" s="16">
        <v>3.1880000000000002</v>
      </c>
      <c r="AZ292" s="16">
        <v>0.72299999999999998</v>
      </c>
      <c r="BA292" s="16">
        <v>1.321</v>
      </c>
      <c r="BB292" s="16">
        <v>2.4329999999999998</v>
      </c>
      <c r="BC292" s="16"/>
      <c r="BD292" s="16">
        <v>0.56340000000000001</v>
      </c>
      <c r="BE292" s="16">
        <v>0.52290000000000003</v>
      </c>
      <c r="BF292" s="16">
        <v>0.2409</v>
      </c>
      <c r="BG292" s="16">
        <v>0.3921</v>
      </c>
      <c r="BH292" s="16">
        <v>0.68010000000000004</v>
      </c>
    </row>
    <row r="293" spans="1:60" x14ac:dyDescent="0.25">
      <c r="A293" s="100"/>
      <c r="B293" s="100"/>
      <c r="G293" s="17"/>
      <c r="H293" s="17"/>
      <c r="I293" s="17"/>
      <c r="J293" s="17"/>
      <c r="K293" s="17"/>
      <c r="L293" s="17"/>
      <c r="M293" s="17"/>
      <c r="N293" s="17"/>
      <c r="O293" s="17"/>
      <c r="P293" s="17"/>
      <c r="Q293" s="17"/>
      <c r="R293" s="17"/>
      <c r="S293" s="17"/>
      <c r="T293" s="17"/>
      <c r="U293" s="17"/>
      <c r="V293" s="17"/>
      <c r="W293" s="17"/>
      <c r="X293" s="17"/>
      <c r="Y293" s="15"/>
      <c r="Z293" s="15"/>
      <c r="AA293" s="15"/>
      <c r="AB293" s="15"/>
      <c r="AC293" s="15"/>
      <c r="AD293" s="15"/>
      <c r="AE293" s="16"/>
      <c r="AF293" s="16"/>
      <c r="AG293" s="16"/>
      <c r="AH293" s="16"/>
      <c r="AI293" s="16"/>
      <c r="AJ293" s="16"/>
      <c r="AK293" s="15"/>
      <c r="AL293" s="15"/>
      <c r="AM293" s="15"/>
      <c r="AN293" s="15"/>
      <c r="AO293" s="15"/>
      <c r="AP293" s="16"/>
      <c r="AQ293" s="17"/>
      <c r="AR293" s="17"/>
      <c r="AS293" s="17"/>
      <c r="AT293" s="17"/>
      <c r="AU293" s="17"/>
      <c r="AV293" s="17"/>
      <c r="AW293" s="17"/>
      <c r="AX293" s="16"/>
      <c r="AY293" s="16"/>
      <c r="AZ293" s="16"/>
      <c r="BA293" s="16"/>
      <c r="BB293" s="16"/>
      <c r="BC293" s="16"/>
      <c r="BD293" s="16"/>
      <c r="BE293" s="16"/>
      <c r="BF293" s="16"/>
      <c r="BG293" s="16"/>
      <c r="BH293" s="16"/>
    </row>
    <row r="294" spans="1:60" x14ac:dyDescent="0.25">
      <c r="A294" s="100"/>
      <c r="B294" s="100"/>
      <c r="C294" s="100">
        <v>2</v>
      </c>
      <c r="E294" t="s">
        <v>1334</v>
      </c>
      <c r="G294" s="17">
        <v>70.349999999999994</v>
      </c>
      <c r="H294" s="17">
        <v>85.23</v>
      </c>
      <c r="I294" s="17">
        <v>23.36</v>
      </c>
      <c r="J294" s="17">
        <v>44.99</v>
      </c>
      <c r="K294" s="17">
        <v>84.28</v>
      </c>
      <c r="L294" s="17"/>
      <c r="M294" s="17">
        <v>0</v>
      </c>
      <c r="N294" s="17">
        <v>0</v>
      </c>
      <c r="O294" s="17">
        <v>0</v>
      </c>
      <c r="P294" s="17">
        <v>0</v>
      </c>
      <c r="Q294" s="17">
        <v>0</v>
      </c>
      <c r="R294" s="17"/>
      <c r="S294" s="17">
        <v>7.1749999999999998</v>
      </c>
      <c r="T294" s="17">
        <v>8.3119999999999994</v>
      </c>
      <c r="U294" s="17">
        <v>2.0569999999999999</v>
      </c>
      <c r="V294" s="17">
        <v>5.0999999999999996</v>
      </c>
      <c r="W294" s="17">
        <v>8.9440000000000008</v>
      </c>
      <c r="X294" s="17"/>
      <c r="Y294" s="15">
        <v>4.8840000000000001E-2</v>
      </c>
      <c r="Z294" s="15">
        <v>0.16495000000000001</v>
      </c>
      <c r="AA294" s="15">
        <v>7.3499999999999998E-3</v>
      </c>
      <c r="AB294" s="15">
        <v>1.9290000000000002E-2</v>
      </c>
      <c r="AC294" s="15">
        <v>3.857E-2</v>
      </c>
      <c r="AD294" s="15"/>
      <c r="AE294" s="16">
        <v>1.0876999999999999</v>
      </c>
      <c r="AF294" s="16">
        <v>2.4222999999999999</v>
      </c>
      <c r="AG294" s="16">
        <v>0.1714</v>
      </c>
      <c r="AH294" s="16">
        <v>0.39600000000000002</v>
      </c>
      <c r="AI294" s="16">
        <v>0.82630000000000003</v>
      </c>
      <c r="AJ294" s="16"/>
      <c r="AK294" s="15">
        <v>4.1130000000000004</v>
      </c>
      <c r="AL294" s="15">
        <v>4.3040000000000003</v>
      </c>
      <c r="AM294" s="15">
        <v>0.32100000000000001</v>
      </c>
      <c r="AN294" s="15">
        <v>3.2370000000000001</v>
      </c>
      <c r="AO294" s="15">
        <v>6.2809999999999997</v>
      </c>
      <c r="AP294" s="16"/>
      <c r="AQ294" s="17">
        <v>9.9309999999999992</v>
      </c>
      <c r="AR294" s="17">
        <v>17.396999999999998</v>
      </c>
      <c r="AS294" s="17">
        <v>1.929</v>
      </c>
      <c r="AT294" s="17">
        <v>5.1429999999999998</v>
      </c>
      <c r="AU294" s="17">
        <v>10.095000000000001</v>
      </c>
      <c r="AV294" s="17"/>
      <c r="AW294" s="17"/>
      <c r="AX294" s="16">
        <v>3.9079999999999999</v>
      </c>
      <c r="AY294" s="16">
        <v>5.7519999999999998</v>
      </c>
      <c r="AZ294" s="16">
        <v>1.286</v>
      </c>
      <c r="BA294" s="16">
        <v>2.3140000000000001</v>
      </c>
      <c r="BB294" s="16">
        <v>4.101</v>
      </c>
      <c r="BC294" s="16"/>
      <c r="BD294" s="16">
        <v>0.86560000000000004</v>
      </c>
      <c r="BE294" s="16">
        <v>1.0586</v>
      </c>
      <c r="BF294" s="16">
        <v>0.17030000000000001</v>
      </c>
      <c r="BG294" s="16">
        <v>0.50139999999999996</v>
      </c>
      <c r="BH294" s="16">
        <v>1.2836000000000001</v>
      </c>
    </row>
    <row r="295" spans="1:60" x14ac:dyDescent="0.25">
      <c r="A295" s="100"/>
      <c r="B295" s="100"/>
      <c r="C295" s="100"/>
      <c r="E295" t="s">
        <v>1335</v>
      </c>
      <c r="G295" s="17">
        <v>1548.4</v>
      </c>
      <c r="H295" s="17">
        <v>889.1</v>
      </c>
      <c r="I295" s="17">
        <v>943.3</v>
      </c>
      <c r="J295" s="17">
        <v>1397.9</v>
      </c>
      <c r="K295" s="17">
        <v>1962.3</v>
      </c>
      <c r="L295" s="17"/>
      <c r="M295" s="17">
        <v>2075.9</v>
      </c>
      <c r="N295" s="17">
        <v>2209</v>
      </c>
      <c r="O295" s="17">
        <v>728.3</v>
      </c>
      <c r="P295" s="17">
        <v>1377.1</v>
      </c>
      <c r="Q295" s="17">
        <v>2822.3</v>
      </c>
      <c r="R295" s="17"/>
      <c r="S295" s="17">
        <v>34.11</v>
      </c>
      <c r="T295" s="17">
        <v>58.41</v>
      </c>
      <c r="U295" s="17">
        <v>8.5</v>
      </c>
      <c r="V295" s="17">
        <v>13.46</v>
      </c>
      <c r="W295" s="17">
        <v>25.95</v>
      </c>
      <c r="X295" s="17"/>
      <c r="Y295" s="15">
        <v>0.42984</v>
      </c>
      <c r="Z295" s="15">
        <v>0.37667</v>
      </c>
      <c r="AA295" s="15">
        <v>0.17233000000000001</v>
      </c>
      <c r="AB295" s="15">
        <v>0.31202999999999997</v>
      </c>
      <c r="AC295" s="15">
        <v>0.57930999999999999</v>
      </c>
      <c r="AD295" s="15"/>
      <c r="AE295" s="16">
        <v>6.657</v>
      </c>
      <c r="AF295" s="16">
        <v>4.5579999999999998</v>
      </c>
      <c r="AG295" s="16">
        <v>3.9119999999999999</v>
      </c>
      <c r="AH295" s="16">
        <v>5.8159999999999998</v>
      </c>
      <c r="AI295" s="16">
        <v>8.57</v>
      </c>
      <c r="AJ295" s="16"/>
      <c r="AK295" s="15">
        <v>3.0345</v>
      </c>
      <c r="AL295" s="15">
        <v>2.2532999999999999</v>
      </c>
      <c r="AM295" s="15">
        <v>1.7103999999999999</v>
      </c>
      <c r="AN295" s="15">
        <v>2.5777999999999999</v>
      </c>
      <c r="AO295" s="15">
        <v>3.9701</v>
      </c>
      <c r="AP295" s="16"/>
      <c r="AQ295" s="17">
        <v>198.65</v>
      </c>
      <c r="AR295" s="17">
        <v>169</v>
      </c>
      <c r="AS295" s="17">
        <v>85</v>
      </c>
      <c r="AT295" s="17">
        <v>141.91</v>
      </c>
      <c r="AU295" s="17">
        <v>280.62</v>
      </c>
      <c r="AV295" s="17"/>
      <c r="AW295" s="17"/>
      <c r="AX295" s="16">
        <v>4.6035000000000004</v>
      </c>
      <c r="AY295" s="16">
        <v>3.7259000000000002</v>
      </c>
      <c r="AZ295" s="16">
        <v>2.4817999999999998</v>
      </c>
      <c r="BA295" s="16">
        <v>3.8752</v>
      </c>
      <c r="BB295" s="16">
        <v>5.7529000000000003</v>
      </c>
      <c r="BC295" s="16"/>
      <c r="BD295" s="16">
        <v>3.8201000000000001</v>
      </c>
      <c r="BE295" s="16">
        <v>2.9769999999999999</v>
      </c>
      <c r="BF295" s="16">
        <v>1.7768999999999999</v>
      </c>
      <c r="BG295" s="16">
        <v>2.9035000000000002</v>
      </c>
      <c r="BH295" s="16">
        <v>5.2607999999999997</v>
      </c>
    </row>
    <row r="296" spans="1:60" x14ac:dyDescent="0.25">
      <c r="A296" s="100"/>
      <c r="B296" s="100"/>
      <c r="C296" s="100"/>
      <c r="E296" t="s">
        <v>1320</v>
      </c>
      <c r="G296" s="17">
        <v>139.97</v>
      </c>
      <c r="H296" s="17">
        <v>211.26</v>
      </c>
      <c r="I296" s="17">
        <v>63.14</v>
      </c>
      <c r="J296" s="17">
        <v>105.24</v>
      </c>
      <c r="K296" s="17">
        <v>176.8</v>
      </c>
      <c r="L296" s="17"/>
      <c r="M296" s="17">
        <v>0</v>
      </c>
      <c r="N296" s="17">
        <v>0</v>
      </c>
      <c r="O296" s="17">
        <v>0</v>
      </c>
      <c r="P296" s="17">
        <v>0</v>
      </c>
      <c r="Q296" s="17">
        <v>0</v>
      </c>
      <c r="R296" s="17"/>
      <c r="S296" s="17">
        <v>1.36E-4</v>
      </c>
      <c r="T296" s="17">
        <v>4.4019999999999997E-3</v>
      </c>
      <c r="U296" s="17">
        <v>0</v>
      </c>
      <c r="V296" s="17">
        <v>0</v>
      </c>
      <c r="W296" s="17">
        <v>0</v>
      </c>
      <c r="X296" s="17"/>
      <c r="Y296" s="15">
        <v>0</v>
      </c>
      <c r="Z296" s="15">
        <v>0</v>
      </c>
      <c r="AA296" s="15">
        <v>0</v>
      </c>
      <c r="AB296" s="15">
        <v>0</v>
      </c>
      <c r="AC296" s="15">
        <v>0</v>
      </c>
      <c r="AD296" s="15"/>
      <c r="AE296" s="16">
        <v>7.6000000000000004E-5</v>
      </c>
      <c r="AF296" s="16">
        <v>2.4650000000000002E-3</v>
      </c>
      <c r="AG296" s="16">
        <v>0</v>
      </c>
      <c r="AH296" s="16">
        <v>0</v>
      </c>
      <c r="AI296" s="16">
        <v>0</v>
      </c>
      <c r="AJ296" s="16"/>
      <c r="AK296" s="15">
        <v>0</v>
      </c>
      <c r="AL296" s="15">
        <v>0</v>
      </c>
      <c r="AM296" s="15">
        <v>0</v>
      </c>
      <c r="AN296" s="15">
        <v>0</v>
      </c>
      <c r="AO296" s="15">
        <v>0</v>
      </c>
      <c r="AP296" s="16"/>
      <c r="AQ296" s="17">
        <v>0</v>
      </c>
      <c r="AR296" s="17">
        <v>0</v>
      </c>
      <c r="AS296" s="17">
        <v>0</v>
      </c>
      <c r="AT296" s="17">
        <v>0</v>
      </c>
      <c r="AU296" s="17">
        <v>0</v>
      </c>
      <c r="AV296" s="17"/>
      <c r="AW296" s="17"/>
      <c r="AX296" s="16">
        <v>0</v>
      </c>
      <c r="AY296" s="16">
        <v>0</v>
      </c>
      <c r="AZ296" s="16">
        <v>0</v>
      </c>
      <c r="BA296" s="16">
        <v>0</v>
      </c>
      <c r="BB296" s="16">
        <v>0</v>
      </c>
      <c r="BC296" s="16"/>
      <c r="BD296" s="16">
        <v>0</v>
      </c>
      <c r="BE296" s="16">
        <v>0</v>
      </c>
      <c r="BF296" s="16">
        <v>0</v>
      </c>
      <c r="BG296" s="16">
        <v>0</v>
      </c>
      <c r="BH296" s="16">
        <v>0</v>
      </c>
    </row>
    <row r="297" spans="1:60" x14ac:dyDescent="0.25">
      <c r="A297" s="100"/>
      <c r="B297" s="100"/>
      <c r="C297" s="100"/>
      <c r="E297" t="s">
        <v>1321</v>
      </c>
      <c r="G297" s="17">
        <v>90.48</v>
      </c>
      <c r="H297" s="17">
        <v>121.32</v>
      </c>
      <c r="I297" s="17">
        <v>32.770000000000003</v>
      </c>
      <c r="J297" s="17">
        <v>58.57</v>
      </c>
      <c r="K297" s="17">
        <v>103.55</v>
      </c>
      <c r="L297" s="17"/>
      <c r="M297" s="17">
        <v>0</v>
      </c>
      <c r="N297" s="17">
        <v>0</v>
      </c>
      <c r="O297" s="17">
        <v>0</v>
      </c>
      <c r="P297" s="17">
        <v>0</v>
      </c>
      <c r="Q297" s="17">
        <v>0</v>
      </c>
      <c r="R297" s="17"/>
      <c r="S297" s="17">
        <v>679.5</v>
      </c>
      <c r="T297" s="17">
        <v>934.2</v>
      </c>
      <c r="U297" s="17">
        <v>238.8</v>
      </c>
      <c r="V297" s="17">
        <v>434.4</v>
      </c>
      <c r="W297" s="17">
        <v>771.3</v>
      </c>
      <c r="X297" s="17"/>
      <c r="Y297" s="15">
        <v>0.52529999999999999</v>
      </c>
      <c r="Z297" s="15">
        <v>0.99629999999999996</v>
      </c>
      <c r="AA297" s="15">
        <v>0.12529999999999999</v>
      </c>
      <c r="AB297" s="15">
        <v>0.25059999999999999</v>
      </c>
      <c r="AC297" s="15">
        <v>0.5514</v>
      </c>
      <c r="AD297" s="15"/>
      <c r="AE297" s="16">
        <v>2.8079999999999998</v>
      </c>
      <c r="AF297" s="16">
        <v>3.5590000000000002</v>
      </c>
      <c r="AG297" s="16">
        <v>1.014</v>
      </c>
      <c r="AH297" s="16">
        <v>1.819</v>
      </c>
      <c r="AI297" s="16">
        <v>3.468</v>
      </c>
      <c r="AJ297" s="16"/>
      <c r="AK297" s="15">
        <v>11.276</v>
      </c>
      <c r="AL297" s="15">
        <v>14.404</v>
      </c>
      <c r="AM297" s="15">
        <v>3.9729999999999999</v>
      </c>
      <c r="AN297" s="15">
        <v>7.5049999999999999</v>
      </c>
      <c r="AO297" s="15">
        <v>13.906000000000001</v>
      </c>
      <c r="AP297" s="16"/>
      <c r="AQ297" s="17">
        <v>38.659999999999997</v>
      </c>
      <c r="AR297" s="17">
        <v>50.47</v>
      </c>
      <c r="AS297" s="17">
        <v>13.72</v>
      </c>
      <c r="AT297" s="17">
        <v>24.56</v>
      </c>
      <c r="AU297" s="17">
        <v>45.5</v>
      </c>
      <c r="AV297" s="17"/>
      <c r="AW297" s="17"/>
      <c r="AX297" s="16">
        <v>17.329000000000001</v>
      </c>
      <c r="AY297" s="16">
        <v>22.798999999999999</v>
      </c>
      <c r="AZ297" s="16">
        <v>6.2350000000000003</v>
      </c>
      <c r="BA297" s="16">
        <v>10.853999999999999</v>
      </c>
      <c r="BB297" s="16">
        <v>20.111999999999998</v>
      </c>
      <c r="BC297" s="16"/>
      <c r="BD297" s="16">
        <v>3.456</v>
      </c>
      <c r="BE297" s="16">
        <v>4.4269999999999996</v>
      </c>
      <c r="BF297" s="16">
        <v>1.2250000000000001</v>
      </c>
      <c r="BG297" s="16">
        <v>2.2679999999999998</v>
      </c>
      <c r="BH297" s="16">
        <v>4.202</v>
      </c>
    </row>
    <row r="298" spans="1:60" x14ac:dyDescent="0.25">
      <c r="A298" s="100"/>
      <c r="B298" s="100"/>
      <c r="C298" s="100"/>
      <c r="E298" t="s">
        <v>1322</v>
      </c>
      <c r="G298" s="17">
        <v>90.91</v>
      </c>
      <c r="H298" s="17">
        <v>100.1</v>
      </c>
      <c r="I298" s="17">
        <v>29.68</v>
      </c>
      <c r="J298" s="17">
        <v>59.35</v>
      </c>
      <c r="K298" s="17">
        <v>115.8</v>
      </c>
      <c r="L298" s="17"/>
      <c r="M298" s="17">
        <v>10.98</v>
      </c>
      <c r="N298" s="17">
        <v>38.5</v>
      </c>
      <c r="O298" s="17">
        <v>0</v>
      </c>
      <c r="P298" s="17">
        <v>0</v>
      </c>
      <c r="Q298" s="17">
        <v>8.69</v>
      </c>
      <c r="R298" s="17"/>
      <c r="S298" s="17">
        <v>27.71</v>
      </c>
      <c r="T298" s="17">
        <v>44.78</v>
      </c>
      <c r="U298" s="17">
        <v>3.4</v>
      </c>
      <c r="V298" s="17">
        <v>13.76</v>
      </c>
      <c r="W298" s="17">
        <v>32.82</v>
      </c>
      <c r="X298" s="17"/>
      <c r="Y298" s="15">
        <v>0.24279999999999999</v>
      </c>
      <c r="Z298" s="15">
        <v>0.372</v>
      </c>
      <c r="AA298" s="15">
        <v>5.5100000000000003E-2</v>
      </c>
      <c r="AB298" s="15">
        <v>0.1241</v>
      </c>
      <c r="AC298" s="15">
        <v>0.2581</v>
      </c>
      <c r="AD298" s="15"/>
      <c r="AE298" s="16">
        <v>0.5181</v>
      </c>
      <c r="AF298" s="16">
        <v>0.66579999999999995</v>
      </c>
      <c r="AG298" s="16">
        <v>0.1424</v>
      </c>
      <c r="AH298" s="16">
        <v>0.3039</v>
      </c>
      <c r="AI298" s="16">
        <v>0.61319999999999997</v>
      </c>
      <c r="AJ298" s="16"/>
      <c r="AK298" s="15">
        <v>0.19392999999999999</v>
      </c>
      <c r="AL298" s="15">
        <v>0.25723000000000001</v>
      </c>
      <c r="AM298" s="15">
        <v>5.5570000000000001E-2</v>
      </c>
      <c r="AN298" s="15">
        <v>0.11908000000000001</v>
      </c>
      <c r="AO298" s="15">
        <v>0.23446</v>
      </c>
      <c r="AP298" s="16"/>
      <c r="AQ298" s="17">
        <v>32.24</v>
      </c>
      <c r="AR298" s="17">
        <v>38.89</v>
      </c>
      <c r="AS298" s="17">
        <v>9.5500000000000007</v>
      </c>
      <c r="AT298" s="17">
        <v>19.600000000000001</v>
      </c>
      <c r="AU298" s="17">
        <v>41.49</v>
      </c>
      <c r="AV298" s="17"/>
      <c r="AW298" s="17"/>
      <c r="AX298" s="16">
        <v>0.55720000000000003</v>
      </c>
      <c r="AY298" s="16">
        <v>0.86650000000000005</v>
      </c>
      <c r="AZ298" s="16">
        <v>7.6799999999999993E-2</v>
      </c>
      <c r="BA298" s="16">
        <v>0.248</v>
      </c>
      <c r="BB298" s="16">
        <v>0.66610000000000003</v>
      </c>
      <c r="BC298" s="16"/>
      <c r="BD298" s="16">
        <v>0.20301</v>
      </c>
      <c r="BE298" s="16">
        <v>0.28503000000000001</v>
      </c>
      <c r="BF298" s="16">
        <v>5.3600000000000002E-2</v>
      </c>
      <c r="BG298" s="16">
        <v>0.11308</v>
      </c>
      <c r="BH298" s="16">
        <v>0.23243</v>
      </c>
    </row>
    <row r="299" spans="1:60" x14ac:dyDescent="0.25">
      <c r="A299" s="100"/>
      <c r="B299" s="100"/>
      <c r="C299" s="100"/>
      <c r="E299" t="s">
        <v>1323</v>
      </c>
      <c r="G299" s="17">
        <v>344.4</v>
      </c>
      <c r="H299" s="17">
        <v>413</v>
      </c>
      <c r="I299" s="17">
        <v>106.3</v>
      </c>
      <c r="J299" s="17">
        <v>201.4</v>
      </c>
      <c r="K299" s="17">
        <v>422.2</v>
      </c>
      <c r="L299" s="17"/>
      <c r="M299" s="17">
        <v>1453.2</v>
      </c>
      <c r="N299" s="17">
        <v>2565.3000000000002</v>
      </c>
      <c r="O299" s="17">
        <v>377.6</v>
      </c>
      <c r="P299" s="17">
        <v>755.2</v>
      </c>
      <c r="Q299" s="17">
        <v>1629.1</v>
      </c>
      <c r="R299" s="17"/>
      <c r="S299" s="17">
        <v>73.86</v>
      </c>
      <c r="T299" s="17">
        <v>99.58</v>
      </c>
      <c r="U299" s="17">
        <v>22.03</v>
      </c>
      <c r="V299" s="17">
        <v>44.07</v>
      </c>
      <c r="W299" s="17">
        <v>88.14</v>
      </c>
      <c r="X299" s="17"/>
      <c r="Y299" s="15">
        <v>0.67210000000000003</v>
      </c>
      <c r="Z299" s="15">
        <v>0.83809999999999996</v>
      </c>
      <c r="AA299" s="15">
        <v>0.2021</v>
      </c>
      <c r="AB299" s="15">
        <v>0.39190000000000003</v>
      </c>
      <c r="AC299" s="15">
        <v>0.79990000000000006</v>
      </c>
      <c r="AD299" s="15"/>
      <c r="AE299" s="16">
        <v>3.387</v>
      </c>
      <c r="AF299" s="16">
        <v>4.25</v>
      </c>
      <c r="AG299" s="16">
        <v>1.1180000000000001</v>
      </c>
      <c r="AH299" s="16">
        <v>2.2469999999999999</v>
      </c>
      <c r="AI299" s="16">
        <v>4.0359999999999996</v>
      </c>
      <c r="AJ299" s="16"/>
      <c r="AK299" s="15">
        <v>0.45710000000000001</v>
      </c>
      <c r="AL299" s="15">
        <v>0.72650000000000003</v>
      </c>
      <c r="AM299" s="15">
        <v>0.11269999999999999</v>
      </c>
      <c r="AN299" s="15">
        <v>0.22570000000000001</v>
      </c>
      <c r="AO299" s="15">
        <v>0.54459999999999997</v>
      </c>
      <c r="AP299" s="16"/>
      <c r="AQ299" s="17">
        <v>135.46</v>
      </c>
      <c r="AR299" s="17">
        <v>157.91</v>
      </c>
      <c r="AS299" s="17">
        <v>44.24</v>
      </c>
      <c r="AT299" s="17">
        <v>80.34</v>
      </c>
      <c r="AU299" s="17">
        <v>165.9</v>
      </c>
      <c r="AV299" s="17"/>
      <c r="AW299" s="17"/>
      <c r="AX299" s="16">
        <v>3.3889999999999998</v>
      </c>
      <c r="AY299" s="16">
        <v>6.4359999999999999</v>
      </c>
      <c r="AZ299" s="16">
        <v>0.624</v>
      </c>
      <c r="BA299" s="16">
        <v>1.323</v>
      </c>
      <c r="BB299" s="16">
        <v>3.5630000000000002</v>
      </c>
      <c r="BC299" s="16"/>
      <c r="BD299" s="16">
        <v>1.9268000000000001</v>
      </c>
      <c r="BE299" s="16">
        <v>2.3056000000000001</v>
      </c>
      <c r="BF299" s="16">
        <v>0.63549999999999995</v>
      </c>
      <c r="BG299" s="16">
        <v>1.1991000000000001</v>
      </c>
      <c r="BH299" s="16">
        <v>2.3405</v>
      </c>
    </row>
    <row r="300" spans="1:60" x14ac:dyDescent="0.25">
      <c r="A300" s="100"/>
      <c r="B300" s="100"/>
      <c r="C300" s="100"/>
      <c r="E300" t="s">
        <v>1324</v>
      </c>
      <c r="G300" s="17">
        <v>31.56</v>
      </c>
      <c r="H300" s="17">
        <v>48.31</v>
      </c>
      <c r="I300" s="17">
        <v>7.09</v>
      </c>
      <c r="J300" s="17">
        <v>15.87</v>
      </c>
      <c r="K300" s="17">
        <v>37.79</v>
      </c>
      <c r="L300" s="17"/>
      <c r="M300" s="17">
        <v>0</v>
      </c>
      <c r="N300" s="17">
        <v>0</v>
      </c>
      <c r="O300" s="17">
        <v>0</v>
      </c>
      <c r="P300" s="17">
        <v>0</v>
      </c>
      <c r="Q300" s="17">
        <v>0</v>
      </c>
      <c r="R300" s="17"/>
      <c r="S300" s="17">
        <v>60.58</v>
      </c>
      <c r="T300" s="17">
        <v>95.49</v>
      </c>
      <c r="U300" s="17">
        <v>13.69</v>
      </c>
      <c r="V300" s="17">
        <v>32.86</v>
      </c>
      <c r="W300" s="17">
        <v>68.45</v>
      </c>
      <c r="X300" s="17"/>
      <c r="Y300" s="15">
        <v>1.4170000000000001E-3</v>
      </c>
      <c r="Z300" s="15">
        <v>4.803E-3</v>
      </c>
      <c r="AA300" s="15">
        <v>0</v>
      </c>
      <c r="AB300" s="15">
        <v>0</v>
      </c>
      <c r="AC300" s="15">
        <v>9.5200000000000005E-4</v>
      </c>
      <c r="AD300" s="15"/>
      <c r="AE300" s="16">
        <v>4.7100000000000003E-2</v>
      </c>
      <c r="AF300" s="16">
        <v>7.6490000000000002E-2</v>
      </c>
      <c r="AG300" s="16">
        <v>1.119E-2</v>
      </c>
      <c r="AH300" s="16">
        <v>2.3810000000000001E-2</v>
      </c>
      <c r="AI300" s="16">
        <v>5.357E-2</v>
      </c>
      <c r="AJ300" s="16"/>
      <c r="AK300" s="15">
        <v>1.151</v>
      </c>
      <c r="AL300" s="15">
        <v>2.266</v>
      </c>
      <c r="AM300" s="15">
        <v>0</v>
      </c>
      <c r="AN300" s="15">
        <v>0.42899999999999999</v>
      </c>
      <c r="AO300" s="15">
        <v>1.286</v>
      </c>
      <c r="AP300" s="16"/>
      <c r="AQ300" s="17">
        <v>5.7610000000000001</v>
      </c>
      <c r="AR300" s="17">
        <v>9.0739999999999998</v>
      </c>
      <c r="AS300" s="17">
        <v>1.31</v>
      </c>
      <c r="AT300" s="17">
        <v>3.1429999999999998</v>
      </c>
      <c r="AU300" s="17">
        <v>6.548</v>
      </c>
      <c r="AV300" s="17"/>
      <c r="AW300" s="17"/>
      <c r="AX300" s="16">
        <v>0.7016</v>
      </c>
      <c r="AY300" s="16">
        <v>1.1569</v>
      </c>
      <c r="AZ300" s="16">
        <v>0.15310000000000001</v>
      </c>
      <c r="BA300" s="16">
        <v>0.35709999999999997</v>
      </c>
      <c r="BB300" s="16">
        <v>0.81630000000000003</v>
      </c>
      <c r="BC300" s="16"/>
      <c r="BD300" s="16">
        <v>0.21929999999999999</v>
      </c>
      <c r="BE300" s="16">
        <v>0.33689999999999998</v>
      </c>
      <c r="BF300" s="16">
        <v>4.7699999999999999E-2</v>
      </c>
      <c r="BG300" s="16">
        <v>0.1143</v>
      </c>
      <c r="BH300" s="16">
        <v>0.23860000000000001</v>
      </c>
    </row>
    <row r="301" spans="1:60" x14ac:dyDescent="0.25">
      <c r="A301" s="100"/>
      <c r="B301" s="100"/>
      <c r="C301" s="100"/>
      <c r="E301" t="s">
        <v>1327</v>
      </c>
      <c r="G301" s="17">
        <v>120.08</v>
      </c>
      <c r="H301" s="17">
        <v>111.28</v>
      </c>
      <c r="I301" s="17">
        <v>27.27</v>
      </c>
      <c r="J301" s="17">
        <v>110.58</v>
      </c>
      <c r="K301" s="17">
        <v>184.29</v>
      </c>
      <c r="L301" s="17"/>
      <c r="M301" s="17">
        <v>6.0529999999999999</v>
      </c>
      <c r="N301" s="17">
        <v>13.851000000000001</v>
      </c>
      <c r="O301" s="17">
        <v>0</v>
      </c>
      <c r="P301" s="17">
        <v>0</v>
      </c>
      <c r="Q301" s="17">
        <v>7.484</v>
      </c>
      <c r="R301" s="17"/>
      <c r="S301" s="17">
        <v>29.63</v>
      </c>
      <c r="T301" s="17">
        <v>152.63999999999999</v>
      </c>
      <c r="U301" s="17">
        <v>3.21</v>
      </c>
      <c r="V301" s="17">
        <v>5.91</v>
      </c>
      <c r="W301" s="17">
        <v>10.15</v>
      </c>
      <c r="X301" s="17"/>
      <c r="Y301" s="15">
        <v>9.7199999999999995E-2</v>
      </c>
      <c r="Z301" s="15">
        <v>0.55330000000000001</v>
      </c>
      <c r="AA301" s="15">
        <v>4.8999999999999998E-3</v>
      </c>
      <c r="AB301" s="15">
        <v>1.12E-2</v>
      </c>
      <c r="AC301" s="15">
        <v>2.3699999999999999E-2</v>
      </c>
      <c r="AD301" s="15"/>
      <c r="AE301" s="16">
        <v>0.86899999999999999</v>
      </c>
      <c r="AF301" s="16">
        <v>4.5460000000000003</v>
      </c>
      <c r="AG301" s="16">
        <v>8.5000000000000006E-2</v>
      </c>
      <c r="AH301" s="16">
        <v>0.16600000000000001</v>
      </c>
      <c r="AI301" s="16">
        <v>0.32</v>
      </c>
      <c r="AJ301" s="16"/>
      <c r="AK301" s="15">
        <v>0.15210000000000001</v>
      </c>
      <c r="AL301" s="15">
        <v>0.84570000000000001</v>
      </c>
      <c r="AM301" s="15">
        <v>0</v>
      </c>
      <c r="AN301" s="15">
        <v>1.9800000000000002E-2</v>
      </c>
      <c r="AO301" s="15">
        <v>5.79E-2</v>
      </c>
      <c r="AP301" s="16"/>
      <c r="AQ301" s="17">
        <v>13.73</v>
      </c>
      <c r="AR301" s="17">
        <v>75.459999999999994</v>
      </c>
      <c r="AS301" s="17">
        <v>0.31</v>
      </c>
      <c r="AT301" s="17">
        <v>1.68</v>
      </c>
      <c r="AU301" s="17">
        <v>4.45</v>
      </c>
      <c r="AV301" s="17"/>
      <c r="AW301" s="17"/>
      <c r="AX301" s="16">
        <v>0.45850000000000002</v>
      </c>
      <c r="AY301" s="16">
        <v>2.0541</v>
      </c>
      <c r="AZ301" s="16">
        <v>2.7300000000000001E-2</v>
      </c>
      <c r="BA301" s="16">
        <v>7.0099999999999996E-2</v>
      </c>
      <c r="BB301" s="16">
        <v>0.22869999999999999</v>
      </c>
      <c r="BC301" s="16"/>
      <c r="BD301" s="16">
        <v>0.17100000000000001</v>
      </c>
      <c r="BE301" s="16">
        <v>0.67200000000000004</v>
      </c>
      <c r="BF301" s="16">
        <v>1.8100000000000002E-2</v>
      </c>
      <c r="BG301" s="16">
        <v>4.3400000000000001E-2</v>
      </c>
      <c r="BH301" s="16">
        <v>9.5299999999999996E-2</v>
      </c>
    </row>
    <row r="302" spans="1:60" x14ac:dyDescent="0.25">
      <c r="A302" s="100"/>
      <c r="B302" s="100"/>
      <c r="C302" s="100"/>
      <c r="E302" t="s">
        <v>1325</v>
      </c>
      <c r="G302" s="17">
        <v>355.3</v>
      </c>
      <c r="H302" s="17">
        <v>428.5</v>
      </c>
      <c r="I302" s="17">
        <v>111.1</v>
      </c>
      <c r="J302" s="17">
        <v>213.6</v>
      </c>
      <c r="K302" s="17">
        <v>424.3</v>
      </c>
      <c r="L302" s="17"/>
      <c r="M302" s="17">
        <v>142.82</v>
      </c>
      <c r="N302" s="17">
        <v>264.77</v>
      </c>
      <c r="O302" s="17">
        <v>25.31</v>
      </c>
      <c r="P302" s="17">
        <v>60.72</v>
      </c>
      <c r="Q302" s="17">
        <v>145.02000000000001</v>
      </c>
      <c r="R302" s="17"/>
      <c r="S302" s="17">
        <v>60.2</v>
      </c>
      <c r="T302" s="17">
        <v>76.98</v>
      </c>
      <c r="U302" s="17">
        <v>16.03</v>
      </c>
      <c r="V302" s="17">
        <v>35.07</v>
      </c>
      <c r="W302" s="17">
        <v>72.400000000000006</v>
      </c>
      <c r="X302" s="17"/>
      <c r="Y302" s="15">
        <v>0.25334000000000001</v>
      </c>
      <c r="Z302" s="15">
        <v>0.24857000000000001</v>
      </c>
      <c r="AA302" s="15">
        <v>8.6940000000000003E-2</v>
      </c>
      <c r="AB302" s="15">
        <v>0.17721999999999999</v>
      </c>
      <c r="AC302" s="15">
        <v>0.31795000000000001</v>
      </c>
      <c r="AD302" s="15"/>
      <c r="AE302" s="16">
        <v>1.1701999999999999</v>
      </c>
      <c r="AF302" s="16">
        <v>1.6846000000000001</v>
      </c>
      <c r="AG302" s="16">
        <v>0.26939999999999997</v>
      </c>
      <c r="AH302" s="16">
        <v>0.62780000000000002</v>
      </c>
      <c r="AI302" s="16">
        <v>1.3412999999999999</v>
      </c>
      <c r="AJ302" s="16"/>
      <c r="AK302" s="15">
        <v>0.7097</v>
      </c>
      <c r="AL302" s="15">
        <v>0.95369999999999999</v>
      </c>
      <c r="AM302" s="15">
        <v>0.22040000000000001</v>
      </c>
      <c r="AN302" s="15">
        <v>0.42320000000000002</v>
      </c>
      <c r="AO302" s="15">
        <v>0.82050000000000001</v>
      </c>
      <c r="AP302" s="16"/>
      <c r="AQ302" s="17">
        <v>66.06</v>
      </c>
      <c r="AR302" s="17">
        <v>66.67</v>
      </c>
      <c r="AS302" s="17">
        <v>21.79</v>
      </c>
      <c r="AT302" s="17">
        <v>44.83</v>
      </c>
      <c r="AU302" s="17">
        <v>86.83</v>
      </c>
      <c r="AV302" s="17"/>
      <c r="AW302" s="17"/>
      <c r="AX302" s="16">
        <v>0.58660000000000001</v>
      </c>
      <c r="AY302" s="16">
        <v>0.68110000000000004</v>
      </c>
      <c r="AZ302" s="16">
        <v>0.1462</v>
      </c>
      <c r="BA302" s="16">
        <v>0.35020000000000001</v>
      </c>
      <c r="BB302" s="16">
        <v>0.77029999999999998</v>
      </c>
      <c r="BC302" s="16"/>
      <c r="BD302" s="16">
        <v>0.59850000000000003</v>
      </c>
      <c r="BE302" s="16">
        <v>0.76919999999999999</v>
      </c>
      <c r="BF302" s="16">
        <v>0.21010000000000001</v>
      </c>
      <c r="BG302" s="16">
        <v>0.38150000000000001</v>
      </c>
      <c r="BH302" s="16">
        <v>0.73180000000000001</v>
      </c>
    </row>
    <row r="303" spans="1:60" x14ac:dyDescent="0.25">
      <c r="A303" s="100"/>
      <c r="B303" s="100"/>
      <c r="C303" s="100"/>
      <c r="E303" t="s">
        <v>1336</v>
      </c>
      <c r="G303" s="17">
        <v>55.11</v>
      </c>
      <c r="H303" s="17">
        <v>53.09</v>
      </c>
      <c r="I303" s="17">
        <v>23.45</v>
      </c>
      <c r="J303" s="17">
        <v>37.659999999999997</v>
      </c>
      <c r="K303" s="17">
        <v>64.510000000000005</v>
      </c>
      <c r="L303" s="17"/>
      <c r="M303" s="17">
        <v>32.81</v>
      </c>
      <c r="N303" s="17">
        <v>51</v>
      </c>
      <c r="O303" s="17">
        <v>5.83</v>
      </c>
      <c r="P303" s="17">
        <v>18.57</v>
      </c>
      <c r="Q303" s="17">
        <v>40.54</v>
      </c>
      <c r="R303" s="17"/>
      <c r="S303" s="17">
        <v>145.09</v>
      </c>
      <c r="T303" s="17">
        <v>118.34</v>
      </c>
      <c r="U303" s="17">
        <v>66</v>
      </c>
      <c r="V303" s="17">
        <v>115.1</v>
      </c>
      <c r="W303" s="17">
        <v>188.94</v>
      </c>
      <c r="X303" s="17"/>
      <c r="Y303" s="15">
        <v>0.18082000000000001</v>
      </c>
      <c r="Z303" s="15">
        <v>0.15906999999999999</v>
      </c>
      <c r="AA303" s="15">
        <v>8.1040000000000001E-2</v>
      </c>
      <c r="AB303" s="15">
        <v>0.13145000000000001</v>
      </c>
      <c r="AC303" s="15">
        <v>0.22078</v>
      </c>
      <c r="AD303" s="15"/>
      <c r="AE303" s="16">
        <v>8.6690000000000005</v>
      </c>
      <c r="AF303" s="16">
        <v>9.7469999999999999</v>
      </c>
      <c r="AG303" s="16">
        <v>1.9370000000000001</v>
      </c>
      <c r="AH303" s="16">
        <v>5.234</v>
      </c>
      <c r="AI303" s="16">
        <v>12.052</v>
      </c>
      <c r="AJ303" s="16"/>
      <c r="AK303" s="15">
        <v>1.2393000000000001</v>
      </c>
      <c r="AL303" s="15">
        <v>1.0791999999999999</v>
      </c>
      <c r="AM303" s="15">
        <v>0.51939999999999997</v>
      </c>
      <c r="AN303" s="15">
        <v>0.90010000000000001</v>
      </c>
      <c r="AO303" s="15">
        <v>1.6</v>
      </c>
      <c r="AP303" s="16"/>
      <c r="AQ303" s="17">
        <v>62.87</v>
      </c>
      <c r="AR303" s="17">
        <v>56.05</v>
      </c>
      <c r="AS303" s="17">
        <v>25.46</v>
      </c>
      <c r="AT303" s="17">
        <v>45.08</v>
      </c>
      <c r="AU303" s="17">
        <v>79.56</v>
      </c>
      <c r="AV303" s="17"/>
      <c r="AW303" s="17"/>
      <c r="AX303" s="16">
        <v>1.3721000000000001</v>
      </c>
      <c r="AY303" s="16">
        <v>1.4236</v>
      </c>
      <c r="AZ303" s="16">
        <v>0.52180000000000004</v>
      </c>
      <c r="BA303" s="16">
        <v>0.89339999999999997</v>
      </c>
      <c r="BB303" s="16">
        <v>1.5795999999999999</v>
      </c>
      <c r="BC303" s="16"/>
      <c r="BD303" s="16">
        <v>0.62119999999999997</v>
      </c>
      <c r="BE303" s="16">
        <v>0.50780000000000003</v>
      </c>
      <c r="BF303" s="16">
        <v>0.28399999999999997</v>
      </c>
      <c r="BG303" s="16">
        <v>0.47270000000000001</v>
      </c>
      <c r="BH303" s="16">
        <v>0.79590000000000005</v>
      </c>
    </row>
    <row r="304" spans="1:60" x14ac:dyDescent="0.25">
      <c r="A304" s="100"/>
      <c r="B304" s="100"/>
      <c r="G304" s="17"/>
      <c r="H304" s="17"/>
      <c r="I304" s="17"/>
      <c r="J304" s="17"/>
      <c r="K304" s="17"/>
      <c r="L304" s="17"/>
      <c r="M304" s="17"/>
      <c r="N304" s="17"/>
      <c r="O304" s="17"/>
      <c r="P304" s="17"/>
      <c r="Q304" s="17"/>
      <c r="R304" s="17"/>
      <c r="S304" s="17"/>
      <c r="T304" s="17"/>
      <c r="U304" s="17"/>
      <c r="V304" s="17"/>
      <c r="W304" s="17"/>
      <c r="X304" s="17"/>
      <c r="Y304" s="15"/>
      <c r="Z304" s="15"/>
      <c r="AA304" s="15"/>
      <c r="AB304" s="15"/>
      <c r="AC304" s="15"/>
      <c r="AD304" s="15"/>
      <c r="AE304" s="16"/>
      <c r="AF304" s="16"/>
      <c r="AG304" s="16"/>
      <c r="AH304" s="16"/>
      <c r="AI304" s="16"/>
      <c r="AJ304" s="16"/>
      <c r="AK304" s="15"/>
      <c r="AL304" s="15"/>
      <c r="AM304" s="15"/>
      <c r="AN304" s="15"/>
      <c r="AO304" s="15"/>
      <c r="AP304" s="16"/>
      <c r="AQ304" s="17"/>
      <c r="AR304" s="17"/>
      <c r="AS304" s="17"/>
      <c r="AT304" s="17"/>
      <c r="AU304" s="17"/>
      <c r="AV304" s="17"/>
      <c r="AW304" s="17"/>
      <c r="AX304" s="16"/>
      <c r="AY304" s="16"/>
      <c r="AZ304" s="16"/>
      <c r="BA304" s="16"/>
      <c r="BB304" s="16"/>
      <c r="BC304" s="16"/>
      <c r="BD304" s="16"/>
      <c r="BE304" s="16"/>
      <c r="BF304" s="16"/>
      <c r="BG304" s="16"/>
      <c r="BH304" s="16"/>
    </row>
    <row r="305" spans="1:60" x14ac:dyDescent="0.25">
      <c r="A305" s="100"/>
      <c r="B305" s="100"/>
      <c r="C305" s="100">
        <v>3</v>
      </c>
      <c r="E305" t="s">
        <v>1334</v>
      </c>
      <c r="G305" s="17">
        <v>64.8</v>
      </c>
      <c r="H305" s="17">
        <v>75.400000000000006</v>
      </c>
      <c r="I305" s="17">
        <v>23.29</v>
      </c>
      <c r="J305" s="17">
        <v>46.65</v>
      </c>
      <c r="K305" s="17">
        <v>78.319999999999993</v>
      </c>
      <c r="L305" s="17"/>
      <c r="M305" s="17">
        <v>0</v>
      </c>
      <c r="N305" s="17">
        <v>0</v>
      </c>
      <c r="O305" s="17">
        <v>0</v>
      </c>
      <c r="P305" s="17">
        <v>0</v>
      </c>
      <c r="Q305" s="17">
        <v>0</v>
      </c>
      <c r="R305" s="17"/>
      <c r="S305" s="17">
        <v>7.2649999999999997</v>
      </c>
      <c r="T305" s="17">
        <v>8.8580000000000005</v>
      </c>
      <c r="U305" s="17">
        <v>1.9950000000000001</v>
      </c>
      <c r="V305" s="17">
        <v>4.9969999999999999</v>
      </c>
      <c r="W305" s="17">
        <v>8.7520000000000007</v>
      </c>
      <c r="X305" s="17"/>
      <c r="Y305" s="15">
        <v>5.6500000000000002E-2</v>
      </c>
      <c r="Z305" s="15">
        <v>0.2979</v>
      </c>
      <c r="AA305" s="15">
        <v>1E-3</v>
      </c>
      <c r="AB305" s="15">
        <v>1.84E-2</v>
      </c>
      <c r="AC305" s="15">
        <v>3.2099999999999997E-2</v>
      </c>
      <c r="AD305" s="15"/>
      <c r="AE305" s="16">
        <v>1.0980000000000001</v>
      </c>
      <c r="AF305" s="16">
        <v>3.2290000000000001</v>
      </c>
      <c r="AG305" s="16">
        <v>0.17100000000000001</v>
      </c>
      <c r="AH305" s="16">
        <v>0.38600000000000001</v>
      </c>
      <c r="AI305" s="16">
        <v>0.72599999999999998</v>
      </c>
      <c r="AJ305" s="16"/>
      <c r="AK305" s="15">
        <v>4.306</v>
      </c>
      <c r="AL305" s="15">
        <v>5.3109999999999999</v>
      </c>
      <c r="AM305" s="15">
        <v>0.25700000000000001</v>
      </c>
      <c r="AN305" s="15">
        <v>2.8769999999999998</v>
      </c>
      <c r="AO305" s="15">
        <v>6.4560000000000004</v>
      </c>
      <c r="AP305" s="16"/>
      <c r="AQ305" s="17">
        <v>9.11</v>
      </c>
      <c r="AR305" s="17">
        <v>14.69</v>
      </c>
      <c r="AS305" s="17">
        <v>1.99</v>
      </c>
      <c r="AT305" s="17">
        <v>4.54</v>
      </c>
      <c r="AU305" s="17">
        <v>9.19</v>
      </c>
      <c r="AV305" s="17"/>
      <c r="AW305" s="17"/>
      <c r="AX305" s="16">
        <v>3.714</v>
      </c>
      <c r="AY305" s="16">
        <v>4.9000000000000004</v>
      </c>
      <c r="AZ305" s="16">
        <v>1.3149999999999999</v>
      </c>
      <c r="BA305" s="16">
        <v>2.2629999999999999</v>
      </c>
      <c r="BB305" s="16">
        <v>3.8860000000000001</v>
      </c>
      <c r="BC305" s="16"/>
      <c r="BD305" s="16">
        <v>0.80610000000000004</v>
      </c>
      <c r="BE305" s="16">
        <v>1.1004</v>
      </c>
      <c r="BF305" s="16">
        <v>0.1608</v>
      </c>
      <c r="BG305" s="16">
        <v>0.44969999999999999</v>
      </c>
      <c r="BH305" s="16">
        <v>1.0714999999999999</v>
      </c>
    </row>
    <row r="306" spans="1:60" x14ac:dyDescent="0.25">
      <c r="A306" s="100"/>
      <c r="B306" s="100"/>
      <c r="C306" s="100"/>
      <c r="E306" t="s">
        <v>1335</v>
      </c>
      <c r="G306" s="17">
        <v>1746.1</v>
      </c>
      <c r="H306" s="17">
        <v>951.7</v>
      </c>
      <c r="I306" s="17">
        <v>1072.5999999999999</v>
      </c>
      <c r="J306" s="17">
        <v>1608</v>
      </c>
      <c r="K306" s="17">
        <v>2225.6999999999998</v>
      </c>
      <c r="L306" s="17"/>
      <c r="M306" s="17">
        <v>2420</v>
      </c>
      <c r="N306" s="17">
        <v>2629</v>
      </c>
      <c r="O306" s="17">
        <v>780</v>
      </c>
      <c r="P306" s="17">
        <v>1639</v>
      </c>
      <c r="Q306" s="17">
        <v>3248</v>
      </c>
      <c r="R306" s="17"/>
      <c r="S306" s="17">
        <v>39.520000000000003</v>
      </c>
      <c r="T306" s="17">
        <v>50.32</v>
      </c>
      <c r="U306" s="17">
        <v>11.41</v>
      </c>
      <c r="V306" s="17">
        <v>19.37</v>
      </c>
      <c r="W306" s="17">
        <v>40.65</v>
      </c>
      <c r="X306" s="17"/>
      <c r="Y306" s="15">
        <v>0.63400000000000001</v>
      </c>
      <c r="Z306" s="15">
        <v>0.51719999999999999</v>
      </c>
      <c r="AA306" s="15">
        <v>0.246</v>
      </c>
      <c r="AB306" s="15">
        <v>0.45550000000000002</v>
      </c>
      <c r="AC306" s="15">
        <v>0.90700000000000003</v>
      </c>
      <c r="AD306" s="15"/>
      <c r="AE306" s="16">
        <v>8.8629999999999995</v>
      </c>
      <c r="AF306" s="16">
        <v>7.5970000000000004</v>
      </c>
      <c r="AG306" s="16">
        <v>4.8789999999999996</v>
      </c>
      <c r="AH306" s="16">
        <v>7.5650000000000004</v>
      </c>
      <c r="AI306" s="16">
        <v>11.484</v>
      </c>
      <c r="AJ306" s="16"/>
      <c r="AK306" s="15">
        <v>2.6139999999999999</v>
      </c>
      <c r="AL306" s="15">
        <v>1.9339999999999999</v>
      </c>
      <c r="AM306" s="15">
        <v>1.532</v>
      </c>
      <c r="AN306" s="15">
        <v>2.2330000000000001</v>
      </c>
      <c r="AO306" s="15">
        <v>3.226</v>
      </c>
      <c r="AP306" s="16"/>
      <c r="AQ306" s="17">
        <v>259.5</v>
      </c>
      <c r="AR306" s="17">
        <v>206.5</v>
      </c>
      <c r="AS306" s="17">
        <v>101.6</v>
      </c>
      <c r="AT306" s="17">
        <v>191.7</v>
      </c>
      <c r="AU306" s="17">
        <v>369.4</v>
      </c>
      <c r="AV306" s="17"/>
      <c r="AW306" s="17"/>
      <c r="AX306" s="16">
        <v>7.5709999999999997</v>
      </c>
      <c r="AY306" s="16">
        <v>12.202999999999999</v>
      </c>
      <c r="AZ306" s="16">
        <v>3.3050000000000002</v>
      </c>
      <c r="BA306" s="16">
        <v>5.7720000000000002</v>
      </c>
      <c r="BB306" s="16">
        <v>8.8460000000000001</v>
      </c>
      <c r="BC306" s="16"/>
      <c r="BD306" s="16">
        <v>5.008</v>
      </c>
      <c r="BE306" s="16">
        <v>3.77</v>
      </c>
      <c r="BF306" s="16">
        <v>2.2330000000000001</v>
      </c>
      <c r="BG306" s="16">
        <v>3.843</v>
      </c>
      <c r="BH306" s="16">
        <v>6.9660000000000002</v>
      </c>
    </row>
    <row r="307" spans="1:60" x14ac:dyDescent="0.25">
      <c r="A307" s="100"/>
      <c r="B307" s="100"/>
      <c r="C307" s="100"/>
      <c r="E307" t="s">
        <v>1320</v>
      </c>
      <c r="G307" s="17">
        <v>135.29</v>
      </c>
      <c r="H307" s="17">
        <v>105.85</v>
      </c>
      <c r="I307" s="17">
        <v>63.14</v>
      </c>
      <c r="J307" s="17">
        <v>105.24</v>
      </c>
      <c r="K307" s="17">
        <v>189.43</v>
      </c>
      <c r="L307" s="17"/>
      <c r="M307" s="17">
        <v>0</v>
      </c>
      <c r="N307" s="17">
        <v>0</v>
      </c>
      <c r="O307" s="17">
        <v>0</v>
      </c>
      <c r="P307" s="17">
        <v>0</v>
      </c>
      <c r="Q307" s="17">
        <v>0</v>
      </c>
      <c r="R307" s="17"/>
      <c r="S307" s="17">
        <v>0</v>
      </c>
      <c r="T307" s="17">
        <v>0</v>
      </c>
      <c r="U307" s="17">
        <v>0</v>
      </c>
      <c r="V307" s="17">
        <v>0</v>
      </c>
      <c r="W307" s="17">
        <v>0</v>
      </c>
      <c r="X307" s="17"/>
      <c r="Y307" s="15">
        <v>0</v>
      </c>
      <c r="Z307" s="15">
        <v>0</v>
      </c>
      <c r="AA307" s="15">
        <v>0</v>
      </c>
      <c r="AB307" s="15">
        <v>0</v>
      </c>
      <c r="AC307" s="15">
        <v>0</v>
      </c>
      <c r="AD307" s="15"/>
      <c r="AE307" s="16">
        <v>0</v>
      </c>
      <c r="AF307" s="16">
        <v>0</v>
      </c>
      <c r="AG307" s="16">
        <v>0</v>
      </c>
      <c r="AH307" s="16">
        <v>0</v>
      </c>
      <c r="AI307" s="16">
        <v>0</v>
      </c>
      <c r="AJ307" s="16"/>
      <c r="AK307" s="15">
        <v>0</v>
      </c>
      <c r="AL307" s="15">
        <v>0</v>
      </c>
      <c r="AM307" s="15">
        <v>0</v>
      </c>
      <c r="AN307" s="15">
        <v>0</v>
      </c>
      <c r="AO307" s="15">
        <v>0</v>
      </c>
      <c r="AP307" s="16"/>
      <c r="AQ307" s="17">
        <v>0</v>
      </c>
      <c r="AR307" s="17">
        <v>0</v>
      </c>
      <c r="AS307" s="17">
        <v>0</v>
      </c>
      <c r="AT307" s="17">
        <v>0</v>
      </c>
      <c r="AU307" s="17">
        <v>0</v>
      </c>
      <c r="AV307" s="17"/>
      <c r="AW307" s="17"/>
      <c r="AX307" s="16">
        <v>0</v>
      </c>
      <c r="AY307" s="16">
        <v>0</v>
      </c>
      <c r="AZ307" s="16">
        <v>0</v>
      </c>
      <c r="BA307" s="16">
        <v>0</v>
      </c>
      <c r="BB307" s="16">
        <v>0</v>
      </c>
      <c r="BC307" s="16"/>
      <c r="BD307" s="16">
        <v>0</v>
      </c>
      <c r="BE307" s="16">
        <v>0</v>
      </c>
      <c r="BF307" s="16">
        <v>0</v>
      </c>
      <c r="BG307" s="16">
        <v>0</v>
      </c>
      <c r="BH307" s="16">
        <v>0</v>
      </c>
    </row>
    <row r="308" spans="1:60" x14ac:dyDescent="0.25">
      <c r="A308" s="100"/>
      <c r="B308" s="100"/>
      <c r="C308" s="100"/>
      <c r="E308" t="s">
        <v>1321</v>
      </c>
      <c r="G308" s="17">
        <v>109.88</v>
      </c>
      <c r="H308" s="17">
        <v>118.02</v>
      </c>
      <c r="I308" s="17">
        <v>48.68</v>
      </c>
      <c r="J308" s="17">
        <v>76.790000000000006</v>
      </c>
      <c r="K308" s="17">
        <v>125.24</v>
      </c>
      <c r="L308" s="17"/>
      <c r="M308" s="17">
        <v>0</v>
      </c>
      <c r="N308" s="17">
        <v>0</v>
      </c>
      <c r="O308" s="17">
        <v>0</v>
      </c>
      <c r="P308" s="17">
        <v>0</v>
      </c>
      <c r="Q308" s="17">
        <v>0</v>
      </c>
      <c r="R308" s="17"/>
      <c r="S308" s="17">
        <v>832.9</v>
      </c>
      <c r="T308" s="17">
        <v>892.9</v>
      </c>
      <c r="U308" s="17">
        <v>368.7</v>
      </c>
      <c r="V308" s="17">
        <v>599.20000000000005</v>
      </c>
      <c r="W308" s="17">
        <v>980.8</v>
      </c>
      <c r="X308" s="17"/>
      <c r="Y308" s="15">
        <v>0.70679999999999998</v>
      </c>
      <c r="Z308" s="15">
        <v>0.91659999999999997</v>
      </c>
      <c r="AA308" s="15">
        <v>0.20280000000000001</v>
      </c>
      <c r="AB308" s="15">
        <v>0.37580000000000002</v>
      </c>
      <c r="AC308" s="15">
        <v>0.83809999999999996</v>
      </c>
      <c r="AD308" s="15"/>
      <c r="AE308" s="16">
        <v>3.25</v>
      </c>
      <c r="AF308" s="16">
        <v>3.7480000000000002</v>
      </c>
      <c r="AG308" s="16">
        <v>1.212</v>
      </c>
      <c r="AH308" s="16">
        <v>2.3109999999999999</v>
      </c>
      <c r="AI308" s="16">
        <v>3.6389999999999998</v>
      </c>
      <c r="AJ308" s="16"/>
      <c r="AK308" s="15">
        <v>12.685</v>
      </c>
      <c r="AL308" s="15">
        <v>14.048</v>
      </c>
      <c r="AM308" s="15">
        <v>5.0970000000000004</v>
      </c>
      <c r="AN308" s="15">
        <v>8.8209999999999997</v>
      </c>
      <c r="AO308" s="15">
        <v>13.821999999999999</v>
      </c>
      <c r="AP308" s="16"/>
      <c r="AQ308" s="17">
        <v>46.23</v>
      </c>
      <c r="AR308" s="17">
        <v>50.08</v>
      </c>
      <c r="AS308" s="17">
        <v>18.55</v>
      </c>
      <c r="AT308" s="17">
        <v>31.2</v>
      </c>
      <c r="AU308" s="17">
        <v>53.09</v>
      </c>
      <c r="AV308" s="17"/>
      <c r="AW308" s="17"/>
      <c r="AX308" s="16">
        <v>20.82</v>
      </c>
      <c r="AY308" s="16">
        <v>22.45</v>
      </c>
      <c r="AZ308" s="16">
        <v>8.59</v>
      </c>
      <c r="BA308" s="16">
        <v>14.18</v>
      </c>
      <c r="BB308" s="16">
        <v>24.42</v>
      </c>
      <c r="BC308" s="16"/>
      <c r="BD308" s="16">
        <v>4.0759999999999996</v>
      </c>
      <c r="BE308" s="16">
        <v>4.484</v>
      </c>
      <c r="BF308" s="16">
        <v>1.641</v>
      </c>
      <c r="BG308" s="16">
        <v>2.802</v>
      </c>
      <c r="BH308" s="16">
        <v>4.5469999999999997</v>
      </c>
    </row>
    <row r="309" spans="1:60" x14ac:dyDescent="0.25">
      <c r="A309" s="100"/>
      <c r="B309" s="100"/>
      <c r="C309" s="100"/>
      <c r="E309" t="s">
        <v>1322</v>
      </c>
      <c r="G309" s="17">
        <v>82.17</v>
      </c>
      <c r="H309" s="17">
        <v>79.099999999999994</v>
      </c>
      <c r="I309" s="17">
        <v>26.03</v>
      </c>
      <c r="J309" s="17">
        <v>50.82</v>
      </c>
      <c r="K309" s="17">
        <v>108.09</v>
      </c>
      <c r="L309" s="17"/>
      <c r="M309" s="17">
        <v>10.029999999999999</v>
      </c>
      <c r="N309" s="17">
        <v>23.21</v>
      </c>
      <c r="O309" s="17">
        <v>0</v>
      </c>
      <c r="P309" s="17">
        <v>0</v>
      </c>
      <c r="Q309" s="17">
        <v>9.35</v>
      </c>
      <c r="R309" s="17"/>
      <c r="S309" s="17">
        <v>33.14</v>
      </c>
      <c r="T309" s="17">
        <v>42.62</v>
      </c>
      <c r="U309" s="17">
        <v>5.26</v>
      </c>
      <c r="V309" s="17">
        <v>14.17</v>
      </c>
      <c r="W309" s="17">
        <v>44.77</v>
      </c>
      <c r="X309" s="17"/>
      <c r="Y309" s="15">
        <v>0.2132</v>
      </c>
      <c r="Z309" s="15">
        <v>0.24629999999999999</v>
      </c>
      <c r="AA309" s="15">
        <v>6.1100000000000002E-2</v>
      </c>
      <c r="AB309" s="15">
        <v>0.1268</v>
      </c>
      <c r="AC309" s="15">
        <v>0.25890000000000002</v>
      </c>
      <c r="AD309" s="15"/>
      <c r="AE309" s="16">
        <v>0.47039999999999998</v>
      </c>
      <c r="AF309" s="16">
        <v>0.47089999999999999</v>
      </c>
      <c r="AG309" s="16">
        <v>0.13420000000000001</v>
      </c>
      <c r="AH309" s="16">
        <v>0.27879999999999999</v>
      </c>
      <c r="AI309" s="16">
        <v>0.62829999999999997</v>
      </c>
      <c r="AJ309" s="16"/>
      <c r="AK309" s="15">
        <v>0.27679999999999999</v>
      </c>
      <c r="AL309" s="15">
        <v>0.36630000000000001</v>
      </c>
      <c r="AM309" s="15">
        <v>6.8099999999999994E-2</v>
      </c>
      <c r="AN309" s="15">
        <v>0.14560000000000001</v>
      </c>
      <c r="AO309" s="15">
        <v>0.3231</v>
      </c>
      <c r="AP309" s="16"/>
      <c r="AQ309" s="17">
        <v>33.11</v>
      </c>
      <c r="AR309" s="17">
        <v>34.86</v>
      </c>
      <c r="AS309" s="17">
        <v>8.98</v>
      </c>
      <c r="AT309" s="17">
        <v>19</v>
      </c>
      <c r="AU309" s="17">
        <v>45.63</v>
      </c>
      <c r="AV309" s="17"/>
      <c r="AW309" s="17"/>
      <c r="AX309" s="16">
        <v>0.86699999999999999</v>
      </c>
      <c r="AY309" s="16">
        <v>1.0648</v>
      </c>
      <c r="AZ309" s="16">
        <v>0.1169</v>
      </c>
      <c r="BA309" s="16">
        <v>0.4496</v>
      </c>
      <c r="BB309" s="16">
        <v>1.1982999999999999</v>
      </c>
      <c r="BC309" s="16"/>
      <c r="BD309" s="16">
        <v>0.17449999999999999</v>
      </c>
      <c r="BE309" s="16">
        <v>0.19739999999999999</v>
      </c>
      <c r="BF309" s="16">
        <v>4.9000000000000002E-2</v>
      </c>
      <c r="BG309" s="16">
        <v>0.1036</v>
      </c>
      <c r="BH309" s="16">
        <v>0.22339999999999999</v>
      </c>
    </row>
    <row r="310" spans="1:60" x14ac:dyDescent="0.25">
      <c r="A310" s="100"/>
      <c r="B310" s="100"/>
      <c r="C310" s="100"/>
      <c r="E310" t="s">
        <v>1323</v>
      </c>
      <c r="G310" s="17">
        <v>357.6</v>
      </c>
      <c r="H310" s="17">
        <v>456.3</v>
      </c>
      <c r="I310" s="17">
        <v>105.7</v>
      </c>
      <c r="J310" s="17">
        <v>195.7</v>
      </c>
      <c r="K310" s="17">
        <v>414.6</v>
      </c>
      <c r="L310" s="17"/>
      <c r="M310" s="17">
        <v>1314</v>
      </c>
      <c r="N310" s="17">
        <v>1664</v>
      </c>
      <c r="O310" s="17">
        <v>368</v>
      </c>
      <c r="P310" s="17">
        <v>714</v>
      </c>
      <c r="Q310" s="17">
        <v>1607</v>
      </c>
      <c r="R310" s="17"/>
      <c r="S310" s="17">
        <v>72.790000000000006</v>
      </c>
      <c r="T310" s="17">
        <v>97.78</v>
      </c>
      <c r="U310" s="17">
        <v>18.89</v>
      </c>
      <c r="V310" s="17">
        <v>42.16</v>
      </c>
      <c r="W310" s="17">
        <v>84.03</v>
      </c>
      <c r="X310" s="17"/>
      <c r="Y310" s="15">
        <v>0.77010000000000001</v>
      </c>
      <c r="Z310" s="15">
        <v>1.0706</v>
      </c>
      <c r="AA310" s="15">
        <v>0.2238</v>
      </c>
      <c r="AB310" s="15">
        <v>0.4229</v>
      </c>
      <c r="AC310" s="15">
        <v>0.89710000000000001</v>
      </c>
      <c r="AD310" s="15"/>
      <c r="AE310" s="16">
        <v>3.5110000000000001</v>
      </c>
      <c r="AF310" s="16">
        <v>4.3079999999999998</v>
      </c>
      <c r="AG310" s="16">
        <v>0.91800000000000004</v>
      </c>
      <c r="AH310" s="16">
        <v>2.0449999999999999</v>
      </c>
      <c r="AI310" s="16">
        <v>4.3789999999999996</v>
      </c>
      <c r="AJ310" s="16"/>
      <c r="AK310" s="15">
        <v>0.44979999999999998</v>
      </c>
      <c r="AL310" s="15">
        <v>0.63090000000000002</v>
      </c>
      <c r="AM310" s="15">
        <v>0.1177</v>
      </c>
      <c r="AN310" s="15">
        <v>0.22839999999999999</v>
      </c>
      <c r="AO310" s="15">
        <v>0.52390000000000003</v>
      </c>
      <c r="AP310" s="16"/>
      <c r="AQ310" s="17">
        <v>142.4</v>
      </c>
      <c r="AR310" s="17">
        <v>172</v>
      </c>
      <c r="AS310" s="17">
        <v>45.8</v>
      </c>
      <c r="AT310" s="17">
        <v>81.099999999999994</v>
      </c>
      <c r="AU310" s="17">
        <v>162.69999999999999</v>
      </c>
      <c r="AV310" s="17"/>
      <c r="AW310" s="17"/>
      <c r="AX310" s="16">
        <v>4.609</v>
      </c>
      <c r="AY310" s="16">
        <v>9.9090000000000007</v>
      </c>
      <c r="AZ310" s="16">
        <v>0.93500000000000005</v>
      </c>
      <c r="BA310" s="16">
        <v>2.1480000000000001</v>
      </c>
      <c r="BB310" s="16">
        <v>5.0810000000000004</v>
      </c>
      <c r="BC310" s="16"/>
      <c r="BD310" s="16">
        <v>2.0659999999999998</v>
      </c>
      <c r="BE310" s="16">
        <v>2.524</v>
      </c>
      <c r="BF310" s="16">
        <v>0.64</v>
      </c>
      <c r="BG310" s="16">
        <v>1.157</v>
      </c>
      <c r="BH310" s="16">
        <v>2.6669999999999998</v>
      </c>
    </row>
    <row r="311" spans="1:60" x14ac:dyDescent="0.25">
      <c r="A311" s="100"/>
      <c r="B311" s="100"/>
      <c r="C311" s="100"/>
      <c r="E311" t="s">
        <v>1324</v>
      </c>
      <c r="G311" s="17">
        <v>32.94</v>
      </c>
      <c r="H311" s="17">
        <v>55.77</v>
      </c>
      <c r="I311" s="17">
        <v>7.94</v>
      </c>
      <c r="J311" s="17">
        <v>17.86</v>
      </c>
      <c r="K311" s="17">
        <v>35.71</v>
      </c>
      <c r="L311" s="17"/>
      <c r="M311" s="17">
        <v>0</v>
      </c>
      <c r="N311" s="17">
        <v>0</v>
      </c>
      <c r="O311" s="17">
        <v>0</v>
      </c>
      <c r="P311" s="17">
        <v>0</v>
      </c>
      <c r="Q311" s="17">
        <v>0</v>
      </c>
      <c r="R311" s="17"/>
      <c r="S311" s="17">
        <v>64.5</v>
      </c>
      <c r="T311" s="17">
        <v>102.8</v>
      </c>
      <c r="U311" s="17">
        <v>16.3</v>
      </c>
      <c r="V311" s="17">
        <v>41.1</v>
      </c>
      <c r="W311" s="17">
        <v>82.1</v>
      </c>
      <c r="X311" s="17"/>
      <c r="Y311" s="15">
        <v>2.4399999999999999E-3</v>
      </c>
      <c r="Z311" s="15">
        <v>9.1500000000000001E-3</v>
      </c>
      <c r="AA311" s="15">
        <v>0</v>
      </c>
      <c r="AB311" s="15">
        <v>0</v>
      </c>
      <c r="AC311" s="15">
        <v>0</v>
      </c>
      <c r="AD311" s="15"/>
      <c r="AE311" s="16">
        <v>4.6359999999999998E-2</v>
      </c>
      <c r="AF311" s="16">
        <v>5.7369999999999997E-2</v>
      </c>
      <c r="AG311" s="16">
        <v>8.9499999999999996E-3</v>
      </c>
      <c r="AH311" s="16">
        <v>3.5709999999999999E-2</v>
      </c>
      <c r="AI311" s="16">
        <v>7.1429999999999993E-2</v>
      </c>
      <c r="AJ311" s="16"/>
      <c r="AK311" s="15">
        <v>0.94</v>
      </c>
      <c r="AL311" s="15">
        <v>1.107</v>
      </c>
      <c r="AM311" s="15">
        <v>0</v>
      </c>
      <c r="AN311" s="15">
        <v>0.53600000000000003</v>
      </c>
      <c r="AO311" s="15">
        <v>1.607</v>
      </c>
      <c r="AP311" s="16"/>
      <c r="AQ311" s="17">
        <v>6.1</v>
      </c>
      <c r="AR311" s="17">
        <v>9.6</v>
      </c>
      <c r="AS311" s="17">
        <v>1.52</v>
      </c>
      <c r="AT311" s="17">
        <v>3.93</v>
      </c>
      <c r="AU311" s="17">
        <v>7.86</v>
      </c>
      <c r="AV311" s="17"/>
      <c r="AW311" s="17"/>
      <c r="AX311" s="16">
        <v>0.81599999999999995</v>
      </c>
      <c r="AY311" s="16">
        <v>1.8120000000000001</v>
      </c>
      <c r="AZ311" s="16">
        <v>0.14299999999999999</v>
      </c>
      <c r="BA311" s="16">
        <v>0.35699999999999998</v>
      </c>
      <c r="BB311" s="16">
        <v>0.71399999999999997</v>
      </c>
      <c r="BC311" s="16"/>
      <c r="BD311" s="16">
        <v>0.22850000000000001</v>
      </c>
      <c r="BE311" s="16">
        <v>0.37580000000000002</v>
      </c>
      <c r="BF311" s="16">
        <v>5.7099999999999998E-2</v>
      </c>
      <c r="BG311" s="16">
        <v>0.1429</v>
      </c>
      <c r="BH311" s="16">
        <v>0.28570000000000001</v>
      </c>
    </row>
    <row r="312" spans="1:60" x14ac:dyDescent="0.25">
      <c r="A312" s="100"/>
      <c r="B312" s="100"/>
      <c r="C312" s="100"/>
      <c r="E312" t="s">
        <v>1327</v>
      </c>
      <c r="G312" s="17">
        <v>116.08</v>
      </c>
      <c r="H312" s="17">
        <v>114.71</v>
      </c>
      <c r="I312" s="17">
        <v>18.05</v>
      </c>
      <c r="J312" s="17">
        <v>110.57</v>
      </c>
      <c r="K312" s="17">
        <v>184.09</v>
      </c>
      <c r="L312" s="17"/>
      <c r="M312" s="17">
        <v>5.8520000000000003</v>
      </c>
      <c r="N312" s="17">
        <v>12.239000000000001</v>
      </c>
      <c r="O312" s="17">
        <v>0</v>
      </c>
      <c r="P312" s="17">
        <v>0</v>
      </c>
      <c r="Q312" s="17">
        <v>7.9829999999999997</v>
      </c>
      <c r="R312" s="17"/>
      <c r="S312" s="17">
        <v>27.09</v>
      </c>
      <c r="T312" s="17">
        <v>123.44</v>
      </c>
      <c r="U312" s="17">
        <v>3.7</v>
      </c>
      <c r="V312" s="17">
        <v>5.55</v>
      </c>
      <c r="W312" s="17">
        <v>11.5</v>
      </c>
      <c r="X312" s="17"/>
      <c r="Y312" s="15">
        <v>8.9200000000000002E-2</v>
      </c>
      <c r="Z312" s="15">
        <v>0.44719999999999999</v>
      </c>
      <c r="AA312" s="15">
        <v>4.8999999999999998E-3</v>
      </c>
      <c r="AB312" s="15">
        <v>0.01</v>
      </c>
      <c r="AC312" s="15">
        <v>2.3199999999999998E-2</v>
      </c>
      <c r="AD312" s="15"/>
      <c r="AE312" s="16">
        <v>0.80400000000000005</v>
      </c>
      <c r="AF312" s="16">
        <v>3.6760000000000002</v>
      </c>
      <c r="AG312" s="16">
        <v>8.7999999999999995E-2</v>
      </c>
      <c r="AH312" s="16">
        <v>0.16700000000000001</v>
      </c>
      <c r="AI312" s="16">
        <v>0.34300000000000003</v>
      </c>
      <c r="AJ312" s="16"/>
      <c r="AK312" s="15">
        <v>0.1356</v>
      </c>
      <c r="AL312" s="15">
        <v>0.68440000000000001</v>
      </c>
      <c r="AM312" s="15">
        <v>0</v>
      </c>
      <c r="AN312" s="15">
        <v>1.8100000000000002E-2</v>
      </c>
      <c r="AO312" s="15">
        <v>5.4899999999999997E-2</v>
      </c>
      <c r="AP312" s="16"/>
      <c r="AQ312" s="17">
        <v>12.62</v>
      </c>
      <c r="AR312" s="17">
        <v>61.1</v>
      </c>
      <c r="AS312" s="17">
        <v>0.31</v>
      </c>
      <c r="AT312" s="17">
        <v>1.72</v>
      </c>
      <c r="AU312" s="17">
        <v>4.93</v>
      </c>
      <c r="AV312" s="17"/>
      <c r="AW312" s="17"/>
      <c r="AX312" s="16">
        <v>0.44069999999999998</v>
      </c>
      <c r="AY312" s="16">
        <v>1.7049000000000001</v>
      </c>
      <c r="AZ312" s="16">
        <v>2.98E-2</v>
      </c>
      <c r="BA312" s="16">
        <v>9.06E-2</v>
      </c>
      <c r="BB312" s="16">
        <v>0.2346</v>
      </c>
      <c r="BC312" s="16"/>
      <c r="BD312" s="16">
        <v>0.1762</v>
      </c>
      <c r="BE312" s="16">
        <v>0.66020000000000001</v>
      </c>
      <c r="BF312" s="16">
        <v>2.18E-2</v>
      </c>
      <c r="BG312" s="16">
        <v>4.8899999999999999E-2</v>
      </c>
      <c r="BH312" s="16">
        <v>0.1018</v>
      </c>
    </row>
    <row r="313" spans="1:60" x14ac:dyDescent="0.25">
      <c r="A313" s="100"/>
      <c r="B313" s="100"/>
      <c r="C313" s="100"/>
      <c r="E313" t="s">
        <v>1325</v>
      </c>
      <c r="G313" s="17">
        <v>432.4</v>
      </c>
      <c r="H313" s="17">
        <v>603</v>
      </c>
      <c r="I313" s="17">
        <v>104.2</v>
      </c>
      <c r="J313" s="17">
        <v>222.2</v>
      </c>
      <c r="K313" s="17">
        <v>435.6</v>
      </c>
      <c r="L313" s="17"/>
      <c r="M313" s="17">
        <v>210.2</v>
      </c>
      <c r="N313" s="17">
        <v>543.79999999999995</v>
      </c>
      <c r="O313" s="17">
        <v>26.5</v>
      </c>
      <c r="P313" s="17">
        <v>64.900000000000006</v>
      </c>
      <c r="Q313" s="17">
        <v>155.80000000000001</v>
      </c>
      <c r="R313" s="17"/>
      <c r="S313" s="17">
        <v>76.58</v>
      </c>
      <c r="T313" s="17">
        <v>114.7</v>
      </c>
      <c r="U313" s="17">
        <v>15.96</v>
      </c>
      <c r="V313" s="17">
        <v>35.18</v>
      </c>
      <c r="W313" s="17">
        <v>74.55</v>
      </c>
      <c r="X313" s="17"/>
      <c r="Y313" s="15">
        <v>0.36220000000000002</v>
      </c>
      <c r="Z313" s="15">
        <v>0.3654</v>
      </c>
      <c r="AA313" s="15">
        <v>0.11269999999999999</v>
      </c>
      <c r="AB313" s="15">
        <v>0.25840000000000002</v>
      </c>
      <c r="AC313" s="15">
        <v>0.5071</v>
      </c>
      <c r="AD313" s="15"/>
      <c r="AE313" s="16">
        <v>1.7</v>
      </c>
      <c r="AF313" s="16">
        <v>2.544</v>
      </c>
      <c r="AG313" s="16">
        <v>0.39600000000000002</v>
      </c>
      <c r="AH313" s="16">
        <v>0.78200000000000003</v>
      </c>
      <c r="AI313" s="16">
        <v>1.7290000000000001</v>
      </c>
      <c r="AJ313" s="16"/>
      <c r="AK313" s="15">
        <v>0.9879</v>
      </c>
      <c r="AL313" s="15">
        <v>1.1726000000000001</v>
      </c>
      <c r="AM313" s="15">
        <v>0.27079999999999999</v>
      </c>
      <c r="AN313" s="15">
        <v>0.55349999999999999</v>
      </c>
      <c r="AO313" s="15">
        <v>1.1529</v>
      </c>
      <c r="AP313" s="16"/>
      <c r="AQ313" s="17">
        <v>77.03</v>
      </c>
      <c r="AR313" s="17">
        <v>86.97</v>
      </c>
      <c r="AS313" s="17">
        <v>22.6</v>
      </c>
      <c r="AT313" s="17">
        <v>44.64</v>
      </c>
      <c r="AU313" s="17">
        <v>96.34</v>
      </c>
      <c r="AV313" s="17"/>
      <c r="AW313" s="17"/>
      <c r="AX313" s="16">
        <v>0.62290000000000001</v>
      </c>
      <c r="AY313" s="16">
        <v>0.76339999999999997</v>
      </c>
      <c r="AZ313" s="16">
        <v>0.17199999999999999</v>
      </c>
      <c r="BA313" s="16">
        <v>0.35349999999999998</v>
      </c>
      <c r="BB313" s="16">
        <v>0.6522</v>
      </c>
      <c r="BC313" s="16"/>
      <c r="BD313" s="16">
        <v>0.83120000000000005</v>
      </c>
      <c r="BE313" s="16">
        <v>0.91369999999999996</v>
      </c>
      <c r="BF313" s="16">
        <v>0.26590000000000003</v>
      </c>
      <c r="BG313" s="16">
        <v>0.50700000000000001</v>
      </c>
      <c r="BH313" s="16">
        <v>1.0515000000000001</v>
      </c>
    </row>
    <row r="314" spans="1:60" x14ac:dyDescent="0.25">
      <c r="A314" s="100"/>
      <c r="B314" s="100"/>
      <c r="C314" s="100"/>
      <c r="E314" t="s">
        <v>1336</v>
      </c>
      <c r="G314" s="17">
        <v>51.25</v>
      </c>
      <c r="H314" s="17">
        <v>51.75</v>
      </c>
      <c r="I314" s="17">
        <v>21.3</v>
      </c>
      <c r="J314" s="17">
        <v>35.18</v>
      </c>
      <c r="K314" s="17">
        <v>55.55</v>
      </c>
      <c r="L314" s="17"/>
      <c r="M314" s="17">
        <v>30.85</v>
      </c>
      <c r="N314" s="17">
        <v>49.47</v>
      </c>
      <c r="O314" s="17">
        <v>6.33</v>
      </c>
      <c r="P314" s="17">
        <v>17.010000000000002</v>
      </c>
      <c r="Q314" s="17">
        <v>35.770000000000003</v>
      </c>
      <c r="R314" s="17"/>
      <c r="S314" s="17">
        <v>145.47</v>
      </c>
      <c r="T314" s="17">
        <v>132.44999999999999</v>
      </c>
      <c r="U314" s="17">
        <v>68.209999999999994</v>
      </c>
      <c r="V314" s="17">
        <v>108.73</v>
      </c>
      <c r="W314" s="17">
        <v>185.98</v>
      </c>
      <c r="X314" s="17"/>
      <c r="Y314" s="15">
        <v>0.16841</v>
      </c>
      <c r="Z314" s="15">
        <v>0.17</v>
      </c>
      <c r="AA314" s="15">
        <v>7.2150000000000006E-2</v>
      </c>
      <c r="AB314" s="15">
        <v>0.11724999999999999</v>
      </c>
      <c r="AC314" s="15">
        <v>0.19258</v>
      </c>
      <c r="AD314" s="15"/>
      <c r="AE314" s="16">
        <v>4.085</v>
      </c>
      <c r="AF314" s="16">
        <v>4.75</v>
      </c>
      <c r="AG314" s="16">
        <v>1.556</v>
      </c>
      <c r="AH314" s="16">
        <v>2.7440000000000002</v>
      </c>
      <c r="AI314" s="16">
        <v>4.9770000000000003</v>
      </c>
      <c r="AJ314" s="16"/>
      <c r="AK314" s="15">
        <v>1.1039000000000001</v>
      </c>
      <c r="AL314" s="15">
        <v>1.0404</v>
      </c>
      <c r="AM314" s="15">
        <v>0.53849999999999998</v>
      </c>
      <c r="AN314" s="15">
        <v>0.83879999999999999</v>
      </c>
      <c r="AO314" s="15">
        <v>1.4045000000000001</v>
      </c>
      <c r="AP314" s="16"/>
      <c r="AQ314" s="17">
        <v>57.13</v>
      </c>
      <c r="AR314" s="17">
        <v>55.86</v>
      </c>
      <c r="AS314" s="17">
        <v>26.17</v>
      </c>
      <c r="AT314" s="17">
        <v>39.979999999999997</v>
      </c>
      <c r="AU314" s="17">
        <v>70.959999999999994</v>
      </c>
      <c r="AV314" s="17"/>
      <c r="AW314" s="17"/>
      <c r="AX314" s="16">
        <v>1.38</v>
      </c>
      <c r="AY314" s="16">
        <v>1.4634</v>
      </c>
      <c r="AZ314" s="16">
        <v>0.52610000000000001</v>
      </c>
      <c r="BA314" s="16">
        <v>0.91190000000000004</v>
      </c>
      <c r="BB314" s="16">
        <v>1.5243</v>
      </c>
      <c r="BC314" s="16"/>
      <c r="BD314" s="16">
        <v>0.5484</v>
      </c>
      <c r="BE314" s="16">
        <v>0.51529999999999998</v>
      </c>
      <c r="BF314" s="16">
        <v>0.25180000000000002</v>
      </c>
      <c r="BG314" s="16">
        <v>0.38500000000000001</v>
      </c>
      <c r="BH314" s="16">
        <v>0.66100000000000003</v>
      </c>
    </row>
    <row r="315" spans="1:60" x14ac:dyDescent="0.25">
      <c r="A315" s="100"/>
      <c r="G315" s="17"/>
      <c r="H315" s="17"/>
      <c r="I315" s="17"/>
      <c r="J315" s="17"/>
      <c r="K315" s="17"/>
      <c r="L315" s="17"/>
      <c r="M315" s="17"/>
      <c r="N315" s="17"/>
      <c r="O315" s="17"/>
      <c r="P315" s="17"/>
      <c r="Q315" s="17"/>
      <c r="R315" s="17"/>
      <c r="S315" s="17"/>
      <c r="T315" s="17"/>
      <c r="U315" s="17"/>
      <c r="V315" s="17"/>
      <c r="W315" s="17"/>
      <c r="X315" s="17"/>
      <c r="Y315" s="15"/>
      <c r="Z315" s="15"/>
      <c r="AA315" s="15"/>
      <c r="AB315" s="15"/>
      <c r="AC315" s="15"/>
      <c r="AD315" s="15"/>
      <c r="AE315" s="16"/>
      <c r="AF315" s="16"/>
      <c r="AG315" s="16"/>
      <c r="AH315" s="16"/>
      <c r="AI315" s="16"/>
      <c r="AJ315" s="16"/>
      <c r="AK315" s="15"/>
      <c r="AL315" s="15"/>
      <c r="AM315" s="15"/>
      <c r="AN315" s="15"/>
      <c r="AO315" s="15"/>
      <c r="AP315" s="16"/>
      <c r="AQ315" s="17"/>
      <c r="AR315" s="17"/>
      <c r="AS315" s="17"/>
      <c r="AT315" s="17"/>
      <c r="AU315" s="17"/>
      <c r="AV315" s="17"/>
      <c r="AW315" s="17"/>
      <c r="AX315" s="16"/>
      <c r="AY315" s="16"/>
      <c r="AZ315" s="16"/>
      <c r="BA315" s="16"/>
      <c r="BB315" s="16"/>
      <c r="BC315" s="16"/>
      <c r="BD315" s="16"/>
      <c r="BE315" s="16"/>
      <c r="BF315" s="16"/>
      <c r="BG315" s="16"/>
      <c r="BH315" s="16"/>
    </row>
    <row r="316" spans="1:60" x14ac:dyDescent="0.25">
      <c r="A316" s="100"/>
      <c r="B316" s="100">
        <v>5</v>
      </c>
      <c r="C316" s="100">
        <v>1</v>
      </c>
      <c r="E316" t="s">
        <v>1334</v>
      </c>
      <c r="G316" s="17">
        <v>127.3</v>
      </c>
      <c r="H316" s="17">
        <v>169.5</v>
      </c>
      <c r="I316" s="17">
        <v>45.8</v>
      </c>
      <c r="J316" s="17">
        <v>75.2</v>
      </c>
      <c r="K316" s="17">
        <v>157</v>
      </c>
      <c r="L316" s="17"/>
      <c r="M316" s="17">
        <v>0</v>
      </c>
      <c r="N316" s="17">
        <v>0</v>
      </c>
      <c r="O316" s="17">
        <v>0</v>
      </c>
      <c r="P316" s="17">
        <v>0</v>
      </c>
      <c r="Q316" s="17">
        <v>0</v>
      </c>
      <c r="R316" s="17"/>
      <c r="S316" s="17">
        <v>11.388</v>
      </c>
      <c r="T316" s="17">
        <v>12.173999999999999</v>
      </c>
      <c r="U316" s="17">
        <v>4.0709999999999997</v>
      </c>
      <c r="V316" s="17">
        <v>8.5</v>
      </c>
      <c r="W316" s="17">
        <v>13.08</v>
      </c>
      <c r="X316" s="17"/>
      <c r="Y316" s="15">
        <v>0.1004</v>
      </c>
      <c r="Z316" s="15">
        <v>0.39029999999999998</v>
      </c>
      <c r="AA316" s="15">
        <v>1.9300000000000001E-2</v>
      </c>
      <c r="AB316" s="15">
        <v>4.2900000000000001E-2</v>
      </c>
      <c r="AC316" s="15">
        <v>7.5300000000000006E-2</v>
      </c>
      <c r="AD316" s="15"/>
      <c r="AE316" s="16">
        <v>1.5309999999999999</v>
      </c>
      <c r="AF316" s="16">
        <v>4.0389999999999997</v>
      </c>
      <c r="AG316" s="16">
        <v>0.39100000000000001</v>
      </c>
      <c r="AH316" s="16">
        <v>0.751</v>
      </c>
      <c r="AI316" s="16">
        <v>1.35</v>
      </c>
      <c r="AJ316" s="16"/>
      <c r="AK316" s="15">
        <v>8.4440000000000008</v>
      </c>
      <c r="AL316" s="15">
        <v>8.1859999999999999</v>
      </c>
      <c r="AM316" s="15">
        <v>2.5710000000000002</v>
      </c>
      <c r="AN316" s="15">
        <v>6.8869999999999996</v>
      </c>
      <c r="AO316" s="15">
        <v>11.512</v>
      </c>
      <c r="AP316" s="16"/>
      <c r="AQ316" s="17">
        <v>14.86</v>
      </c>
      <c r="AR316" s="17">
        <v>18.600000000000001</v>
      </c>
      <c r="AS316" s="17">
        <v>4.88</v>
      </c>
      <c r="AT316" s="17">
        <v>10.65</v>
      </c>
      <c r="AU316" s="17">
        <v>16.809999999999999</v>
      </c>
      <c r="AV316" s="17"/>
      <c r="AW316" s="17"/>
      <c r="AX316" s="16">
        <v>6.2409999999999997</v>
      </c>
      <c r="AY316" s="16">
        <v>8.3469999999999995</v>
      </c>
      <c r="AZ316" s="16">
        <v>2.4660000000000002</v>
      </c>
      <c r="BA316" s="16">
        <v>3.9729999999999999</v>
      </c>
      <c r="BB316" s="16">
        <v>7.2</v>
      </c>
      <c r="BC316" s="16"/>
      <c r="BD316" s="16">
        <v>2.0630000000000002</v>
      </c>
      <c r="BE316" s="16">
        <v>2.508</v>
      </c>
      <c r="BF316" s="16">
        <v>0.50600000000000001</v>
      </c>
      <c r="BG316" s="16">
        <v>1.43</v>
      </c>
      <c r="BH316" s="16">
        <v>2.6749999999999998</v>
      </c>
    </row>
    <row r="317" spans="1:60" x14ac:dyDescent="0.25">
      <c r="A317" s="100"/>
      <c r="B317" s="100"/>
      <c r="C317" s="100"/>
      <c r="E317" t="s">
        <v>1335</v>
      </c>
      <c r="G317" s="17">
        <v>2067.1999999999998</v>
      </c>
      <c r="H317" s="17">
        <v>1082.3</v>
      </c>
      <c r="I317" s="17">
        <v>1289.3</v>
      </c>
      <c r="J317" s="17">
        <v>1914.2</v>
      </c>
      <c r="K317" s="17">
        <v>2717.4</v>
      </c>
      <c r="L317" s="17"/>
      <c r="M317" s="17">
        <v>2572</v>
      </c>
      <c r="N317" s="17">
        <v>2048</v>
      </c>
      <c r="O317" s="17">
        <v>1052</v>
      </c>
      <c r="P317" s="17">
        <v>1978</v>
      </c>
      <c r="Q317" s="17">
        <v>3507</v>
      </c>
      <c r="R317" s="17"/>
      <c r="S317" s="17">
        <v>61.11</v>
      </c>
      <c r="T317" s="17">
        <v>92.4</v>
      </c>
      <c r="U317" s="17">
        <v>16.510000000000002</v>
      </c>
      <c r="V317" s="17">
        <v>26.36</v>
      </c>
      <c r="W317" s="17">
        <v>63.41</v>
      </c>
      <c r="X317" s="17"/>
      <c r="Y317" s="15">
        <v>0.94599999999999995</v>
      </c>
      <c r="Z317" s="15">
        <v>0.65590000000000004</v>
      </c>
      <c r="AA317" s="15">
        <v>0.43490000000000001</v>
      </c>
      <c r="AB317" s="15">
        <v>0.78890000000000005</v>
      </c>
      <c r="AC317" s="15">
        <v>1.3331999999999999</v>
      </c>
      <c r="AD317" s="15"/>
      <c r="AE317" s="16">
        <v>12.124000000000001</v>
      </c>
      <c r="AF317" s="16">
        <v>9.1319999999999997</v>
      </c>
      <c r="AG317" s="16">
        <v>6.9279999999999999</v>
      </c>
      <c r="AH317" s="16">
        <v>10.114000000000001</v>
      </c>
      <c r="AI317" s="16">
        <v>15.109</v>
      </c>
      <c r="AJ317" s="16"/>
      <c r="AK317" s="15">
        <v>3.3260000000000001</v>
      </c>
      <c r="AL317" s="15">
        <v>3.5779999999999998</v>
      </c>
      <c r="AM317" s="15">
        <v>1.329</v>
      </c>
      <c r="AN317" s="15">
        <v>2.2149999999999999</v>
      </c>
      <c r="AO317" s="15">
        <v>4.0460000000000003</v>
      </c>
      <c r="AP317" s="16"/>
      <c r="AQ317" s="17">
        <v>345.2</v>
      </c>
      <c r="AR317" s="17">
        <v>240.7</v>
      </c>
      <c r="AS317" s="17">
        <v>158.19999999999999</v>
      </c>
      <c r="AT317" s="17">
        <v>272.39999999999998</v>
      </c>
      <c r="AU317" s="17">
        <v>488.1</v>
      </c>
      <c r="AV317" s="17"/>
      <c r="AW317" s="17"/>
      <c r="AX317" s="16">
        <v>13.286</v>
      </c>
      <c r="AY317" s="16">
        <v>14.701000000000001</v>
      </c>
      <c r="AZ317" s="16">
        <v>6.9139999999999997</v>
      </c>
      <c r="BA317" s="16">
        <v>10.506</v>
      </c>
      <c r="BB317" s="16">
        <v>15.42</v>
      </c>
      <c r="BC317" s="16"/>
      <c r="BD317" s="16">
        <v>7.1669999999999998</v>
      </c>
      <c r="BE317" s="16">
        <v>4.9180000000000001</v>
      </c>
      <c r="BF317" s="16">
        <v>3.5070000000000001</v>
      </c>
      <c r="BG317" s="16">
        <v>5.7329999999999997</v>
      </c>
      <c r="BH317" s="16">
        <v>10.009</v>
      </c>
    </row>
    <row r="318" spans="1:60" x14ac:dyDescent="0.25">
      <c r="A318" s="100"/>
      <c r="B318" s="100"/>
      <c r="C318" s="100"/>
      <c r="E318" t="s">
        <v>1320</v>
      </c>
      <c r="G318" s="17">
        <v>243.9</v>
      </c>
      <c r="H318" s="17">
        <v>202.6</v>
      </c>
      <c r="I318" s="17">
        <v>105.2</v>
      </c>
      <c r="J318" s="17">
        <v>189.4</v>
      </c>
      <c r="K318" s="17">
        <v>315.7</v>
      </c>
      <c r="L318" s="17"/>
      <c r="M318" s="17">
        <v>0</v>
      </c>
      <c r="N318" s="17">
        <v>0</v>
      </c>
      <c r="O318" s="17">
        <v>0</v>
      </c>
      <c r="P318" s="17">
        <v>0</v>
      </c>
      <c r="Q318" s="17">
        <v>0</v>
      </c>
      <c r="R318" s="17"/>
      <c r="S318" s="17">
        <v>0</v>
      </c>
      <c r="T318" s="17">
        <v>0</v>
      </c>
      <c r="U318" s="17">
        <v>0</v>
      </c>
      <c r="V318" s="17">
        <v>0</v>
      </c>
      <c r="W318" s="17">
        <v>0</v>
      </c>
      <c r="X318" s="17"/>
      <c r="Y318" s="15">
        <v>0</v>
      </c>
      <c r="Z318" s="15">
        <v>0</v>
      </c>
      <c r="AA318" s="15">
        <v>0</v>
      </c>
      <c r="AB318" s="15">
        <v>0</v>
      </c>
      <c r="AC318" s="15">
        <v>0</v>
      </c>
      <c r="AD318" s="15"/>
      <c r="AE318" s="16">
        <v>0</v>
      </c>
      <c r="AF318" s="16">
        <v>0</v>
      </c>
      <c r="AG318" s="16">
        <v>0</v>
      </c>
      <c r="AH318" s="16">
        <v>0</v>
      </c>
      <c r="AI318" s="16">
        <v>0</v>
      </c>
      <c r="AJ318" s="16"/>
      <c r="AK318" s="15">
        <v>0</v>
      </c>
      <c r="AL318" s="15">
        <v>0</v>
      </c>
      <c r="AM318" s="15">
        <v>0</v>
      </c>
      <c r="AN318" s="15">
        <v>0</v>
      </c>
      <c r="AO318" s="15">
        <v>0</v>
      </c>
      <c r="AP318" s="16"/>
      <c r="AQ318" s="17">
        <v>0</v>
      </c>
      <c r="AR318" s="17">
        <v>0</v>
      </c>
      <c r="AS318" s="17">
        <v>0</v>
      </c>
      <c r="AT318" s="17">
        <v>0</v>
      </c>
      <c r="AU318" s="17">
        <v>0</v>
      </c>
      <c r="AV318" s="17"/>
      <c r="AW318" s="17"/>
      <c r="AX318" s="16">
        <v>0</v>
      </c>
      <c r="AY318" s="16">
        <v>0</v>
      </c>
      <c r="AZ318" s="16">
        <v>0</v>
      </c>
      <c r="BA318" s="16">
        <v>0</v>
      </c>
      <c r="BB318" s="16">
        <v>0</v>
      </c>
      <c r="BC318" s="16"/>
      <c r="BD318" s="16">
        <v>0</v>
      </c>
      <c r="BE318" s="16">
        <v>0</v>
      </c>
      <c r="BF318" s="16">
        <v>0</v>
      </c>
      <c r="BG318" s="16">
        <v>0</v>
      </c>
      <c r="BH318" s="16">
        <v>0</v>
      </c>
    </row>
    <row r="319" spans="1:60" x14ac:dyDescent="0.25">
      <c r="A319" s="100"/>
      <c r="B319" s="100"/>
      <c r="C319" s="100"/>
      <c r="E319" t="s">
        <v>1321</v>
      </c>
      <c r="G319" s="17">
        <v>160.59</v>
      </c>
      <c r="H319" s="17">
        <v>161.72</v>
      </c>
      <c r="I319" s="17">
        <v>58.57</v>
      </c>
      <c r="J319" s="17">
        <v>110.19</v>
      </c>
      <c r="K319" s="17">
        <v>204.88</v>
      </c>
      <c r="L319" s="17"/>
      <c r="M319" s="17">
        <v>0</v>
      </c>
      <c r="N319" s="17">
        <v>0</v>
      </c>
      <c r="O319" s="17">
        <v>0</v>
      </c>
      <c r="P319" s="17">
        <v>0</v>
      </c>
      <c r="Q319" s="17">
        <v>0</v>
      </c>
      <c r="R319" s="17"/>
      <c r="S319" s="17">
        <v>1238.5999999999999</v>
      </c>
      <c r="T319" s="17">
        <v>1269.9000000000001</v>
      </c>
      <c r="U319" s="17">
        <v>421.4</v>
      </c>
      <c r="V319" s="17">
        <v>853.5</v>
      </c>
      <c r="W319" s="17">
        <v>1489.7</v>
      </c>
      <c r="X319" s="17"/>
      <c r="Y319" s="15">
        <v>1.1253</v>
      </c>
      <c r="Z319" s="15">
        <v>1.6236999999999999</v>
      </c>
      <c r="AA319" s="15">
        <v>0.30430000000000001</v>
      </c>
      <c r="AB319" s="15">
        <v>0.60850000000000004</v>
      </c>
      <c r="AC319" s="15">
        <v>1.43</v>
      </c>
      <c r="AD319" s="15"/>
      <c r="AE319" s="16">
        <v>4.6079999999999997</v>
      </c>
      <c r="AF319" s="16">
        <v>4.5659999999999998</v>
      </c>
      <c r="AG319" s="16">
        <v>1.702</v>
      </c>
      <c r="AH319" s="16">
        <v>3.2989999999999999</v>
      </c>
      <c r="AI319" s="16">
        <v>5.891</v>
      </c>
      <c r="AJ319" s="16"/>
      <c r="AK319" s="15">
        <v>15.542999999999999</v>
      </c>
      <c r="AL319" s="15">
        <v>15.099</v>
      </c>
      <c r="AM319" s="15">
        <v>5.806</v>
      </c>
      <c r="AN319" s="15">
        <v>10.852</v>
      </c>
      <c r="AO319" s="15">
        <v>19.318999999999999</v>
      </c>
      <c r="AP319" s="16"/>
      <c r="AQ319" s="17">
        <v>67.400000000000006</v>
      </c>
      <c r="AR319" s="17">
        <v>65.72</v>
      </c>
      <c r="AS319" s="17">
        <v>24.89</v>
      </c>
      <c r="AT319" s="17">
        <v>47.11</v>
      </c>
      <c r="AU319" s="17">
        <v>84.5</v>
      </c>
      <c r="AV319" s="17"/>
      <c r="AW319" s="17"/>
      <c r="AX319" s="16">
        <v>30.46</v>
      </c>
      <c r="AY319" s="16">
        <v>29.87</v>
      </c>
      <c r="AZ319" s="16">
        <v>11.31</v>
      </c>
      <c r="BA319" s="16">
        <v>21.1</v>
      </c>
      <c r="BB319" s="16">
        <v>38.26</v>
      </c>
      <c r="BC319" s="16"/>
      <c r="BD319" s="16">
        <v>5.7720000000000002</v>
      </c>
      <c r="BE319" s="16">
        <v>5.6550000000000002</v>
      </c>
      <c r="BF319" s="16">
        <v>2.101</v>
      </c>
      <c r="BG319" s="16">
        <v>4.202</v>
      </c>
      <c r="BH319" s="16">
        <v>7.2469999999999999</v>
      </c>
    </row>
    <row r="320" spans="1:60" x14ac:dyDescent="0.25">
      <c r="A320" s="100"/>
      <c r="B320" s="100"/>
      <c r="C320" s="100"/>
      <c r="E320" t="s">
        <v>1322</v>
      </c>
      <c r="G320" s="17">
        <v>136.99</v>
      </c>
      <c r="H320" s="17">
        <v>158.54</v>
      </c>
      <c r="I320" s="17">
        <v>40.35</v>
      </c>
      <c r="J320" s="17">
        <v>89.57</v>
      </c>
      <c r="K320" s="17">
        <v>162.86000000000001</v>
      </c>
      <c r="L320" s="17"/>
      <c r="M320" s="17">
        <v>15.26</v>
      </c>
      <c r="N320" s="17">
        <v>30.78</v>
      </c>
      <c r="O320" s="17">
        <v>0</v>
      </c>
      <c r="P320" s="17">
        <v>0.1</v>
      </c>
      <c r="Q320" s="17">
        <v>19.34</v>
      </c>
      <c r="R320" s="17"/>
      <c r="S320" s="17">
        <v>52.57</v>
      </c>
      <c r="T320" s="17">
        <v>77.27</v>
      </c>
      <c r="U320" s="17">
        <v>6.13</v>
      </c>
      <c r="V320" s="17">
        <v>22.8</v>
      </c>
      <c r="W320" s="17">
        <v>64.31</v>
      </c>
      <c r="X320" s="17"/>
      <c r="Y320" s="15">
        <v>0.3286</v>
      </c>
      <c r="Z320" s="15">
        <v>0.61519999999999997</v>
      </c>
      <c r="AA320" s="15">
        <v>5.5100000000000003E-2</v>
      </c>
      <c r="AB320" s="15">
        <v>0.14560000000000001</v>
      </c>
      <c r="AC320" s="15">
        <v>0.3175</v>
      </c>
      <c r="AD320" s="15"/>
      <c r="AE320" s="16">
        <v>0.77280000000000004</v>
      </c>
      <c r="AF320" s="16">
        <v>1.0915999999999999</v>
      </c>
      <c r="AG320" s="16">
        <v>0.1699</v>
      </c>
      <c r="AH320" s="16">
        <v>0.42170000000000002</v>
      </c>
      <c r="AI320" s="16">
        <v>0.89670000000000005</v>
      </c>
      <c r="AJ320" s="16"/>
      <c r="AK320" s="15">
        <v>0.4456</v>
      </c>
      <c r="AL320" s="15">
        <v>0.49830000000000002</v>
      </c>
      <c r="AM320" s="15">
        <v>0.1343</v>
      </c>
      <c r="AN320" s="15">
        <v>0.3034</v>
      </c>
      <c r="AO320" s="15">
        <v>0.5474</v>
      </c>
      <c r="AP320" s="16"/>
      <c r="AQ320" s="17">
        <v>55.02</v>
      </c>
      <c r="AR320" s="17">
        <v>69.010000000000005</v>
      </c>
      <c r="AS320" s="17">
        <v>14.01</v>
      </c>
      <c r="AT320" s="17">
        <v>31.9</v>
      </c>
      <c r="AU320" s="17">
        <v>68.09</v>
      </c>
      <c r="AV320" s="17"/>
      <c r="AW320" s="17"/>
      <c r="AX320" s="16">
        <v>3.7429999999999999</v>
      </c>
      <c r="AY320" s="16">
        <v>4.4379999999999997</v>
      </c>
      <c r="AZ320" s="16">
        <v>1.1919999999999999</v>
      </c>
      <c r="BA320" s="16">
        <v>2.4340000000000002</v>
      </c>
      <c r="BB320" s="16">
        <v>4.8680000000000003</v>
      </c>
      <c r="BC320" s="16"/>
      <c r="BD320" s="16">
        <v>0.29039999999999999</v>
      </c>
      <c r="BE320" s="16">
        <v>0.46929999999999999</v>
      </c>
      <c r="BF320" s="16">
        <v>5.9900000000000002E-2</v>
      </c>
      <c r="BG320" s="16">
        <v>0.13919999999999999</v>
      </c>
      <c r="BH320" s="16">
        <v>0.32119999999999999</v>
      </c>
    </row>
    <row r="321" spans="1:60" x14ac:dyDescent="0.25">
      <c r="A321" s="100"/>
      <c r="B321" s="100"/>
      <c r="C321" s="100"/>
      <c r="E321" t="s">
        <v>1323</v>
      </c>
      <c r="G321" s="17">
        <v>397.7</v>
      </c>
      <c r="H321" s="17">
        <v>497.2</v>
      </c>
      <c r="I321" s="17">
        <v>118.9</v>
      </c>
      <c r="J321" s="17">
        <v>241.1</v>
      </c>
      <c r="K321" s="17">
        <v>486</v>
      </c>
      <c r="L321" s="17"/>
      <c r="M321" s="17">
        <v>1383.9</v>
      </c>
      <c r="N321" s="17">
        <v>1611.9</v>
      </c>
      <c r="O321" s="17">
        <v>425.9</v>
      </c>
      <c r="P321" s="17">
        <v>824.3</v>
      </c>
      <c r="Q321" s="17">
        <v>1792.3</v>
      </c>
      <c r="R321" s="17"/>
      <c r="S321" s="17">
        <v>79.12</v>
      </c>
      <c r="T321" s="17">
        <v>78.739999999999995</v>
      </c>
      <c r="U321" s="17">
        <v>28.14</v>
      </c>
      <c r="V321" s="17">
        <v>57.7</v>
      </c>
      <c r="W321" s="17">
        <v>103.2</v>
      </c>
      <c r="X321" s="17"/>
      <c r="Y321" s="15">
        <v>0.99790000000000001</v>
      </c>
      <c r="Z321" s="15">
        <v>1.0703</v>
      </c>
      <c r="AA321" s="15">
        <v>0.34710000000000002</v>
      </c>
      <c r="AB321" s="15">
        <v>0.63339999999999996</v>
      </c>
      <c r="AC321" s="15">
        <v>1.2859</v>
      </c>
      <c r="AD321" s="15"/>
      <c r="AE321" s="16">
        <v>4.5830000000000002</v>
      </c>
      <c r="AF321" s="16">
        <v>5.952</v>
      </c>
      <c r="AG321" s="16">
        <v>1.357</v>
      </c>
      <c r="AH321" s="16">
        <v>2.8849999999999998</v>
      </c>
      <c r="AI321" s="16">
        <v>5.5330000000000004</v>
      </c>
      <c r="AJ321" s="16"/>
      <c r="AK321" s="15">
        <v>0.64939999999999998</v>
      </c>
      <c r="AL321" s="15">
        <v>0.80159999999999998</v>
      </c>
      <c r="AM321" s="15">
        <v>0.1709</v>
      </c>
      <c r="AN321" s="15">
        <v>0.38940000000000002</v>
      </c>
      <c r="AO321" s="15">
        <v>0.83150000000000002</v>
      </c>
      <c r="AP321" s="16"/>
      <c r="AQ321" s="17">
        <v>162.69999999999999</v>
      </c>
      <c r="AR321" s="17">
        <v>192.1</v>
      </c>
      <c r="AS321" s="17">
        <v>55</v>
      </c>
      <c r="AT321" s="17">
        <v>109.9</v>
      </c>
      <c r="AU321" s="17">
        <v>194.6</v>
      </c>
      <c r="AV321" s="17"/>
      <c r="AW321" s="17"/>
      <c r="AX321" s="16">
        <v>17.95</v>
      </c>
      <c r="AY321" s="16">
        <v>24.79</v>
      </c>
      <c r="AZ321" s="16">
        <v>3.59</v>
      </c>
      <c r="BA321" s="16">
        <v>8.74</v>
      </c>
      <c r="BB321" s="16">
        <v>21.51</v>
      </c>
      <c r="BC321" s="16"/>
      <c r="BD321" s="16">
        <v>2.5289999999999999</v>
      </c>
      <c r="BE321" s="16">
        <v>2.71</v>
      </c>
      <c r="BF321" s="16">
        <v>0.81499999999999995</v>
      </c>
      <c r="BG321" s="16">
        <v>1.5960000000000001</v>
      </c>
      <c r="BH321" s="16">
        <v>3.2589999999999999</v>
      </c>
    </row>
    <row r="322" spans="1:60" x14ac:dyDescent="0.25">
      <c r="A322" s="100"/>
      <c r="B322" s="100"/>
      <c r="C322" s="100"/>
      <c r="E322" t="s">
        <v>1324</v>
      </c>
      <c r="G322" s="17">
        <v>92.3</v>
      </c>
      <c r="H322" s="17">
        <v>128.6</v>
      </c>
      <c r="I322" s="17">
        <v>14.2</v>
      </c>
      <c r="J322" s="17">
        <v>47.6</v>
      </c>
      <c r="K322" s="17">
        <v>107.1</v>
      </c>
      <c r="L322" s="17"/>
      <c r="M322" s="17">
        <v>0</v>
      </c>
      <c r="N322" s="17">
        <v>0</v>
      </c>
      <c r="O322" s="17">
        <v>0</v>
      </c>
      <c r="P322" s="17">
        <v>0</v>
      </c>
      <c r="Q322" s="17">
        <v>0</v>
      </c>
      <c r="R322" s="17"/>
      <c r="S322" s="17">
        <v>103.6</v>
      </c>
      <c r="T322" s="17">
        <v>140.1</v>
      </c>
      <c r="U322" s="17">
        <v>17.600000000000001</v>
      </c>
      <c r="V322" s="17">
        <v>62.6</v>
      </c>
      <c r="W322" s="17">
        <v>123.9</v>
      </c>
      <c r="X322" s="17"/>
      <c r="Y322" s="15">
        <v>2.0040000000000001E-3</v>
      </c>
      <c r="Z322" s="15">
        <v>4.8450000000000003E-3</v>
      </c>
      <c r="AA322" s="15">
        <v>0</v>
      </c>
      <c r="AB322" s="15">
        <v>0</v>
      </c>
      <c r="AC322" s="15">
        <v>1.4760000000000001E-3</v>
      </c>
      <c r="AD322" s="15"/>
      <c r="AE322" s="16">
        <v>8.4199999999999997E-2</v>
      </c>
      <c r="AF322" s="16">
        <v>0.121</v>
      </c>
      <c r="AG322" s="16">
        <v>1.38E-2</v>
      </c>
      <c r="AH322" s="16">
        <v>4.3900000000000002E-2</v>
      </c>
      <c r="AI322" s="16">
        <v>9.5200000000000007E-2</v>
      </c>
      <c r="AJ322" s="16"/>
      <c r="AK322" s="15">
        <v>2.0579999999999998</v>
      </c>
      <c r="AL322" s="15">
        <v>3.7069999999999999</v>
      </c>
      <c r="AM322" s="15">
        <v>0</v>
      </c>
      <c r="AN322" s="15">
        <v>0.53600000000000003</v>
      </c>
      <c r="AO322" s="15">
        <v>2.6789999999999998</v>
      </c>
      <c r="AP322" s="16"/>
      <c r="AQ322" s="17">
        <v>9.9700000000000006</v>
      </c>
      <c r="AR322" s="17">
        <v>13.41</v>
      </c>
      <c r="AS322" s="17">
        <v>1.66</v>
      </c>
      <c r="AT322" s="17">
        <v>5.91</v>
      </c>
      <c r="AU322" s="17">
        <v>11.64</v>
      </c>
      <c r="AV322" s="17"/>
      <c r="AW322" s="17"/>
      <c r="AX322" s="16">
        <v>1.1220000000000001</v>
      </c>
      <c r="AY322" s="16">
        <v>1.39</v>
      </c>
      <c r="AZ322" s="16">
        <v>0.23499999999999999</v>
      </c>
      <c r="BA322" s="16">
        <v>0.71399999999999997</v>
      </c>
      <c r="BB322" s="16">
        <v>1.429</v>
      </c>
      <c r="BC322" s="16"/>
      <c r="BD322" s="16">
        <v>0.39829999999999999</v>
      </c>
      <c r="BE322" s="16">
        <v>0.54810000000000003</v>
      </c>
      <c r="BF322" s="16">
        <v>6.3600000000000004E-2</v>
      </c>
      <c r="BG322" s="16">
        <v>0.1988</v>
      </c>
      <c r="BH322" s="16">
        <v>0.48859999999999998</v>
      </c>
    </row>
    <row r="323" spans="1:60" x14ac:dyDescent="0.25">
      <c r="A323" s="100"/>
      <c r="B323" s="100"/>
      <c r="C323" s="100"/>
      <c r="E323" t="s">
        <v>1327</v>
      </c>
      <c r="G323" s="17">
        <v>237.9</v>
      </c>
      <c r="H323" s="17">
        <v>225.7</v>
      </c>
      <c r="I323" s="17">
        <v>110.6</v>
      </c>
      <c r="J323" s="17">
        <v>192.7</v>
      </c>
      <c r="K323" s="17">
        <v>288</v>
      </c>
      <c r="L323" s="17"/>
      <c r="M323" s="17">
        <v>8.3699999999999992</v>
      </c>
      <c r="N323" s="17">
        <v>18.105</v>
      </c>
      <c r="O323" s="17">
        <v>0</v>
      </c>
      <c r="P323" s="17">
        <v>0</v>
      </c>
      <c r="Q323" s="17">
        <v>9.9789999999999992</v>
      </c>
      <c r="R323" s="17"/>
      <c r="S323" s="17">
        <v>81.5</v>
      </c>
      <c r="T323" s="17">
        <v>244.3</v>
      </c>
      <c r="U323" s="17">
        <v>5</v>
      </c>
      <c r="V323" s="17">
        <v>9.3000000000000007</v>
      </c>
      <c r="W323" s="17">
        <v>20.8</v>
      </c>
      <c r="X323" s="17"/>
      <c r="Y323" s="15">
        <v>0.27579999999999999</v>
      </c>
      <c r="Z323" s="15">
        <v>0.88400000000000001</v>
      </c>
      <c r="AA323" s="15">
        <v>8.6999999999999994E-3</v>
      </c>
      <c r="AB323" s="15">
        <v>1.6199999999999999E-2</v>
      </c>
      <c r="AC323" s="15">
        <v>5.2200000000000003E-2</v>
      </c>
      <c r="AD323" s="15"/>
      <c r="AE323" s="16">
        <v>2.4039999999999999</v>
      </c>
      <c r="AF323" s="16">
        <v>7.2779999999999996</v>
      </c>
      <c r="AG323" s="16">
        <v>0.13500000000000001</v>
      </c>
      <c r="AH323" s="16">
        <v>0.28599999999999998</v>
      </c>
      <c r="AI323" s="16">
        <v>0.69299999999999995</v>
      </c>
      <c r="AJ323" s="16"/>
      <c r="AK323" s="15">
        <v>0.39179999999999998</v>
      </c>
      <c r="AL323" s="15">
        <v>1.3496999999999999</v>
      </c>
      <c r="AM323" s="15">
        <v>0</v>
      </c>
      <c r="AN323" s="15">
        <v>2.2599999999999999E-2</v>
      </c>
      <c r="AO323" s="15">
        <v>7.2300000000000003E-2</v>
      </c>
      <c r="AP323" s="16"/>
      <c r="AQ323" s="17">
        <v>39.24</v>
      </c>
      <c r="AR323" s="17">
        <v>121</v>
      </c>
      <c r="AS323" s="17">
        <v>0.42</v>
      </c>
      <c r="AT323" s="17">
        <v>2.89</v>
      </c>
      <c r="AU323" s="17">
        <v>9.8000000000000007</v>
      </c>
      <c r="AV323" s="17"/>
      <c r="AW323" s="17"/>
      <c r="AX323" s="16">
        <v>1.3029999999999999</v>
      </c>
      <c r="AY323" s="16">
        <v>3.552</v>
      </c>
      <c r="AZ323" s="16">
        <v>3.1E-2</v>
      </c>
      <c r="BA323" s="16">
        <v>0.13100000000000001</v>
      </c>
      <c r="BB323" s="16">
        <v>0.54300000000000004</v>
      </c>
      <c r="BC323" s="16"/>
      <c r="BD323" s="16">
        <v>0.43740000000000001</v>
      </c>
      <c r="BE323" s="16">
        <v>1.1173</v>
      </c>
      <c r="BF323" s="16">
        <v>3.1399999999999997E-2</v>
      </c>
      <c r="BG323" s="16">
        <v>6.6000000000000003E-2</v>
      </c>
      <c r="BH323" s="16">
        <v>0.19120000000000001</v>
      </c>
    </row>
    <row r="324" spans="1:60" x14ac:dyDescent="0.25">
      <c r="A324" s="100"/>
      <c r="B324" s="100"/>
      <c r="C324" s="100"/>
      <c r="E324" t="s">
        <v>1325</v>
      </c>
      <c r="G324" s="17">
        <v>345.3</v>
      </c>
      <c r="H324" s="17">
        <v>365.8</v>
      </c>
      <c r="I324" s="17">
        <v>116.5</v>
      </c>
      <c r="J324" s="17">
        <v>234.3</v>
      </c>
      <c r="K324" s="17">
        <v>419.6</v>
      </c>
      <c r="L324" s="17"/>
      <c r="M324" s="17">
        <v>148.1</v>
      </c>
      <c r="N324" s="17">
        <v>221.5</v>
      </c>
      <c r="O324" s="17">
        <v>35.200000000000003</v>
      </c>
      <c r="P324" s="17">
        <v>70.400000000000006</v>
      </c>
      <c r="Q324" s="17">
        <v>184.2</v>
      </c>
      <c r="R324" s="17"/>
      <c r="S324" s="17">
        <v>55.19</v>
      </c>
      <c r="T324" s="17">
        <v>62.27</v>
      </c>
      <c r="U324" s="17">
        <v>17.11</v>
      </c>
      <c r="V324" s="17">
        <v>36.340000000000003</v>
      </c>
      <c r="W324" s="17">
        <v>68.900000000000006</v>
      </c>
      <c r="X324" s="17"/>
      <c r="Y324" s="15">
        <v>0.54869999999999997</v>
      </c>
      <c r="Z324" s="15">
        <v>0.60170000000000001</v>
      </c>
      <c r="AA324" s="15">
        <v>0.17749999999999999</v>
      </c>
      <c r="AB324" s="15">
        <v>0.34689999999999999</v>
      </c>
      <c r="AC324" s="15">
        <v>0.67910000000000004</v>
      </c>
      <c r="AD324" s="15"/>
      <c r="AE324" s="16">
        <v>1.4259999999999999</v>
      </c>
      <c r="AF324" s="16">
        <v>1.3526</v>
      </c>
      <c r="AG324" s="16">
        <v>0.55649999999999999</v>
      </c>
      <c r="AH324" s="16">
        <v>1.0308999999999999</v>
      </c>
      <c r="AI324" s="16">
        <v>1.7794000000000001</v>
      </c>
      <c r="AJ324" s="16"/>
      <c r="AK324" s="15">
        <v>1.2290000000000001</v>
      </c>
      <c r="AL324" s="15">
        <v>2.6989999999999998</v>
      </c>
      <c r="AM324" s="15">
        <v>0.31900000000000001</v>
      </c>
      <c r="AN324" s="15">
        <v>0.67400000000000004</v>
      </c>
      <c r="AO324" s="15">
        <v>1.3340000000000001</v>
      </c>
      <c r="AP324" s="16"/>
      <c r="AQ324" s="17">
        <v>79.349999999999994</v>
      </c>
      <c r="AR324" s="17">
        <v>85.68</v>
      </c>
      <c r="AS324" s="17">
        <v>27.1</v>
      </c>
      <c r="AT324" s="17">
        <v>52.21</v>
      </c>
      <c r="AU324" s="17">
        <v>99.74</v>
      </c>
      <c r="AV324" s="17"/>
      <c r="AW324" s="17"/>
      <c r="AX324" s="16">
        <v>1.8120000000000001</v>
      </c>
      <c r="AY324" s="16">
        <v>7.3360000000000003</v>
      </c>
      <c r="AZ324" s="16">
        <v>0.16300000000000001</v>
      </c>
      <c r="BA324" s="16">
        <v>0.35899999999999999</v>
      </c>
      <c r="BB324" s="16">
        <v>0.73699999999999999</v>
      </c>
      <c r="BC324" s="16"/>
      <c r="BD324" s="16">
        <v>0.90090000000000003</v>
      </c>
      <c r="BE324" s="16">
        <v>0.91379999999999995</v>
      </c>
      <c r="BF324" s="16">
        <v>0.3463</v>
      </c>
      <c r="BG324" s="16">
        <v>0.6482</v>
      </c>
      <c r="BH324" s="16">
        <v>1.1393</v>
      </c>
    </row>
    <row r="325" spans="1:60" x14ac:dyDescent="0.25">
      <c r="A325" s="100"/>
      <c r="B325" s="100"/>
      <c r="C325" s="100"/>
      <c r="E325" t="s">
        <v>1336</v>
      </c>
      <c r="G325" s="17">
        <v>64.55</v>
      </c>
      <c r="H325" s="17">
        <v>57.67</v>
      </c>
      <c r="I325" s="17">
        <v>28.04</v>
      </c>
      <c r="J325" s="17">
        <v>49.51</v>
      </c>
      <c r="K325" s="17">
        <v>80.17</v>
      </c>
      <c r="L325" s="17"/>
      <c r="M325" s="17">
        <v>35.340000000000003</v>
      </c>
      <c r="N325" s="17">
        <v>58.79</v>
      </c>
      <c r="O325" s="17">
        <v>7.39</v>
      </c>
      <c r="P325" s="17">
        <v>20.12</v>
      </c>
      <c r="Q325" s="17">
        <v>42.34</v>
      </c>
      <c r="R325" s="17"/>
      <c r="S325" s="17">
        <v>219</v>
      </c>
      <c r="T325" s="17">
        <v>225.6</v>
      </c>
      <c r="U325" s="17">
        <v>78.8</v>
      </c>
      <c r="V325" s="17">
        <v>163.1</v>
      </c>
      <c r="W325" s="17">
        <v>270.2</v>
      </c>
      <c r="X325" s="17"/>
      <c r="Y325" s="15">
        <v>0.32</v>
      </c>
      <c r="Z325" s="15">
        <v>0.28960000000000002</v>
      </c>
      <c r="AA325" s="15">
        <v>0.1205</v>
      </c>
      <c r="AB325" s="15">
        <v>0.2296</v>
      </c>
      <c r="AC325" s="15">
        <v>0.41210000000000002</v>
      </c>
      <c r="AD325" s="15"/>
      <c r="AE325" s="16">
        <v>8.0169999999999995</v>
      </c>
      <c r="AF325" s="16">
        <v>9.9079999999999995</v>
      </c>
      <c r="AG325" s="16">
        <v>2.3570000000000002</v>
      </c>
      <c r="AH325" s="16">
        <v>5.3159999999999998</v>
      </c>
      <c r="AI325" s="16">
        <v>9.9559999999999995</v>
      </c>
      <c r="AJ325" s="16"/>
      <c r="AK325" s="15">
        <v>2.1739999999999999</v>
      </c>
      <c r="AL325" s="15">
        <v>2.15</v>
      </c>
      <c r="AM325" s="15">
        <v>0.84299999999999997</v>
      </c>
      <c r="AN325" s="15">
        <v>1.5880000000000001</v>
      </c>
      <c r="AO325" s="15">
        <v>2.6629999999999998</v>
      </c>
      <c r="AP325" s="16"/>
      <c r="AQ325" s="17">
        <v>79.39</v>
      </c>
      <c r="AR325" s="17">
        <v>79.400000000000006</v>
      </c>
      <c r="AS325" s="17">
        <v>32.83</v>
      </c>
      <c r="AT325" s="17">
        <v>59.39</v>
      </c>
      <c r="AU325" s="17">
        <v>96.71</v>
      </c>
      <c r="AV325" s="17"/>
      <c r="AW325" s="17"/>
      <c r="AX325" s="16">
        <v>2.4289999999999998</v>
      </c>
      <c r="AY325" s="16">
        <v>3.012</v>
      </c>
      <c r="AZ325" s="16">
        <v>0.85399999999999998</v>
      </c>
      <c r="BA325" s="16">
        <v>1.589</v>
      </c>
      <c r="BB325" s="16">
        <v>2.8540000000000001</v>
      </c>
      <c r="BC325" s="16"/>
      <c r="BD325" s="16">
        <v>0.72860000000000003</v>
      </c>
      <c r="BE325" s="16">
        <v>0.61529999999999996</v>
      </c>
      <c r="BF325" s="16">
        <v>0.33139999999999997</v>
      </c>
      <c r="BG325" s="16">
        <v>0.55769999999999997</v>
      </c>
      <c r="BH325" s="16">
        <v>0.86580000000000001</v>
      </c>
    </row>
    <row r="326" spans="1:60" x14ac:dyDescent="0.25">
      <c r="A326" s="100"/>
      <c r="B326" s="100"/>
      <c r="G326" s="17"/>
      <c r="H326" s="17"/>
      <c r="I326" s="17"/>
      <c r="J326" s="17"/>
      <c r="K326" s="17"/>
      <c r="L326" s="17"/>
      <c r="M326" s="17"/>
      <c r="N326" s="17"/>
      <c r="O326" s="17"/>
      <c r="P326" s="17"/>
      <c r="Q326" s="17"/>
      <c r="R326" s="17"/>
      <c r="S326" s="17"/>
      <c r="T326" s="17"/>
      <c r="U326" s="17"/>
      <c r="V326" s="17"/>
      <c r="W326" s="17"/>
      <c r="X326" s="17"/>
      <c r="Y326" s="15"/>
      <c r="Z326" s="15"/>
      <c r="AA326" s="15"/>
      <c r="AB326" s="15"/>
      <c r="AC326" s="15"/>
      <c r="AD326" s="15"/>
      <c r="AE326" s="16"/>
      <c r="AF326" s="16"/>
      <c r="AG326" s="16"/>
      <c r="AH326" s="16"/>
      <c r="AI326" s="16"/>
      <c r="AJ326" s="16"/>
      <c r="AK326" s="15"/>
      <c r="AL326" s="15"/>
      <c r="AM326" s="15"/>
      <c r="AN326" s="15"/>
      <c r="AO326" s="15"/>
      <c r="AP326" s="16"/>
      <c r="AQ326" s="17"/>
      <c r="AR326" s="17"/>
      <c r="AS326" s="17"/>
      <c r="AT326" s="17"/>
      <c r="AU326" s="17"/>
      <c r="AV326" s="17"/>
      <c r="AW326" s="17"/>
      <c r="AX326" s="16"/>
      <c r="AY326" s="16"/>
      <c r="AZ326" s="16"/>
      <c r="BA326" s="16"/>
      <c r="BB326" s="16"/>
      <c r="BC326" s="16"/>
      <c r="BD326" s="16"/>
      <c r="BE326" s="16"/>
      <c r="BF326" s="16"/>
      <c r="BG326" s="16"/>
      <c r="BH326" s="16"/>
    </row>
    <row r="327" spans="1:60" x14ac:dyDescent="0.25">
      <c r="A327" s="100"/>
      <c r="B327" s="100"/>
      <c r="C327" s="100">
        <v>2</v>
      </c>
      <c r="E327" t="s">
        <v>1334</v>
      </c>
      <c r="G327" s="17">
        <v>127.55</v>
      </c>
      <c r="H327" s="17">
        <v>138.35</v>
      </c>
      <c r="I327" s="17">
        <v>46.58</v>
      </c>
      <c r="J327" s="17">
        <v>88.82</v>
      </c>
      <c r="K327" s="17">
        <v>157.49</v>
      </c>
      <c r="L327" s="17"/>
      <c r="M327" s="17">
        <v>0</v>
      </c>
      <c r="N327" s="17">
        <v>0</v>
      </c>
      <c r="O327" s="17">
        <v>0</v>
      </c>
      <c r="P327" s="17">
        <v>0</v>
      </c>
      <c r="Q327" s="17">
        <v>0</v>
      </c>
      <c r="R327" s="17"/>
      <c r="S327" s="17">
        <v>12.617000000000001</v>
      </c>
      <c r="T327" s="17">
        <v>13.256</v>
      </c>
      <c r="U327" s="17">
        <v>4.6289999999999996</v>
      </c>
      <c r="V327" s="17">
        <v>9.109</v>
      </c>
      <c r="W327" s="17">
        <v>15.853999999999999</v>
      </c>
      <c r="X327" s="17"/>
      <c r="Y327" s="15">
        <v>9.2240000000000003E-2</v>
      </c>
      <c r="Z327" s="15">
        <v>0.29975000000000002</v>
      </c>
      <c r="AA327" s="15">
        <v>1.7139999999999999E-2</v>
      </c>
      <c r="AB327" s="15">
        <v>4.2270000000000002E-2</v>
      </c>
      <c r="AC327" s="15">
        <v>6.429E-2</v>
      </c>
      <c r="AD327" s="15"/>
      <c r="AE327" s="16">
        <v>1.8280000000000001</v>
      </c>
      <c r="AF327" s="16">
        <v>3.887</v>
      </c>
      <c r="AG327" s="16">
        <v>0.39100000000000001</v>
      </c>
      <c r="AH327" s="16">
        <v>0.73899999999999999</v>
      </c>
      <c r="AI327" s="16">
        <v>1.4590000000000001</v>
      </c>
      <c r="AJ327" s="16"/>
      <c r="AK327" s="15">
        <v>8.0860000000000003</v>
      </c>
      <c r="AL327" s="15">
        <v>7.9969999999999999</v>
      </c>
      <c r="AM327" s="15">
        <v>1.929</v>
      </c>
      <c r="AN327" s="15">
        <v>6.4740000000000002</v>
      </c>
      <c r="AO327" s="15">
        <v>11.202999999999999</v>
      </c>
      <c r="AP327" s="16"/>
      <c r="AQ327" s="17">
        <v>16.844999999999999</v>
      </c>
      <c r="AR327" s="17">
        <v>25.568999999999999</v>
      </c>
      <c r="AS327" s="17">
        <v>4.3710000000000004</v>
      </c>
      <c r="AT327" s="17">
        <v>9.7550000000000008</v>
      </c>
      <c r="AU327" s="17">
        <v>18.193000000000001</v>
      </c>
      <c r="AV327" s="17"/>
      <c r="AW327" s="17"/>
      <c r="AX327" s="16">
        <v>6.8490000000000002</v>
      </c>
      <c r="AY327" s="16">
        <v>8.5280000000000005</v>
      </c>
      <c r="AZ327" s="16">
        <v>2.5710000000000002</v>
      </c>
      <c r="BA327" s="16">
        <v>4.4290000000000003</v>
      </c>
      <c r="BB327" s="16">
        <v>7.7140000000000004</v>
      </c>
      <c r="BC327" s="16"/>
      <c r="BD327" s="16">
        <v>1.7350000000000001</v>
      </c>
      <c r="BE327" s="16">
        <v>2.0589</v>
      </c>
      <c r="BF327" s="16">
        <v>0.40229999999999999</v>
      </c>
      <c r="BG327" s="16">
        <v>1.2622</v>
      </c>
      <c r="BH327" s="16">
        <v>2.2557999999999998</v>
      </c>
    </row>
    <row r="328" spans="1:60" x14ac:dyDescent="0.25">
      <c r="A328" s="100"/>
      <c r="B328" s="100"/>
      <c r="C328" s="100"/>
      <c r="E328" t="s">
        <v>1335</v>
      </c>
      <c r="G328" s="17">
        <v>1979.9</v>
      </c>
      <c r="H328" s="17">
        <v>1055.2</v>
      </c>
      <c r="I328" s="17">
        <v>1218.0999999999999</v>
      </c>
      <c r="J328" s="17">
        <v>1795.1</v>
      </c>
      <c r="K328" s="17">
        <v>2657.5</v>
      </c>
      <c r="L328" s="17"/>
      <c r="M328" s="17">
        <v>2399.3000000000002</v>
      </c>
      <c r="N328" s="17">
        <v>2701.8</v>
      </c>
      <c r="O328" s="17">
        <v>789.1</v>
      </c>
      <c r="P328" s="17">
        <v>1513.3</v>
      </c>
      <c r="Q328" s="17">
        <v>3162.1</v>
      </c>
      <c r="R328" s="17"/>
      <c r="S328" s="17">
        <v>44.8</v>
      </c>
      <c r="T328" s="17">
        <v>66.48</v>
      </c>
      <c r="U328" s="17">
        <v>11.72</v>
      </c>
      <c r="V328" s="17">
        <v>19.95</v>
      </c>
      <c r="W328" s="17">
        <v>39.33</v>
      </c>
      <c r="X328" s="17"/>
      <c r="Y328" s="15">
        <v>0.60809999999999997</v>
      </c>
      <c r="Z328" s="15">
        <v>0.46039999999999998</v>
      </c>
      <c r="AA328" s="15">
        <v>0.26229999999999998</v>
      </c>
      <c r="AB328" s="15">
        <v>0.49370000000000003</v>
      </c>
      <c r="AC328" s="15">
        <v>0.83440000000000003</v>
      </c>
      <c r="AD328" s="15"/>
      <c r="AE328" s="16">
        <v>8.4550000000000001</v>
      </c>
      <c r="AF328" s="16">
        <v>5.01</v>
      </c>
      <c r="AG328" s="16">
        <v>5.0380000000000003</v>
      </c>
      <c r="AH328" s="16">
        <v>7.4359999999999999</v>
      </c>
      <c r="AI328" s="16">
        <v>11.145</v>
      </c>
      <c r="AJ328" s="16"/>
      <c r="AK328" s="15">
        <v>4.4696999999999996</v>
      </c>
      <c r="AL328" s="15">
        <v>3.2187999999999999</v>
      </c>
      <c r="AM328" s="15">
        <v>2.3776000000000002</v>
      </c>
      <c r="AN328" s="15">
        <v>3.7711999999999999</v>
      </c>
      <c r="AO328" s="15">
        <v>5.7992999999999997</v>
      </c>
      <c r="AP328" s="16"/>
      <c r="AQ328" s="17">
        <v>270.14999999999998</v>
      </c>
      <c r="AR328" s="17">
        <v>209.31</v>
      </c>
      <c r="AS328" s="17">
        <v>116.5</v>
      </c>
      <c r="AT328" s="17">
        <v>199.24</v>
      </c>
      <c r="AU328" s="17">
        <v>366.29</v>
      </c>
      <c r="AV328" s="17"/>
      <c r="AW328" s="17"/>
      <c r="AX328" s="16">
        <v>6.3319999999999999</v>
      </c>
      <c r="AY328" s="16">
        <v>4.0979999999999999</v>
      </c>
      <c r="AZ328" s="16">
        <v>3.431</v>
      </c>
      <c r="BA328" s="16">
        <v>5.3890000000000002</v>
      </c>
      <c r="BB328" s="16">
        <v>8.1839999999999993</v>
      </c>
      <c r="BC328" s="16"/>
      <c r="BD328" s="16">
        <v>5.14</v>
      </c>
      <c r="BE328" s="16">
        <v>3.758</v>
      </c>
      <c r="BF328" s="16">
        <v>2.383</v>
      </c>
      <c r="BG328" s="16">
        <v>4.0149999999999997</v>
      </c>
      <c r="BH328" s="16">
        <v>6.9820000000000002</v>
      </c>
    </row>
    <row r="329" spans="1:60" x14ac:dyDescent="0.25">
      <c r="A329" s="100"/>
      <c r="B329" s="100"/>
      <c r="C329" s="100"/>
      <c r="E329" t="s">
        <v>1320</v>
      </c>
      <c r="G329" s="17">
        <v>229.96</v>
      </c>
      <c r="H329" s="17">
        <v>224.61</v>
      </c>
      <c r="I329" s="17">
        <v>94.71</v>
      </c>
      <c r="J329" s="17">
        <v>157.86000000000001</v>
      </c>
      <c r="K329" s="17">
        <v>315.70999999999998</v>
      </c>
      <c r="L329" s="17"/>
      <c r="M329" s="17">
        <v>0</v>
      </c>
      <c r="N329" s="17">
        <v>0</v>
      </c>
      <c r="O329" s="17">
        <v>0</v>
      </c>
      <c r="P329" s="17">
        <v>0</v>
      </c>
      <c r="Q329" s="17">
        <v>0</v>
      </c>
      <c r="R329" s="17"/>
      <c r="S329" s="17">
        <v>0</v>
      </c>
      <c r="T329" s="17">
        <v>0</v>
      </c>
      <c r="U329" s="17">
        <v>0</v>
      </c>
      <c r="V329" s="17">
        <v>0</v>
      </c>
      <c r="W329" s="17">
        <v>0</v>
      </c>
      <c r="X329" s="17"/>
      <c r="Y329" s="15">
        <v>0</v>
      </c>
      <c r="Z329" s="15">
        <v>0</v>
      </c>
      <c r="AA329" s="15">
        <v>0</v>
      </c>
      <c r="AB329" s="15">
        <v>0</v>
      </c>
      <c r="AC329" s="15">
        <v>0</v>
      </c>
      <c r="AD329" s="15"/>
      <c r="AE329" s="16">
        <v>0</v>
      </c>
      <c r="AF329" s="16">
        <v>0</v>
      </c>
      <c r="AG329" s="16">
        <v>0</v>
      </c>
      <c r="AH329" s="16">
        <v>0</v>
      </c>
      <c r="AI329" s="16">
        <v>0</v>
      </c>
      <c r="AJ329" s="16"/>
      <c r="AK329" s="15">
        <v>0</v>
      </c>
      <c r="AL329" s="15">
        <v>0</v>
      </c>
      <c r="AM329" s="15">
        <v>0</v>
      </c>
      <c r="AN329" s="15">
        <v>0</v>
      </c>
      <c r="AO329" s="15">
        <v>0</v>
      </c>
      <c r="AP329" s="16"/>
      <c r="AQ329" s="17">
        <v>0</v>
      </c>
      <c r="AR329" s="17">
        <v>0</v>
      </c>
      <c r="AS329" s="17">
        <v>0</v>
      </c>
      <c r="AT329" s="17">
        <v>0</v>
      </c>
      <c r="AU329" s="17">
        <v>0</v>
      </c>
      <c r="AV329" s="17"/>
      <c r="AW329" s="17"/>
      <c r="AX329" s="16">
        <v>0</v>
      </c>
      <c r="AY329" s="16">
        <v>0</v>
      </c>
      <c r="AZ329" s="16">
        <v>0</v>
      </c>
      <c r="BA329" s="16">
        <v>0</v>
      </c>
      <c r="BB329" s="16">
        <v>0</v>
      </c>
      <c r="BC329" s="16"/>
      <c r="BD329" s="16">
        <v>0</v>
      </c>
      <c r="BE329" s="16">
        <v>0</v>
      </c>
      <c r="BF329" s="16">
        <v>0</v>
      </c>
      <c r="BG329" s="16">
        <v>0</v>
      </c>
      <c r="BH329" s="16">
        <v>0</v>
      </c>
    </row>
    <row r="330" spans="1:60" x14ac:dyDescent="0.25">
      <c r="A330" s="100"/>
      <c r="B330" s="100"/>
      <c r="C330" s="100"/>
      <c r="E330" t="s">
        <v>1321</v>
      </c>
      <c r="G330" s="17">
        <v>152.25</v>
      </c>
      <c r="H330" s="17">
        <v>189.55</v>
      </c>
      <c r="I330" s="17">
        <v>49.79</v>
      </c>
      <c r="J330" s="17">
        <v>93.16</v>
      </c>
      <c r="K330" s="17">
        <v>181.58</v>
      </c>
      <c r="L330" s="17"/>
      <c r="M330" s="17">
        <v>0</v>
      </c>
      <c r="N330" s="17">
        <v>0</v>
      </c>
      <c r="O330" s="17">
        <v>0</v>
      </c>
      <c r="P330" s="17">
        <v>0</v>
      </c>
      <c r="Q330" s="17">
        <v>0</v>
      </c>
      <c r="R330" s="17"/>
      <c r="S330" s="17">
        <v>1146.5999999999999</v>
      </c>
      <c r="T330" s="17">
        <v>1428.3</v>
      </c>
      <c r="U330" s="17">
        <v>368.7</v>
      </c>
      <c r="V330" s="17">
        <v>713.3</v>
      </c>
      <c r="W330" s="17">
        <v>1369.5</v>
      </c>
      <c r="X330" s="17"/>
      <c r="Y330" s="15">
        <v>0.91400000000000003</v>
      </c>
      <c r="Z330" s="15">
        <v>1.3885000000000001</v>
      </c>
      <c r="AA330" s="15">
        <v>0.19889999999999999</v>
      </c>
      <c r="AB330" s="15">
        <v>0.45100000000000001</v>
      </c>
      <c r="AC330" s="15">
        <v>1.0649</v>
      </c>
      <c r="AD330" s="15"/>
      <c r="AE330" s="16">
        <v>4.6550000000000002</v>
      </c>
      <c r="AF330" s="16">
        <v>6.0090000000000003</v>
      </c>
      <c r="AG330" s="16">
        <v>1.4550000000000001</v>
      </c>
      <c r="AH330" s="16">
        <v>2.8359999999999999</v>
      </c>
      <c r="AI330" s="16">
        <v>5.8129999999999997</v>
      </c>
      <c r="AJ330" s="16"/>
      <c r="AK330" s="15">
        <v>18.757999999999999</v>
      </c>
      <c r="AL330" s="15">
        <v>23.646000000000001</v>
      </c>
      <c r="AM330" s="15">
        <v>5.891</v>
      </c>
      <c r="AN330" s="15">
        <v>11.257</v>
      </c>
      <c r="AO330" s="15">
        <v>22.515000000000001</v>
      </c>
      <c r="AP330" s="16"/>
      <c r="AQ330" s="17">
        <v>64.72</v>
      </c>
      <c r="AR330" s="17">
        <v>80.56</v>
      </c>
      <c r="AS330" s="17">
        <v>21.34</v>
      </c>
      <c r="AT330" s="17">
        <v>38.549999999999997</v>
      </c>
      <c r="AU330" s="17">
        <v>74.47</v>
      </c>
      <c r="AV330" s="17"/>
      <c r="AW330" s="17"/>
      <c r="AX330" s="16">
        <v>29.06</v>
      </c>
      <c r="AY330" s="16">
        <v>36.1</v>
      </c>
      <c r="AZ330" s="16">
        <v>9.58</v>
      </c>
      <c r="BA330" s="16">
        <v>17.25</v>
      </c>
      <c r="BB330" s="16">
        <v>33.94</v>
      </c>
      <c r="BC330" s="16"/>
      <c r="BD330" s="16">
        <v>5.7320000000000002</v>
      </c>
      <c r="BE330" s="16">
        <v>7.22</v>
      </c>
      <c r="BF330" s="16">
        <v>1.734</v>
      </c>
      <c r="BG330" s="16">
        <v>3.4020000000000001</v>
      </c>
      <c r="BH330" s="16">
        <v>6.8040000000000003</v>
      </c>
    </row>
    <row r="331" spans="1:60" x14ac:dyDescent="0.25">
      <c r="A331" s="100"/>
      <c r="B331" s="100"/>
      <c r="C331" s="100"/>
      <c r="E331" t="s">
        <v>1322</v>
      </c>
      <c r="G331" s="17">
        <v>131.97</v>
      </c>
      <c r="H331" s="17">
        <v>144.74</v>
      </c>
      <c r="I331" s="17">
        <v>41.07</v>
      </c>
      <c r="J331" s="17">
        <v>90.06</v>
      </c>
      <c r="K331" s="17">
        <v>161.91999999999999</v>
      </c>
      <c r="L331" s="17"/>
      <c r="M331" s="17">
        <v>11.8</v>
      </c>
      <c r="N331" s="17">
        <v>31.254000000000001</v>
      </c>
      <c r="O331" s="17">
        <v>0</v>
      </c>
      <c r="P331" s="17">
        <v>0</v>
      </c>
      <c r="Q331" s="17">
        <v>10.397</v>
      </c>
      <c r="R331" s="17"/>
      <c r="S331" s="17">
        <v>39.26</v>
      </c>
      <c r="T331" s="17">
        <v>57.67</v>
      </c>
      <c r="U331" s="17">
        <v>5.36</v>
      </c>
      <c r="V331" s="17">
        <v>21.04</v>
      </c>
      <c r="W331" s="17">
        <v>46.16</v>
      </c>
      <c r="X331" s="17"/>
      <c r="Y331" s="15">
        <v>0.36720000000000003</v>
      </c>
      <c r="Z331" s="15">
        <v>0.65629999999999999</v>
      </c>
      <c r="AA331" s="15">
        <v>8.2699999999999996E-2</v>
      </c>
      <c r="AB331" s="15">
        <v>0.18859999999999999</v>
      </c>
      <c r="AC331" s="15">
        <v>0.37719999999999998</v>
      </c>
      <c r="AD331" s="15"/>
      <c r="AE331" s="16">
        <v>0.77410000000000001</v>
      </c>
      <c r="AF331" s="16">
        <v>1.0929</v>
      </c>
      <c r="AG331" s="16">
        <v>0.21560000000000001</v>
      </c>
      <c r="AH331" s="16">
        <v>0.45579999999999998</v>
      </c>
      <c r="AI331" s="16">
        <v>0.91159999999999997</v>
      </c>
      <c r="AJ331" s="16"/>
      <c r="AK331" s="15">
        <v>0.27600000000000002</v>
      </c>
      <c r="AL331" s="15">
        <v>0.36049999999999999</v>
      </c>
      <c r="AM331" s="15">
        <v>7.8200000000000006E-2</v>
      </c>
      <c r="AN331" s="15">
        <v>0.1646</v>
      </c>
      <c r="AO331" s="15">
        <v>0.34499999999999997</v>
      </c>
      <c r="AP331" s="16"/>
      <c r="AQ331" s="17">
        <v>47.52</v>
      </c>
      <c r="AR331" s="17">
        <v>54</v>
      </c>
      <c r="AS331" s="17">
        <v>13.29</v>
      </c>
      <c r="AT331" s="17">
        <v>31.02</v>
      </c>
      <c r="AU331" s="17">
        <v>60.81</v>
      </c>
      <c r="AV331" s="17"/>
      <c r="AW331" s="17"/>
      <c r="AX331" s="16">
        <v>0.78820000000000001</v>
      </c>
      <c r="AY331" s="16">
        <v>1.2129000000000001</v>
      </c>
      <c r="AZ331" s="16">
        <v>0.10059999999999999</v>
      </c>
      <c r="BA331" s="16">
        <v>0.34820000000000001</v>
      </c>
      <c r="BB331" s="16">
        <v>0.94620000000000004</v>
      </c>
      <c r="BC331" s="16"/>
      <c r="BD331" s="16">
        <v>0.30530000000000002</v>
      </c>
      <c r="BE331" s="16">
        <v>0.48249999999999998</v>
      </c>
      <c r="BF331" s="16">
        <v>7.7399999999999997E-2</v>
      </c>
      <c r="BG331" s="16">
        <v>0.17780000000000001</v>
      </c>
      <c r="BH331" s="16">
        <v>0.34320000000000001</v>
      </c>
    </row>
    <row r="332" spans="1:60" x14ac:dyDescent="0.25">
      <c r="A332" s="100"/>
      <c r="B332" s="100"/>
      <c r="C332" s="100"/>
      <c r="E332" t="s">
        <v>1323</v>
      </c>
      <c r="G332" s="17">
        <v>511.7</v>
      </c>
      <c r="H332" s="17">
        <v>567.29999999999995</v>
      </c>
      <c r="I332" s="17">
        <v>158.6</v>
      </c>
      <c r="J332" s="17">
        <v>317.10000000000002</v>
      </c>
      <c r="K332" s="17">
        <v>642.9</v>
      </c>
      <c r="L332" s="17"/>
      <c r="M332" s="17">
        <v>1899.2</v>
      </c>
      <c r="N332" s="17">
        <v>2965.7</v>
      </c>
      <c r="O332" s="17">
        <v>453.1</v>
      </c>
      <c r="P332" s="17">
        <v>1005.2</v>
      </c>
      <c r="Q332" s="17">
        <v>2215</v>
      </c>
      <c r="R332" s="17"/>
      <c r="S332" s="17">
        <v>112.38</v>
      </c>
      <c r="T332" s="17">
        <v>148.63999999999999</v>
      </c>
      <c r="U332" s="17">
        <v>33.74</v>
      </c>
      <c r="V332" s="17">
        <v>68.92</v>
      </c>
      <c r="W332" s="17">
        <v>132.21</v>
      </c>
      <c r="X332" s="17"/>
      <c r="Y332" s="15">
        <v>0.98299999999999998</v>
      </c>
      <c r="Z332" s="15">
        <v>1.1198999999999999</v>
      </c>
      <c r="AA332" s="15">
        <v>0.29780000000000001</v>
      </c>
      <c r="AB332" s="15">
        <v>0.58789999999999998</v>
      </c>
      <c r="AC332" s="15">
        <v>1.2545999999999999</v>
      </c>
      <c r="AD332" s="15"/>
      <c r="AE332" s="16">
        <v>5.2679999999999998</v>
      </c>
      <c r="AF332" s="16">
        <v>6.4710000000000001</v>
      </c>
      <c r="AG332" s="16">
        <v>1.6539999999999999</v>
      </c>
      <c r="AH332" s="16">
        <v>3.379</v>
      </c>
      <c r="AI332" s="16">
        <v>6.3140000000000001</v>
      </c>
      <c r="AJ332" s="16"/>
      <c r="AK332" s="15">
        <v>0.66949999999999998</v>
      </c>
      <c r="AL332" s="15">
        <v>0.99119999999999997</v>
      </c>
      <c r="AM332" s="15">
        <v>0.1658</v>
      </c>
      <c r="AN332" s="15">
        <v>0.36170000000000002</v>
      </c>
      <c r="AO332" s="15">
        <v>0.81679999999999997</v>
      </c>
      <c r="AP332" s="16"/>
      <c r="AQ332" s="17">
        <v>202.35</v>
      </c>
      <c r="AR332" s="17">
        <v>223.29</v>
      </c>
      <c r="AS332" s="17">
        <v>66.17</v>
      </c>
      <c r="AT332" s="17">
        <v>123.34</v>
      </c>
      <c r="AU332" s="17">
        <v>247.29</v>
      </c>
      <c r="AV332" s="17"/>
      <c r="AW332" s="17"/>
      <c r="AX332" s="16">
        <v>4.681</v>
      </c>
      <c r="AY332" s="16">
        <v>7.5570000000000004</v>
      </c>
      <c r="AZ332" s="16">
        <v>0.88200000000000001</v>
      </c>
      <c r="BA332" s="16">
        <v>2.0030000000000001</v>
      </c>
      <c r="BB332" s="16">
        <v>5.3339999999999996</v>
      </c>
      <c r="BC332" s="16"/>
      <c r="BD332" s="16">
        <v>2.8502000000000001</v>
      </c>
      <c r="BE332" s="16">
        <v>3.1282999999999999</v>
      </c>
      <c r="BF332" s="16">
        <v>0.89929999999999999</v>
      </c>
      <c r="BG332" s="16">
        <v>1.7987</v>
      </c>
      <c r="BH332" s="16">
        <v>3.6038999999999999</v>
      </c>
    </row>
    <row r="333" spans="1:60" x14ac:dyDescent="0.25">
      <c r="A333" s="100"/>
      <c r="B333" s="100"/>
      <c r="C333" s="100"/>
      <c r="E333" t="s">
        <v>1324</v>
      </c>
      <c r="G333" s="17">
        <v>61.18</v>
      </c>
      <c r="H333" s="17">
        <v>83.26</v>
      </c>
      <c r="I333" s="17">
        <v>10.71</v>
      </c>
      <c r="J333" s="17">
        <v>35.43</v>
      </c>
      <c r="K333" s="17">
        <v>77.63</v>
      </c>
      <c r="L333" s="17"/>
      <c r="M333" s="17">
        <v>0</v>
      </c>
      <c r="N333" s="17">
        <v>0</v>
      </c>
      <c r="O333" s="17">
        <v>0</v>
      </c>
      <c r="P333" s="17">
        <v>0</v>
      </c>
      <c r="Q333" s="17">
        <v>0</v>
      </c>
      <c r="R333" s="17"/>
      <c r="S333" s="17">
        <v>91.73</v>
      </c>
      <c r="T333" s="17">
        <v>131.16</v>
      </c>
      <c r="U333" s="17">
        <v>16.43</v>
      </c>
      <c r="V333" s="17">
        <v>41.69</v>
      </c>
      <c r="W333" s="17">
        <v>115</v>
      </c>
      <c r="X333" s="17"/>
      <c r="Y333" s="15">
        <v>3.14E-3</v>
      </c>
      <c r="Z333" s="15">
        <v>8.6320000000000008E-3</v>
      </c>
      <c r="AA333" s="15">
        <v>0</v>
      </c>
      <c r="AB333" s="15">
        <v>0</v>
      </c>
      <c r="AC333" s="15">
        <v>2.2859999999999998E-3</v>
      </c>
      <c r="AD333" s="15"/>
      <c r="AE333" s="16">
        <v>7.127E-2</v>
      </c>
      <c r="AF333" s="16">
        <v>0.11147</v>
      </c>
      <c r="AG333" s="16">
        <v>1.1900000000000001E-2</v>
      </c>
      <c r="AH333" s="16">
        <v>3.2300000000000002E-2</v>
      </c>
      <c r="AI333" s="16">
        <v>8.3930000000000005E-2</v>
      </c>
      <c r="AJ333" s="16"/>
      <c r="AK333" s="15">
        <v>1.482</v>
      </c>
      <c r="AL333" s="15">
        <v>2.7549999999999999</v>
      </c>
      <c r="AM333" s="15">
        <v>0</v>
      </c>
      <c r="AN333" s="15">
        <v>0.42899999999999999</v>
      </c>
      <c r="AO333" s="15">
        <v>1.714</v>
      </c>
      <c r="AP333" s="16"/>
      <c r="AQ333" s="17">
        <v>8.7539999999999996</v>
      </c>
      <c r="AR333" s="17">
        <v>12.413</v>
      </c>
      <c r="AS333" s="17">
        <v>1.571</v>
      </c>
      <c r="AT333" s="17">
        <v>3.9289999999999998</v>
      </c>
      <c r="AU333" s="17">
        <v>11</v>
      </c>
      <c r="AV333" s="17"/>
      <c r="AW333" s="17"/>
      <c r="AX333" s="16">
        <v>1.1255999999999999</v>
      </c>
      <c r="AY333" s="16">
        <v>1.8001</v>
      </c>
      <c r="AZ333" s="16">
        <v>0.17860000000000001</v>
      </c>
      <c r="BA333" s="16">
        <v>0.47620000000000001</v>
      </c>
      <c r="BB333" s="16">
        <v>1.3306</v>
      </c>
      <c r="BC333" s="16"/>
      <c r="BD333" s="16">
        <v>0.32619999999999999</v>
      </c>
      <c r="BE333" s="16">
        <v>0.48010000000000003</v>
      </c>
      <c r="BF333" s="16">
        <v>5.96E-2</v>
      </c>
      <c r="BG333" s="16">
        <v>0.1431</v>
      </c>
      <c r="BH333" s="16">
        <v>0.4</v>
      </c>
    </row>
    <row r="334" spans="1:60" x14ac:dyDescent="0.25">
      <c r="A334" s="100"/>
      <c r="B334" s="100"/>
      <c r="C334" s="100"/>
      <c r="E334" t="s">
        <v>1327</v>
      </c>
      <c r="G334" s="17">
        <v>225.42</v>
      </c>
      <c r="H334" s="17">
        <v>181.14</v>
      </c>
      <c r="I334" s="17">
        <v>112.89</v>
      </c>
      <c r="J334" s="17">
        <v>192.37</v>
      </c>
      <c r="K334" s="17">
        <v>283.55</v>
      </c>
      <c r="L334" s="17"/>
      <c r="M334" s="17">
        <v>11.236000000000001</v>
      </c>
      <c r="N334" s="17">
        <v>27.297000000000001</v>
      </c>
      <c r="O334" s="17">
        <v>0</v>
      </c>
      <c r="P334" s="17">
        <v>0</v>
      </c>
      <c r="Q334" s="17">
        <v>12.474</v>
      </c>
      <c r="R334" s="17"/>
      <c r="S334" s="17">
        <v>60.59</v>
      </c>
      <c r="T334" s="17">
        <v>205.41</v>
      </c>
      <c r="U334" s="17">
        <v>6.07</v>
      </c>
      <c r="V334" s="17">
        <v>9.89</v>
      </c>
      <c r="W334" s="17">
        <v>20.39</v>
      </c>
      <c r="X334" s="17"/>
      <c r="Y334" s="15">
        <v>0.20380000000000001</v>
      </c>
      <c r="Z334" s="15">
        <v>0.73180000000000001</v>
      </c>
      <c r="AA334" s="15">
        <v>9.7000000000000003E-3</v>
      </c>
      <c r="AB334" s="15">
        <v>2.07E-2</v>
      </c>
      <c r="AC334" s="15">
        <v>5.5899999999999998E-2</v>
      </c>
      <c r="AD334" s="15"/>
      <c r="AE334" s="16">
        <v>1.7430000000000001</v>
      </c>
      <c r="AF334" s="16">
        <v>5.8940000000000001</v>
      </c>
      <c r="AG334" s="16">
        <v>0.16300000000000001</v>
      </c>
      <c r="AH334" s="16">
        <v>0.32500000000000001</v>
      </c>
      <c r="AI334" s="16">
        <v>0.69699999999999995</v>
      </c>
      <c r="AJ334" s="16"/>
      <c r="AK334" s="15">
        <v>0.2969</v>
      </c>
      <c r="AL334" s="15">
        <v>1.0810999999999999</v>
      </c>
      <c r="AM334" s="15">
        <v>4.7999999999999996E-3</v>
      </c>
      <c r="AN334" s="15">
        <v>4.4499999999999998E-2</v>
      </c>
      <c r="AO334" s="15">
        <v>0.1157</v>
      </c>
      <c r="AP334" s="16"/>
      <c r="AQ334" s="17">
        <v>29.49</v>
      </c>
      <c r="AR334" s="17">
        <v>105.3</v>
      </c>
      <c r="AS334" s="17">
        <v>0.93</v>
      </c>
      <c r="AT334" s="17">
        <v>3.82</v>
      </c>
      <c r="AU334" s="17">
        <v>10.44</v>
      </c>
      <c r="AV334" s="17"/>
      <c r="AW334" s="17"/>
      <c r="AX334" s="16">
        <v>0.96889999999999998</v>
      </c>
      <c r="AY334" s="16">
        <v>2.9577</v>
      </c>
      <c r="AZ334" s="16">
        <v>4.8300000000000003E-2</v>
      </c>
      <c r="BA334" s="16">
        <v>0.15409999999999999</v>
      </c>
      <c r="BB334" s="16">
        <v>0.46439999999999998</v>
      </c>
      <c r="BC334" s="16"/>
      <c r="BD334" s="16">
        <v>0.37130000000000002</v>
      </c>
      <c r="BE334" s="16">
        <v>1.1624000000000001</v>
      </c>
      <c r="BF334" s="16">
        <v>3.1899999999999998E-2</v>
      </c>
      <c r="BG334" s="16">
        <v>7.6700000000000004E-2</v>
      </c>
      <c r="BH334" s="16">
        <v>0.1837</v>
      </c>
    </row>
    <row r="335" spans="1:60" x14ac:dyDescent="0.25">
      <c r="A335" s="100"/>
      <c r="B335" s="100"/>
      <c r="C335" s="100"/>
      <c r="E335" t="s">
        <v>1325</v>
      </c>
      <c r="G335" s="17">
        <v>443.1</v>
      </c>
      <c r="H335" s="17">
        <v>535.29999999999995</v>
      </c>
      <c r="I335" s="17">
        <v>132</v>
      </c>
      <c r="J335" s="17">
        <v>273.39999999999998</v>
      </c>
      <c r="K335" s="17">
        <v>541.79999999999995</v>
      </c>
      <c r="L335" s="17"/>
      <c r="M335" s="17">
        <v>171.02</v>
      </c>
      <c r="N335" s="17">
        <v>327.37</v>
      </c>
      <c r="O335" s="17">
        <v>32.619999999999997</v>
      </c>
      <c r="P335" s="17">
        <v>79.150000000000006</v>
      </c>
      <c r="Q335" s="17">
        <v>175.75</v>
      </c>
      <c r="R335" s="17"/>
      <c r="S335" s="17">
        <v>73.38</v>
      </c>
      <c r="T335" s="17">
        <v>96.19</v>
      </c>
      <c r="U335" s="17">
        <v>18.329999999999998</v>
      </c>
      <c r="V335" s="17">
        <v>42.41</v>
      </c>
      <c r="W335" s="17">
        <v>89.56</v>
      </c>
      <c r="X335" s="17"/>
      <c r="Y335" s="15">
        <v>0.33101999999999998</v>
      </c>
      <c r="Z335" s="15">
        <v>0.32166</v>
      </c>
      <c r="AA335" s="15">
        <v>0.11717</v>
      </c>
      <c r="AB335" s="15">
        <v>0.23451</v>
      </c>
      <c r="AC335" s="15">
        <v>0.44767000000000001</v>
      </c>
      <c r="AD335" s="15"/>
      <c r="AE335" s="16">
        <v>1.4408000000000001</v>
      </c>
      <c r="AF335" s="16">
        <v>2.0084</v>
      </c>
      <c r="AG335" s="16">
        <v>0.3669</v>
      </c>
      <c r="AH335" s="16">
        <v>0.77610000000000001</v>
      </c>
      <c r="AI335" s="16">
        <v>1.6572</v>
      </c>
      <c r="AJ335" s="16"/>
      <c r="AK335" s="15">
        <v>0.87119999999999997</v>
      </c>
      <c r="AL335" s="15">
        <v>1.0174000000000001</v>
      </c>
      <c r="AM335" s="15">
        <v>0.27200000000000002</v>
      </c>
      <c r="AN335" s="15">
        <v>0.54610000000000003</v>
      </c>
      <c r="AO335" s="15">
        <v>1.0774999999999999</v>
      </c>
      <c r="AP335" s="16"/>
      <c r="AQ335" s="17">
        <v>84.07</v>
      </c>
      <c r="AR335" s="17">
        <v>85.33</v>
      </c>
      <c r="AS335" s="17">
        <v>27.11</v>
      </c>
      <c r="AT335" s="17">
        <v>56.01</v>
      </c>
      <c r="AU335" s="17">
        <v>113.14</v>
      </c>
      <c r="AV335" s="17"/>
      <c r="AW335" s="17"/>
      <c r="AX335" s="16">
        <v>0.71799999999999997</v>
      </c>
      <c r="AY335" s="16">
        <v>0.82820000000000005</v>
      </c>
      <c r="AZ335" s="16">
        <v>0.18379999999999999</v>
      </c>
      <c r="BA335" s="16">
        <v>0.43969999999999998</v>
      </c>
      <c r="BB335" s="16">
        <v>0.90690000000000004</v>
      </c>
      <c r="BC335" s="16"/>
      <c r="BD335" s="16">
        <v>0.75629999999999997</v>
      </c>
      <c r="BE335" s="16">
        <v>0.78769999999999996</v>
      </c>
      <c r="BF335" s="16">
        <v>0.24940000000000001</v>
      </c>
      <c r="BG335" s="16">
        <v>0.50800000000000001</v>
      </c>
      <c r="BH335" s="16">
        <v>0.99729999999999996</v>
      </c>
    </row>
    <row r="336" spans="1:60" x14ac:dyDescent="0.25">
      <c r="A336" s="100"/>
      <c r="B336" s="100"/>
      <c r="C336" s="100"/>
      <c r="E336" t="s">
        <v>1336</v>
      </c>
      <c r="G336" s="17">
        <v>79.88</v>
      </c>
      <c r="H336" s="17">
        <v>70.05</v>
      </c>
      <c r="I336" s="17">
        <v>33.64</v>
      </c>
      <c r="J336" s="17">
        <v>56.81</v>
      </c>
      <c r="K336" s="17">
        <v>103.31</v>
      </c>
      <c r="L336" s="17"/>
      <c r="M336" s="17">
        <v>35.92</v>
      </c>
      <c r="N336" s="17">
        <v>51.34</v>
      </c>
      <c r="O336" s="17">
        <v>7.78</v>
      </c>
      <c r="P336" s="17">
        <v>19.420000000000002</v>
      </c>
      <c r="Q336" s="17">
        <v>43.07</v>
      </c>
      <c r="R336" s="17"/>
      <c r="S336" s="17">
        <v>201.7</v>
      </c>
      <c r="T336" s="17">
        <v>192.4</v>
      </c>
      <c r="U336" s="17">
        <v>91.77</v>
      </c>
      <c r="V336" s="17">
        <v>148.88</v>
      </c>
      <c r="W336" s="17">
        <v>245.78</v>
      </c>
      <c r="X336" s="17"/>
      <c r="Y336" s="15">
        <v>0.27254</v>
      </c>
      <c r="Z336" s="15">
        <v>0.23996000000000001</v>
      </c>
      <c r="AA336" s="15">
        <v>0.11917999999999999</v>
      </c>
      <c r="AB336" s="15">
        <v>0.19969000000000001</v>
      </c>
      <c r="AC336" s="15">
        <v>0.34032000000000001</v>
      </c>
      <c r="AD336" s="15"/>
      <c r="AE336" s="16">
        <v>11.303000000000001</v>
      </c>
      <c r="AF336" s="16">
        <v>13.662000000000001</v>
      </c>
      <c r="AG336" s="16">
        <v>2.903</v>
      </c>
      <c r="AH336" s="16">
        <v>6.657</v>
      </c>
      <c r="AI336" s="16">
        <v>14.571999999999999</v>
      </c>
      <c r="AJ336" s="16"/>
      <c r="AK336" s="15">
        <v>1.7374000000000001</v>
      </c>
      <c r="AL336" s="15">
        <v>1.7295</v>
      </c>
      <c r="AM336" s="15">
        <v>0.73009999999999997</v>
      </c>
      <c r="AN336" s="15">
        <v>1.2490000000000001</v>
      </c>
      <c r="AO336" s="15">
        <v>2.1328</v>
      </c>
      <c r="AP336" s="16"/>
      <c r="AQ336" s="17">
        <v>87.57</v>
      </c>
      <c r="AR336" s="17">
        <v>81.75</v>
      </c>
      <c r="AS336" s="17">
        <v>36.81</v>
      </c>
      <c r="AT336" s="17">
        <v>62.25</v>
      </c>
      <c r="AU336" s="17">
        <v>108.18</v>
      </c>
      <c r="AV336" s="17"/>
      <c r="AW336" s="17"/>
      <c r="AX336" s="16">
        <v>1.9641999999999999</v>
      </c>
      <c r="AY336" s="16">
        <v>1.9087000000000001</v>
      </c>
      <c r="AZ336" s="16">
        <v>0.73580000000000001</v>
      </c>
      <c r="BA336" s="16">
        <v>1.2916000000000001</v>
      </c>
      <c r="BB336" s="16">
        <v>2.5499999999999998</v>
      </c>
      <c r="BC336" s="16"/>
      <c r="BD336" s="16">
        <v>0.89629999999999999</v>
      </c>
      <c r="BE336" s="16">
        <v>0.81559999999999999</v>
      </c>
      <c r="BF336" s="16">
        <v>0.4007</v>
      </c>
      <c r="BG336" s="16">
        <v>0.65049999999999997</v>
      </c>
      <c r="BH336" s="16">
        <v>1.1215999999999999</v>
      </c>
    </row>
    <row r="337" spans="1:60" x14ac:dyDescent="0.25">
      <c r="A337" s="100"/>
      <c r="B337" s="100"/>
      <c r="G337" s="17"/>
      <c r="H337" s="17"/>
      <c r="I337" s="17"/>
      <c r="J337" s="17"/>
      <c r="K337" s="17"/>
      <c r="L337" s="17"/>
      <c r="M337" s="17"/>
      <c r="N337" s="17"/>
      <c r="O337" s="17"/>
      <c r="P337" s="17"/>
      <c r="Q337" s="17"/>
      <c r="R337" s="17"/>
      <c r="S337" s="17"/>
      <c r="T337" s="17"/>
      <c r="U337" s="17"/>
      <c r="V337" s="17"/>
      <c r="W337" s="17"/>
      <c r="X337" s="17"/>
      <c r="Y337" s="15"/>
      <c r="Z337" s="15"/>
      <c r="AA337" s="15"/>
      <c r="AB337" s="15"/>
      <c r="AC337" s="15"/>
      <c r="AD337" s="15"/>
      <c r="AE337" s="16"/>
      <c r="AF337" s="16"/>
      <c r="AG337" s="16"/>
      <c r="AH337" s="16"/>
      <c r="AI337" s="16"/>
      <c r="AJ337" s="16"/>
      <c r="AK337" s="15"/>
      <c r="AL337" s="15"/>
      <c r="AM337" s="15"/>
      <c r="AN337" s="15"/>
      <c r="AO337" s="15"/>
      <c r="AP337" s="16"/>
      <c r="AQ337" s="17"/>
      <c r="AR337" s="17"/>
      <c r="AS337" s="17"/>
      <c r="AT337" s="17"/>
      <c r="AU337" s="17"/>
      <c r="AV337" s="17"/>
      <c r="AW337" s="17"/>
      <c r="AX337" s="16"/>
      <c r="AY337" s="16"/>
      <c r="AZ337" s="16"/>
      <c r="BA337" s="16"/>
      <c r="BB337" s="16"/>
      <c r="BC337" s="16"/>
      <c r="BD337" s="16"/>
      <c r="BE337" s="16"/>
      <c r="BF337" s="16"/>
      <c r="BG337" s="16"/>
      <c r="BH337" s="16"/>
    </row>
    <row r="338" spans="1:60" x14ac:dyDescent="0.25">
      <c r="A338" s="100"/>
      <c r="B338" s="100"/>
      <c r="C338" s="100">
        <v>3</v>
      </c>
      <c r="E338" t="s">
        <v>1334</v>
      </c>
      <c r="G338" s="17">
        <v>116.5</v>
      </c>
      <c r="H338" s="17">
        <v>139.69999999999999</v>
      </c>
      <c r="I338" s="17">
        <v>39.9</v>
      </c>
      <c r="J338" s="17">
        <v>84.8</v>
      </c>
      <c r="K338" s="17">
        <v>139.6</v>
      </c>
      <c r="L338" s="17"/>
      <c r="M338" s="17">
        <v>0</v>
      </c>
      <c r="N338" s="17">
        <v>0</v>
      </c>
      <c r="O338" s="17">
        <v>0</v>
      </c>
      <c r="P338" s="17">
        <v>0</v>
      </c>
      <c r="Q338" s="17">
        <v>0</v>
      </c>
      <c r="R338" s="17"/>
      <c r="S338" s="17">
        <v>10.98</v>
      </c>
      <c r="T338" s="17">
        <v>13.5</v>
      </c>
      <c r="U338" s="17">
        <v>4.16</v>
      </c>
      <c r="V338" s="17">
        <v>8.14</v>
      </c>
      <c r="W338" s="17">
        <v>12.58</v>
      </c>
      <c r="X338" s="17"/>
      <c r="Y338" s="15">
        <v>9.2600000000000002E-2</v>
      </c>
      <c r="Z338" s="15">
        <v>0.43480000000000002</v>
      </c>
      <c r="AA338" s="15">
        <v>1.7100000000000001E-2</v>
      </c>
      <c r="AB338" s="15">
        <v>3.8199999999999998E-2</v>
      </c>
      <c r="AC338" s="15">
        <v>6.4299999999999996E-2</v>
      </c>
      <c r="AD338" s="15"/>
      <c r="AE338" s="16">
        <v>1.5569999999999999</v>
      </c>
      <c r="AF338" s="16">
        <v>4.6829999999999998</v>
      </c>
      <c r="AG338" s="16">
        <v>0.34300000000000003</v>
      </c>
      <c r="AH338" s="16">
        <v>0.57299999999999995</v>
      </c>
      <c r="AI338" s="16">
        <v>1.159</v>
      </c>
      <c r="AJ338" s="16"/>
      <c r="AK338" s="15">
        <v>7.1150000000000002</v>
      </c>
      <c r="AL338" s="15">
        <v>7.1310000000000002</v>
      </c>
      <c r="AM338" s="15">
        <v>1.8</v>
      </c>
      <c r="AN338" s="15">
        <v>5.7539999999999996</v>
      </c>
      <c r="AO338" s="15">
        <v>9.4920000000000009</v>
      </c>
      <c r="AP338" s="16"/>
      <c r="AQ338" s="17">
        <v>14.29</v>
      </c>
      <c r="AR338" s="17">
        <v>21.59</v>
      </c>
      <c r="AS338" s="17">
        <v>3.89</v>
      </c>
      <c r="AT338" s="17">
        <v>8.1</v>
      </c>
      <c r="AU338" s="17">
        <v>14.91</v>
      </c>
      <c r="AV338" s="17"/>
      <c r="AW338" s="17"/>
      <c r="AX338" s="16">
        <v>5.984</v>
      </c>
      <c r="AY338" s="16">
        <v>8.81</v>
      </c>
      <c r="AZ338" s="16">
        <v>2.0449999999999999</v>
      </c>
      <c r="BA338" s="16">
        <v>3.8570000000000002</v>
      </c>
      <c r="BB338" s="16">
        <v>6.4189999999999996</v>
      </c>
      <c r="BC338" s="16"/>
      <c r="BD338" s="16">
        <v>1.66</v>
      </c>
      <c r="BE338" s="16">
        <v>1.823</v>
      </c>
      <c r="BF338" s="16">
        <v>0.41899999999999998</v>
      </c>
      <c r="BG338" s="16">
        <v>1.2210000000000001</v>
      </c>
      <c r="BH338" s="16">
        <v>2.17</v>
      </c>
    </row>
    <row r="339" spans="1:60" x14ac:dyDescent="0.25">
      <c r="A339" s="100"/>
      <c r="B339" s="100"/>
      <c r="C339" s="100"/>
      <c r="E339" t="s">
        <v>1335</v>
      </c>
      <c r="G339" s="17">
        <v>2049.9</v>
      </c>
      <c r="H339" s="17">
        <v>1038.8</v>
      </c>
      <c r="I339" s="17">
        <v>1327.5</v>
      </c>
      <c r="J339" s="17">
        <v>1878.2</v>
      </c>
      <c r="K339" s="17">
        <v>2679.9</v>
      </c>
      <c r="L339" s="17"/>
      <c r="M339" s="17">
        <v>2310</v>
      </c>
      <c r="N339" s="17">
        <v>2255</v>
      </c>
      <c r="O339" s="17">
        <v>908</v>
      </c>
      <c r="P339" s="17">
        <v>1587</v>
      </c>
      <c r="Q339" s="17">
        <v>3074</v>
      </c>
      <c r="R339" s="17"/>
      <c r="S339" s="17">
        <v>64.489999999999995</v>
      </c>
      <c r="T339" s="17">
        <v>119.24</v>
      </c>
      <c r="U339" s="17">
        <v>15.27</v>
      </c>
      <c r="V339" s="17">
        <v>27.12</v>
      </c>
      <c r="W339" s="17">
        <v>66.28</v>
      </c>
      <c r="X339" s="17"/>
      <c r="Y339" s="15">
        <v>0.76759999999999995</v>
      </c>
      <c r="Z339" s="15">
        <v>0.55959999999999999</v>
      </c>
      <c r="AA339" s="15">
        <v>0.3831</v>
      </c>
      <c r="AB339" s="15">
        <v>0.61570000000000003</v>
      </c>
      <c r="AC339" s="15">
        <v>1.0367</v>
      </c>
      <c r="AD339" s="15"/>
      <c r="AE339" s="16">
        <v>10.977</v>
      </c>
      <c r="AF339" s="16">
        <v>9.9019999999999992</v>
      </c>
      <c r="AG339" s="16">
        <v>6.18</v>
      </c>
      <c r="AH339" s="16">
        <v>9.1750000000000007</v>
      </c>
      <c r="AI339" s="16">
        <v>12.334</v>
      </c>
      <c r="AJ339" s="16"/>
      <c r="AK339" s="15">
        <v>4.1109999999999998</v>
      </c>
      <c r="AL339" s="15">
        <v>3.4140000000000001</v>
      </c>
      <c r="AM339" s="15">
        <v>1.9490000000000001</v>
      </c>
      <c r="AN339" s="15">
        <v>3.194</v>
      </c>
      <c r="AO339" s="15">
        <v>4.859</v>
      </c>
      <c r="AP339" s="16"/>
      <c r="AQ339" s="17">
        <v>300.60000000000002</v>
      </c>
      <c r="AR339" s="17">
        <v>219.8</v>
      </c>
      <c r="AS339" s="17">
        <v>145.9</v>
      </c>
      <c r="AT339" s="17">
        <v>238.3</v>
      </c>
      <c r="AU339" s="17">
        <v>386.8</v>
      </c>
      <c r="AV339" s="17"/>
      <c r="AW339" s="17"/>
      <c r="AX339" s="16">
        <v>9.0630000000000006</v>
      </c>
      <c r="AY339" s="16">
        <v>11.92</v>
      </c>
      <c r="AZ339" s="16">
        <v>4.798</v>
      </c>
      <c r="BA339" s="16">
        <v>6.7530000000000001</v>
      </c>
      <c r="BB339" s="16">
        <v>10.227</v>
      </c>
      <c r="BC339" s="16"/>
      <c r="BD339" s="16">
        <v>5.7359999999999998</v>
      </c>
      <c r="BE339" s="16">
        <v>3.9950000000000001</v>
      </c>
      <c r="BF339" s="16">
        <v>3.0059999999999998</v>
      </c>
      <c r="BG339" s="16">
        <v>4.6399999999999997</v>
      </c>
      <c r="BH339" s="16">
        <v>7.2489999999999997</v>
      </c>
    </row>
    <row r="340" spans="1:60" x14ac:dyDescent="0.25">
      <c r="A340" s="100"/>
      <c r="B340" s="100"/>
      <c r="C340" s="100"/>
      <c r="E340" t="s">
        <v>1320</v>
      </c>
      <c r="G340" s="17">
        <v>211.8</v>
      </c>
      <c r="H340" s="17">
        <v>173.9</v>
      </c>
      <c r="I340" s="17">
        <v>84.2</v>
      </c>
      <c r="J340" s="17">
        <v>157.9</v>
      </c>
      <c r="K340" s="17">
        <v>315.7</v>
      </c>
      <c r="L340" s="17"/>
      <c r="M340" s="17">
        <v>0</v>
      </c>
      <c r="N340" s="17">
        <v>0</v>
      </c>
      <c r="O340" s="17">
        <v>0</v>
      </c>
      <c r="P340" s="17">
        <v>0</v>
      </c>
      <c r="Q340" s="17">
        <v>0</v>
      </c>
      <c r="R340" s="17"/>
      <c r="S340" s="17">
        <v>0</v>
      </c>
      <c r="T340" s="17">
        <v>0</v>
      </c>
      <c r="U340" s="17">
        <v>0</v>
      </c>
      <c r="V340" s="17">
        <v>0</v>
      </c>
      <c r="W340" s="17">
        <v>0</v>
      </c>
      <c r="X340" s="17"/>
      <c r="Y340" s="15">
        <v>0</v>
      </c>
      <c r="Z340" s="15">
        <v>0</v>
      </c>
      <c r="AA340" s="15">
        <v>0</v>
      </c>
      <c r="AB340" s="15">
        <v>0</v>
      </c>
      <c r="AC340" s="15">
        <v>0</v>
      </c>
      <c r="AD340" s="15"/>
      <c r="AE340" s="16">
        <v>0</v>
      </c>
      <c r="AF340" s="16">
        <v>0</v>
      </c>
      <c r="AG340" s="16">
        <v>0</v>
      </c>
      <c r="AH340" s="16">
        <v>0</v>
      </c>
      <c r="AI340" s="16">
        <v>0</v>
      </c>
      <c r="AJ340" s="16"/>
      <c r="AK340" s="15">
        <v>0</v>
      </c>
      <c r="AL340" s="15">
        <v>0</v>
      </c>
      <c r="AM340" s="15">
        <v>0</v>
      </c>
      <c r="AN340" s="15">
        <v>0</v>
      </c>
      <c r="AO340" s="15">
        <v>0</v>
      </c>
      <c r="AP340" s="16"/>
      <c r="AQ340" s="17">
        <v>0</v>
      </c>
      <c r="AR340" s="17">
        <v>0</v>
      </c>
      <c r="AS340" s="17">
        <v>0</v>
      </c>
      <c r="AT340" s="17">
        <v>0</v>
      </c>
      <c r="AU340" s="17">
        <v>0</v>
      </c>
      <c r="AV340" s="17"/>
      <c r="AW340" s="17"/>
      <c r="AX340" s="16">
        <v>0</v>
      </c>
      <c r="AY340" s="16">
        <v>0</v>
      </c>
      <c r="AZ340" s="16">
        <v>0</v>
      </c>
      <c r="BA340" s="16">
        <v>0</v>
      </c>
      <c r="BB340" s="16">
        <v>0</v>
      </c>
      <c r="BC340" s="16"/>
      <c r="BD340" s="16">
        <v>0</v>
      </c>
      <c r="BE340" s="16">
        <v>0</v>
      </c>
      <c r="BF340" s="16">
        <v>0</v>
      </c>
      <c r="BG340" s="16">
        <v>0</v>
      </c>
      <c r="BH340" s="16">
        <v>0</v>
      </c>
    </row>
    <row r="341" spans="1:60" x14ac:dyDescent="0.25">
      <c r="A341" s="100"/>
      <c r="B341" s="100"/>
      <c r="C341" s="100"/>
      <c r="E341" t="s">
        <v>1321</v>
      </c>
      <c r="G341" s="17">
        <v>143.69999999999999</v>
      </c>
      <c r="H341" s="17">
        <v>147.80000000000001</v>
      </c>
      <c r="I341" s="17">
        <v>53</v>
      </c>
      <c r="J341" s="17">
        <v>102.5</v>
      </c>
      <c r="K341" s="17">
        <v>187.2</v>
      </c>
      <c r="L341" s="17"/>
      <c r="M341" s="17">
        <v>0</v>
      </c>
      <c r="N341" s="17">
        <v>0</v>
      </c>
      <c r="O341" s="17">
        <v>0</v>
      </c>
      <c r="P341" s="17">
        <v>0</v>
      </c>
      <c r="Q341" s="17">
        <v>0</v>
      </c>
      <c r="R341" s="17"/>
      <c r="S341" s="17">
        <v>1094.5999999999999</v>
      </c>
      <c r="T341" s="17">
        <v>1122.3</v>
      </c>
      <c r="U341" s="17">
        <v>429.3</v>
      </c>
      <c r="V341" s="17">
        <v>737.4</v>
      </c>
      <c r="W341" s="17">
        <v>1474.8</v>
      </c>
      <c r="X341" s="17"/>
      <c r="Y341" s="15">
        <v>0.93079999999999996</v>
      </c>
      <c r="Z341" s="15">
        <v>1.1549</v>
      </c>
      <c r="AA341" s="15">
        <v>0.30280000000000001</v>
      </c>
      <c r="AB341" s="15">
        <v>0.60850000000000004</v>
      </c>
      <c r="AC341" s="15">
        <v>1.1274999999999999</v>
      </c>
      <c r="AD341" s="15"/>
      <c r="AE341" s="16">
        <v>4.266</v>
      </c>
      <c r="AF341" s="16">
        <v>4.6749999999999998</v>
      </c>
      <c r="AG341" s="16">
        <v>1.4550000000000001</v>
      </c>
      <c r="AH341" s="16">
        <v>2.9460000000000002</v>
      </c>
      <c r="AI341" s="16">
        <v>5.891</v>
      </c>
      <c r="AJ341" s="16"/>
      <c r="AK341" s="15">
        <v>16.670000000000002</v>
      </c>
      <c r="AL341" s="15">
        <v>17.559999999999999</v>
      </c>
      <c r="AM341" s="15">
        <v>5.94</v>
      </c>
      <c r="AN341" s="15">
        <v>11.39</v>
      </c>
      <c r="AO341" s="15">
        <v>21.47</v>
      </c>
      <c r="AP341" s="16"/>
      <c r="AQ341" s="17">
        <v>60.72</v>
      </c>
      <c r="AR341" s="17">
        <v>62.76</v>
      </c>
      <c r="AS341" s="17">
        <v>22.75</v>
      </c>
      <c r="AT341" s="17">
        <v>42.89</v>
      </c>
      <c r="AU341" s="17">
        <v>77.53</v>
      </c>
      <c r="AV341" s="17"/>
      <c r="AW341" s="17"/>
      <c r="AX341" s="16">
        <v>27.34</v>
      </c>
      <c r="AY341" s="16">
        <v>28.16</v>
      </c>
      <c r="AZ341" s="16">
        <v>10.06</v>
      </c>
      <c r="BA341" s="16">
        <v>20.04</v>
      </c>
      <c r="BB341" s="16">
        <v>34.86</v>
      </c>
      <c r="BC341" s="16"/>
      <c r="BD341" s="16">
        <v>5.3150000000000004</v>
      </c>
      <c r="BE341" s="16">
        <v>5.6150000000000002</v>
      </c>
      <c r="BF341" s="16">
        <v>1.85</v>
      </c>
      <c r="BG341" s="16">
        <v>3.6019999999999999</v>
      </c>
      <c r="BH341" s="16">
        <v>6.8540000000000001</v>
      </c>
    </row>
    <row r="342" spans="1:60" x14ac:dyDescent="0.25">
      <c r="A342" s="100"/>
      <c r="B342" s="100"/>
      <c r="C342" s="100"/>
      <c r="E342" t="s">
        <v>1322</v>
      </c>
      <c r="G342" s="17">
        <v>114.49</v>
      </c>
      <c r="H342" s="17">
        <v>110.19</v>
      </c>
      <c r="I342" s="17">
        <v>43.28</v>
      </c>
      <c r="J342" s="17">
        <v>81.739999999999995</v>
      </c>
      <c r="K342" s="17">
        <v>145.82</v>
      </c>
      <c r="L342" s="17"/>
      <c r="M342" s="17">
        <v>11.19</v>
      </c>
      <c r="N342" s="17">
        <v>24.28</v>
      </c>
      <c r="O342" s="17">
        <v>0</v>
      </c>
      <c r="P342" s="17">
        <v>0</v>
      </c>
      <c r="Q342" s="17">
        <v>12.89</v>
      </c>
      <c r="R342" s="17"/>
      <c r="S342" s="17">
        <v>45.64</v>
      </c>
      <c r="T342" s="17">
        <v>61.39</v>
      </c>
      <c r="U342" s="17">
        <v>6.04</v>
      </c>
      <c r="V342" s="17">
        <v>27.06</v>
      </c>
      <c r="W342" s="17">
        <v>60.73</v>
      </c>
      <c r="X342" s="17"/>
      <c r="Y342" s="15">
        <v>0.30930000000000002</v>
      </c>
      <c r="Z342" s="15">
        <v>0.46689999999999998</v>
      </c>
      <c r="AA342" s="15">
        <v>8.3699999999999997E-2</v>
      </c>
      <c r="AB342" s="15">
        <v>0.1772</v>
      </c>
      <c r="AC342" s="15">
        <v>0.34350000000000003</v>
      </c>
      <c r="AD342" s="15"/>
      <c r="AE342" s="16">
        <v>0.68689999999999996</v>
      </c>
      <c r="AF342" s="16">
        <v>0.81340000000000001</v>
      </c>
      <c r="AG342" s="16">
        <v>0.2208</v>
      </c>
      <c r="AH342" s="16">
        <v>0.4511</v>
      </c>
      <c r="AI342" s="16">
        <v>0.76959999999999995</v>
      </c>
      <c r="AJ342" s="16"/>
      <c r="AK342" s="15">
        <v>0.37940000000000002</v>
      </c>
      <c r="AL342" s="15">
        <v>0.48420000000000002</v>
      </c>
      <c r="AM342" s="15">
        <v>0.11459999999999999</v>
      </c>
      <c r="AN342" s="15">
        <v>0.2437</v>
      </c>
      <c r="AO342" s="15">
        <v>0.42980000000000002</v>
      </c>
      <c r="AP342" s="16"/>
      <c r="AQ342" s="17">
        <v>46.86</v>
      </c>
      <c r="AR342" s="17">
        <v>48.37</v>
      </c>
      <c r="AS342" s="17">
        <v>15.35</v>
      </c>
      <c r="AT342" s="17">
        <v>32.340000000000003</v>
      </c>
      <c r="AU342" s="17">
        <v>55.27</v>
      </c>
      <c r="AV342" s="17"/>
      <c r="AW342" s="17"/>
      <c r="AX342" s="16">
        <v>1.2290000000000001</v>
      </c>
      <c r="AY342" s="16">
        <v>1.548</v>
      </c>
      <c r="AZ342" s="16">
        <v>0.2</v>
      </c>
      <c r="BA342" s="16">
        <v>0.63300000000000001</v>
      </c>
      <c r="BB342" s="16">
        <v>1.593</v>
      </c>
      <c r="BC342" s="16"/>
      <c r="BD342" s="16">
        <v>0.2447</v>
      </c>
      <c r="BE342" s="16">
        <v>0.33579999999999999</v>
      </c>
      <c r="BF342" s="16">
        <v>7.3700000000000002E-2</v>
      </c>
      <c r="BG342" s="16">
        <v>0.14680000000000001</v>
      </c>
      <c r="BH342" s="16">
        <v>0.2873</v>
      </c>
    </row>
    <row r="343" spans="1:60" x14ac:dyDescent="0.25">
      <c r="A343" s="100"/>
      <c r="B343" s="100"/>
      <c r="C343" s="100"/>
      <c r="E343" t="s">
        <v>1323</v>
      </c>
      <c r="G343" s="17">
        <v>548.1</v>
      </c>
      <c r="H343" s="17">
        <v>553.5</v>
      </c>
      <c r="I343" s="17">
        <v>170.6</v>
      </c>
      <c r="J343" s="17">
        <v>379.9</v>
      </c>
      <c r="K343" s="17">
        <v>731</v>
      </c>
      <c r="L343" s="17"/>
      <c r="M343" s="17">
        <v>1890</v>
      </c>
      <c r="N343" s="17">
        <v>2202</v>
      </c>
      <c r="O343" s="17">
        <v>489</v>
      </c>
      <c r="P343" s="17">
        <v>1099</v>
      </c>
      <c r="Q343" s="17">
        <v>2477</v>
      </c>
      <c r="R343" s="17"/>
      <c r="S343" s="17">
        <v>126</v>
      </c>
      <c r="T343" s="17">
        <v>162.9</v>
      </c>
      <c r="U343" s="17">
        <v>32.700000000000003</v>
      </c>
      <c r="V343" s="17">
        <v>74.900000000000006</v>
      </c>
      <c r="W343" s="17">
        <v>144.19999999999999</v>
      </c>
      <c r="X343" s="17"/>
      <c r="Y343" s="15">
        <v>1.1737</v>
      </c>
      <c r="Z343" s="15">
        <v>1.1795</v>
      </c>
      <c r="AA343" s="15">
        <v>0.35349999999999998</v>
      </c>
      <c r="AB343" s="15">
        <v>0.80689999999999995</v>
      </c>
      <c r="AC343" s="15">
        <v>1.5760000000000001</v>
      </c>
      <c r="AD343" s="15"/>
      <c r="AE343" s="16">
        <v>6.7610000000000001</v>
      </c>
      <c r="AF343" s="16">
        <v>10.243</v>
      </c>
      <c r="AG343" s="16">
        <v>1.534</v>
      </c>
      <c r="AH343" s="16">
        <v>3.5990000000000002</v>
      </c>
      <c r="AI343" s="16">
        <v>6.8440000000000003</v>
      </c>
      <c r="AJ343" s="16"/>
      <c r="AK343" s="15">
        <v>0.70030000000000003</v>
      </c>
      <c r="AL343" s="15">
        <v>0.76919999999999999</v>
      </c>
      <c r="AM343" s="15">
        <v>0.19969999999999999</v>
      </c>
      <c r="AN343" s="15">
        <v>0.45090000000000002</v>
      </c>
      <c r="AO343" s="15">
        <v>0.8931</v>
      </c>
      <c r="AP343" s="16"/>
      <c r="AQ343" s="17">
        <v>224.5</v>
      </c>
      <c r="AR343" s="17">
        <v>232.2</v>
      </c>
      <c r="AS343" s="17">
        <v>70.599999999999994</v>
      </c>
      <c r="AT343" s="17">
        <v>145.6</v>
      </c>
      <c r="AU343" s="17">
        <v>315</v>
      </c>
      <c r="AV343" s="17"/>
      <c r="AW343" s="17"/>
      <c r="AX343" s="16">
        <v>5.9119999999999999</v>
      </c>
      <c r="AY343" s="16">
        <v>6.6890000000000001</v>
      </c>
      <c r="AZ343" s="16">
        <v>1.444</v>
      </c>
      <c r="BA343" s="16">
        <v>3.2189999999999999</v>
      </c>
      <c r="BB343" s="16">
        <v>7.3650000000000002</v>
      </c>
      <c r="BC343" s="16"/>
      <c r="BD343" s="16">
        <v>3.2789999999999999</v>
      </c>
      <c r="BE343" s="16">
        <v>3.4689999999999999</v>
      </c>
      <c r="BF343" s="16">
        <v>0.93300000000000005</v>
      </c>
      <c r="BG343" s="16">
        <v>2.1059999999999999</v>
      </c>
      <c r="BH343" s="16">
        <v>4.3959999999999999</v>
      </c>
    </row>
    <row r="344" spans="1:60" x14ac:dyDescent="0.25">
      <c r="A344" s="100"/>
      <c r="B344" s="100"/>
      <c r="C344" s="100"/>
      <c r="E344" t="s">
        <v>1324</v>
      </c>
      <c r="G344" s="17">
        <v>94.1</v>
      </c>
      <c r="H344" s="17">
        <v>131.5</v>
      </c>
      <c r="I344" s="17">
        <v>17.8</v>
      </c>
      <c r="J344" s="17">
        <v>39.299999999999997</v>
      </c>
      <c r="K344" s="17">
        <v>134.69999999999999</v>
      </c>
      <c r="L344" s="17"/>
      <c r="M344" s="17">
        <v>0</v>
      </c>
      <c r="N344" s="17">
        <v>0</v>
      </c>
      <c r="O344" s="17">
        <v>0</v>
      </c>
      <c r="P344" s="17">
        <v>0</v>
      </c>
      <c r="Q344" s="17">
        <v>0</v>
      </c>
      <c r="R344" s="17"/>
      <c r="S344" s="17">
        <v>117.6</v>
      </c>
      <c r="T344" s="17">
        <v>197.9</v>
      </c>
      <c r="U344" s="17">
        <v>18.399999999999999</v>
      </c>
      <c r="V344" s="17">
        <v>51.8</v>
      </c>
      <c r="W344" s="17">
        <v>128.5</v>
      </c>
      <c r="X344" s="17"/>
      <c r="Y344" s="15">
        <v>5.7000000000000002E-3</v>
      </c>
      <c r="Z344" s="15">
        <v>1.601E-2</v>
      </c>
      <c r="AA344" s="15">
        <v>0</v>
      </c>
      <c r="AB344" s="15">
        <v>0</v>
      </c>
      <c r="AC344" s="15">
        <v>5.4799999999999996E-3</v>
      </c>
      <c r="AD344" s="15"/>
      <c r="AE344" s="16">
        <v>8.1799999999999998E-2</v>
      </c>
      <c r="AF344" s="16">
        <v>0.12130000000000001</v>
      </c>
      <c r="AG344" s="16">
        <v>1.5599999999999999E-2</v>
      </c>
      <c r="AH344" s="16">
        <v>3.8800000000000001E-2</v>
      </c>
      <c r="AI344" s="16">
        <v>8.9700000000000002E-2</v>
      </c>
      <c r="AJ344" s="16"/>
      <c r="AK344" s="15">
        <v>1.361</v>
      </c>
      <c r="AL344" s="15">
        <v>2.6709999999999998</v>
      </c>
      <c r="AM344" s="15">
        <v>0</v>
      </c>
      <c r="AN344" s="15">
        <v>0.35699999999999998</v>
      </c>
      <c r="AO344" s="15">
        <v>1.429</v>
      </c>
      <c r="AP344" s="16"/>
      <c r="AQ344" s="17">
        <v>11.21</v>
      </c>
      <c r="AR344" s="17">
        <v>18.559999999999999</v>
      </c>
      <c r="AS344" s="17">
        <v>1.86</v>
      </c>
      <c r="AT344" s="17">
        <v>4.99</v>
      </c>
      <c r="AU344" s="17">
        <v>12.05</v>
      </c>
      <c r="AV344" s="17"/>
      <c r="AW344" s="17"/>
      <c r="AX344" s="16">
        <v>1.641</v>
      </c>
      <c r="AY344" s="16">
        <v>3.2730000000000001</v>
      </c>
      <c r="AZ344" s="16">
        <v>0.20499999999999999</v>
      </c>
      <c r="BA344" s="16">
        <v>0.53200000000000003</v>
      </c>
      <c r="BB344" s="16">
        <v>1.9019999999999999</v>
      </c>
      <c r="BC344" s="16"/>
      <c r="BD344" s="16">
        <v>0.42059999999999997</v>
      </c>
      <c r="BE344" s="16">
        <v>0.71760000000000002</v>
      </c>
      <c r="BF344" s="16">
        <v>6.5600000000000006E-2</v>
      </c>
      <c r="BG344" s="16">
        <v>0.18099999999999999</v>
      </c>
      <c r="BH344" s="16">
        <v>0.46689999999999998</v>
      </c>
    </row>
    <row r="345" spans="1:60" x14ac:dyDescent="0.25">
      <c r="A345" s="100"/>
      <c r="B345" s="100"/>
      <c r="C345" s="100"/>
      <c r="E345" t="s">
        <v>1327</v>
      </c>
      <c r="G345" s="17">
        <v>216.6</v>
      </c>
      <c r="H345" s="17">
        <v>182.2</v>
      </c>
      <c r="I345" s="17">
        <v>104.5</v>
      </c>
      <c r="J345" s="17">
        <v>184.3</v>
      </c>
      <c r="K345" s="17">
        <v>290.8</v>
      </c>
      <c r="L345" s="17"/>
      <c r="M345" s="17">
        <v>8.76</v>
      </c>
      <c r="N345" s="17">
        <v>15.99</v>
      </c>
      <c r="O345" s="17">
        <v>0</v>
      </c>
      <c r="P345" s="17">
        <v>0</v>
      </c>
      <c r="Q345" s="17">
        <v>12.98</v>
      </c>
      <c r="R345" s="17"/>
      <c r="S345" s="17">
        <v>39.200000000000003</v>
      </c>
      <c r="T345" s="17">
        <v>128.94</v>
      </c>
      <c r="U345" s="17">
        <v>5.81</v>
      </c>
      <c r="V345" s="17">
        <v>11.05</v>
      </c>
      <c r="W345" s="17">
        <v>22.46</v>
      </c>
      <c r="X345" s="17"/>
      <c r="Y345" s="15">
        <v>0.1353</v>
      </c>
      <c r="Z345" s="15">
        <v>0.4824</v>
      </c>
      <c r="AA345" s="15">
        <v>9.9000000000000008E-3</v>
      </c>
      <c r="AB345" s="15">
        <v>2.3199999999999998E-2</v>
      </c>
      <c r="AC345" s="15">
        <v>6.2300000000000001E-2</v>
      </c>
      <c r="AD345" s="15"/>
      <c r="AE345" s="16">
        <v>1.1200000000000001</v>
      </c>
      <c r="AF345" s="16">
        <v>3.7770000000000001</v>
      </c>
      <c r="AG345" s="16">
        <v>0.16400000000000001</v>
      </c>
      <c r="AH345" s="16">
        <v>0.35599999999999998</v>
      </c>
      <c r="AI345" s="16">
        <v>0.67200000000000004</v>
      </c>
      <c r="AJ345" s="16"/>
      <c r="AK345" s="15">
        <v>0.1741</v>
      </c>
      <c r="AL345" s="15">
        <v>0.69650000000000001</v>
      </c>
      <c r="AM345" s="15">
        <v>6.4999999999999997E-3</v>
      </c>
      <c r="AN345" s="15">
        <v>4.2200000000000001E-2</v>
      </c>
      <c r="AO345" s="15">
        <v>9.9000000000000005E-2</v>
      </c>
      <c r="AP345" s="16"/>
      <c r="AQ345" s="17">
        <v>18.059999999999999</v>
      </c>
      <c r="AR345" s="17">
        <v>63.33</v>
      </c>
      <c r="AS345" s="17">
        <v>0.8</v>
      </c>
      <c r="AT345" s="17">
        <v>4.09</v>
      </c>
      <c r="AU345" s="17">
        <v>10.24</v>
      </c>
      <c r="AV345" s="17"/>
      <c r="AW345" s="17"/>
      <c r="AX345" s="16">
        <v>0.66500000000000004</v>
      </c>
      <c r="AY345" s="16">
        <v>1.827</v>
      </c>
      <c r="AZ345" s="16">
        <v>0.05</v>
      </c>
      <c r="BA345" s="16">
        <v>0.17399999999999999</v>
      </c>
      <c r="BB345" s="16">
        <v>0.46500000000000002</v>
      </c>
      <c r="BC345" s="16"/>
      <c r="BD345" s="16">
        <v>0.2666</v>
      </c>
      <c r="BE345" s="16">
        <v>0.65620000000000001</v>
      </c>
      <c r="BF345" s="16">
        <v>3.49E-2</v>
      </c>
      <c r="BG345" s="16">
        <v>8.6300000000000002E-2</v>
      </c>
      <c r="BH345" s="16">
        <v>0.18809999999999999</v>
      </c>
    </row>
    <row r="346" spans="1:60" x14ac:dyDescent="0.25">
      <c r="A346" s="100"/>
      <c r="B346" s="100"/>
      <c r="C346" s="100"/>
      <c r="E346" t="s">
        <v>1325</v>
      </c>
      <c r="G346" s="17">
        <v>535.9</v>
      </c>
      <c r="H346" s="17">
        <v>658</v>
      </c>
      <c r="I346" s="17">
        <v>160</v>
      </c>
      <c r="J346" s="17">
        <v>348.6</v>
      </c>
      <c r="K346" s="17">
        <v>612.6</v>
      </c>
      <c r="L346" s="17"/>
      <c r="M346" s="17">
        <v>192</v>
      </c>
      <c r="N346" s="17">
        <v>245.7</v>
      </c>
      <c r="O346" s="17">
        <v>48.2</v>
      </c>
      <c r="P346" s="17">
        <v>97</v>
      </c>
      <c r="Q346" s="17">
        <v>209.6</v>
      </c>
      <c r="R346" s="17"/>
      <c r="S346" s="17">
        <v>89.97</v>
      </c>
      <c r="T346" s="17">
        <v>120.71</v>
      </c>
      <c r="U346" s="17">
        <v>19.670000000000002</v>
      </c>
      <c r="V346" s="17">
        <v>52.2</v>
      </c>
      <c r="W346" s="17">
        <v>106.8</v>
      </c>
      <c r="X346" s="17"/>
      <c r="Y346" s="15">
        <v>0.43980000000000002</v>
      </c>
      <c r="Z346" s="15">
        <v>0.36049999999999999</v>
      </c>
      <c r="AA346" s="15">
        <v>0.1429</v>
      </c>
      <c r="AB346" s="15">
        <v>0.33850000000000002</v>
      </c>
      <c r="AC346" s="15">
        <v>0.68559999999999999</v>
      </c>
      <c r="AD346" s="15"/>
      <c r="AE346" s="16">
        <v>2.1230000000000002</v>
      </c>
      <c r="AF346" s="16">
        <v>2.6269999999999998</v>
      </c>
      <c r="AG346" s="16">
        <v>0.625</v>
      </c>
      <c r="AH346" s="16">
        <v>1.329</v>
      </c>
      <c r="AI346" s="16">
        <v>2.484</v>
      </c>
      <c r="AJ346" s="16"/>
      <c r="AK346" s="15">
        <v>1.2584</v>
      </c>
      <c r="AL346" s="15">
        <v>1.2777000000000001</v>
      </c>
      <c r="AM346" s="15">
        <v>0.43219999999999997</v>
      </c>
      <c r="AN346" s="15">
        <v>0.93110000000000004</v>
      </c>
      <c r="AO346" s="15">
        <v>1.5307999999999999</v>
      </c>
      <c r="AP346" s="16"/>
      <c r="AQ346" s="17">
        <v>97.17</v>
      </c>
      <c r="AR346" s="17">
        <v>89.73</v>
      </c>
      <c r="AS346" s="17">
        <v>34.64</v>
      </c>
      <c r="AT346" s="17">
        <v>74.760000000000005</v>
      </c>
      <c r="AU346" s="17">
        <v>124.55</v>
      </c>
      <c r="AV346" s="17"/>
      <c r="AW346" s="17"/>
      <c r="AX346" s="16">
        <v>0.76910000000000001</v>
      </c>
      <c r="AY346" s="16">
        <v>0.80149999999999999</v>
      </c>
      <c r="AZ346" s="16">
        <v>0.26340000000000002</v>
      </c>
      <c r="BA346" s="16">
        <v>0.57699999999999996</v>
      </c>
      <c r="BB346" s="16">
        <v>0.94179999999999997</v>
      </c>
      <c r="BC346" s="16"/>
      <c r="BD346" s="16">
        <v>1.0337000000000001</v>
      </c>
      <c r="BE346" s="16">
        <v>0.87890000000000001</v>
      </c>
      <c r="BF346" s="16">
        <v>0.41839999999999999</v>
      </c>
      <c r="BG346" s="16">
        <v>0.84840000000000004</v>
      </c>
      <c r="BH346" s="16">
        <v>1.3815</v>
      </c>
    </row>
    <row r="347" spans="1:60" x14ac:dyDescent="0.25">
      <c r="A347" s="100"/>
      <c r="B347" s="100"/>
      <c r="C347" s="100"/>
      <c r="E347" t="s">
        <v>1336</v>
      </c>
      <c r="G347" s="17">
        <v>71.599999999999994</v>
      </c>
      <c r="H347" s="17">
        <v>61.22</v>
      </c>
      <c r="I347" s="17">
        <v>30.5</v>
      </c>
      <c r="J347" s="17">
        <v>53.65</v>
      </c>
      <c r="K347" s="17">
        <v>87.23</v>
      </c>
      <c r="L347" s="17"/>
      <c r="M347" s="17">
        <v>32.21</v>
      </c>
      <c r="N347" s="17">
        <v>32.35</v>
      </c>
      <c r="O347" s="17">
        <v>7.35</v>
      </c>
      <c r="P347" s="17">
        <v>22.72</v>
      </c>
      <c r="Q347" s="17">
        <v>47.72</v>
      </c>
      <c r="R347" s="17"/>
      <c r="S347" s="17">
        <v>195.21</v>
      </c>
      <c r="T347" s="17">
        <v>139.58000000000001</v>
      </c>
      <c r="U347" s="17">
        <v>97.22</v>
      </c>
      <c r="V347" s="17">
        <v>173</v>
      </c>
      <c r="W347" s="17">
        <v>253.91</v>
      </c>
      <c r="X347" s="17"/>
      <c r="Y347" s="15">
        <v>0.23519999999999999</v>
      </c>
      <c r="Z347" s="15">
        <v>0.19170000000000001</v>
      </c>
      <c r="AA347" s="15">
        <v>9.7000000000000003E-2</v>
      </c>
      <c r="AB347" s="15">
        <v>0.17080000000000001</v>
      </c>
      <c r="AC347" s="15">
        <v>0.29330000000000001</v>
      </c>
      <c r="AD347" s="15"/>
      <c r="AE347" s="16">
        <v>5.1689999999999996</v>
      </c>
      <c r="AF347" s="16">
        <v>4.25</v>
      </c>
      <c r="AG347" s="16">
        <v>2.2669999999999999</v>
      </c>
      <c r="AH347" s="16">
        <v>4.048</v>
      </c>
      <c r="AI347" s="16">
        <v>6.9790000000000001</v>
      </c>
      <c r="AK347" s="15">
        <v>1.5281</v>
      </c>
      <c r="AL347" s="15">
        <v>1.0968</v>
      </c>
      <c r="AM347" s="15">
        <v>0.75670000000000004</v>
      </c>
      <c r="AN347" s="15">
        <v>1.3048</v>
      </c>
      <c r="AO347" s="15">
        <v>2.0103</v>
      </c>
      <c r="AP347" s="16"/>
      <c r="AQ347" s="17">
        <v>76.5</v>
      </c>
      <c r="AR347" s="17">
        <v>54.72</v>
      </c>
      <c r="AS347" s="17">
        <v>39.090000000000003</v>
      </c>
      <c r="AT347" s="17">
        <v>61.27</v>
      </c>
      <c r="AU347" s="17">
        <v>95.19</v>
      </c>
      <c r="AV347" s="17"/>
      <c r="AW347" s="17"/>
      <c r="AX347" s="16">
        <v>1.853</v>
      </c>
      <c r="AY347" s="16">
        <v>1.6830000000000001</v>
      </c>
      <c r="AZ347" s="16">
        <v>0.78400000000000003</v>
      </c>
      <c r="BA347" s="16">
        <v>1.3140000000000001</v>
      </c>
      <c r="BB347" s="16">
        <v>2.3559999999999999</v>
      </c>
      <c r="BC347" s="16"/>
      <c r="BD347" s="16">
        <v>0.73960000000000004</v>
      </c>
      <c r="BE347" s="16">
        <v>0.54679999999999995</v>
      </c>
      <c r="BF347" s="16">
        <v>0.35730000000000001</v>
      </c>
      <c r="BG347" s="16">
        <v>0.59189999999999998</v>
      </c>
      <c r="BH347" s="16">
        <v>0.92010000000000003</v>
      </c>
    </row>
    <row r="348" spans="1:60" x14ac:dyDescent="0.25">
      <c r="G348" s="17"/>
      <c r="H348" s="17"/>
      <c r="I348" s="17"/>
      <c r="J348" s="17"/>
      <c r="K348" s="17"/>
      <c r="M348" s="17"/>
      <c r="N348" s="17"/>
      <c r="O348" s="17"/>
      <c r="P348" s="17"/>
      <c r="Q348" s="17"/>
      <c r="AK348" s="16"/>
      <c r="AL348" s="16"/>
      <c r="AM348" s="16"/>
      <c r="AN348" s="16"/>
      <c r="AO348" s="16"/>
      <c r="AQ348" s="17"/>
      <c r="AR348" s="17"/>
      <c r="AS348" s="17"/>
      <c r="AT348" s="17"/>
      <c r="AU348" s="17"/>
      <c r="AV348" s="17"/>
      <c r="AX348" s="16"/>
      <c r="AY348" s="16"/>
      <c r="AZ348" s="16"/>
      <c r="BA348" s="16"/>
      <c r="BB348" s="16"/>
      <c r="BD348" s="16"/>
      <c r="BE348" s="16"/>
      <c r="BF348" s="16"/>
      <c r="BG348" s="16"/>
      <c r="BH348" s="16"/>
    </row>
    <row r="349" spans="1:60" x14ac:dyDescent="0.25">
      <c r="AQ349" s="17"/>
      <c r="AR349" s="17"/>
      <c r="AS349" s="17"/>
      <c r="AT349" s="17"/>
      <c r="AU349" s="17"/>
      <c r="AV349" s="17"/>
    </row>
  </sheetData>
  <mergeCells count="49">
    <mergeCell ref="BD6:BH6"/>
    <mergeCell ref="G6:K6"/>
    <mergeCell ref="M6:AI6"/>
    <mergeCell ref="AK6:AO6"/>
    <mergeCell ref="AQ6:AV6"/>
    <mergeCell ref="AX6:BB6"/>
    <mergeCell ref="B140:B149"/>
    <mergeCell ref="A8:A17"/>
    <mergeCell ref="B8:B17"/>
    <mergeCell ref="C8:C17"/>
    <mergeCell ref="B30:B39"/>
    <mergeCell ref="B41:B50"/>
    <mergeCell ref="B52:B61"/>
    <mergeCell ref="B63:B72"/>
    <mergeCell ref="B74:B83"/>
    <mergeCell ref="A19:A83"/>
    <mergeCell ref="B19:B28"/>
    <mergeCell ref="A85:A347"/>
    <mergeCell ref="C19:C83"/>
    <mergeCell ref="C85:C149"/>
    <mergeCell ref="B151:B182"/>
    <mergeCell ref="B184:B215"/>
    <mergeCell ref="B283:B314"/>
    <mergeCell ref="B316:B347"/>
    <mergeCell ref="C151:C160"/>
    <mergeCell ref="C162:C171"/>
    <mergeCell ref="C173:C182"/>
    <mergeCell ref="C184:C193"/>
    <mergeCell ref="C195:C204"/>
    <mergeCell ref="C206:C215"/>
    <mergeCell ref="C217:C226"/>
    <mergeCell ref="C338:C347"/>
    <mergeCell ref="C327:C336"/>
    <mergeCell ref="B85:B94"/>
    <mergeCell ref="C283:C292"/>
    <mergeCell ref="C294:C303"/>
    <mergeCell ref="C305:C314"/>
    <mergeCell ref="C316:C325"/>
    <mergeCell ref="C228:C237"/>
    <mergeCell ref="C239:C248"/>
    <mergeCell ref="C250:C259"/>
    <mergeCell ref="C261:C270"/>
    <mergeCell ref="C272:C281"/>
    <mergeCell ref="B96:B105"/>
    <mergeCell ref="B107:B116"/>
    <mergeCell ref="B118:B127"/>
    <mergeCell ref="B129:B138"/>
    <mergeCell ref="B217:B248"/>
    <mergeCell ref="B250:B28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347"/>
  <sheetViews>
    <sheetView zoomScale="70" zoomScaleNormal="70" workbookViewId="0">
      <pane xSplit="5" ySplit="6" topLeftCell="F7" activePane="bottomRight" state="frozen"/>
      <selection pane="topRight" activeCell="F1" sqref="F1"/>
      <selection pane="bottomLeft" activeCell="A6" sqref="A6"/>
      <selection pane="bottomRight"/>
    </sheetView>
  </sheetViews>
  <sheetFormatPr defaultRowHeight="15" x14ac:dyDescent="0.25"/>
  <cols>
    <col min="1" max="1" width="10.5703125" customWidth="1"/>
    <col min="5" max="5" width="16.140625" bestFit="1" customWidth="1"/>
    <col min="6" max="6" width="2.5703125" customWidth="1"/>
    <col min="12" max="12" width="2.140625" customWidth="1"/>
    <col min="18" max="18" width="2.7109375" customWidth="1"/>
    <col min="24" max="24" width="2.140625" customWidth="1"/>
    <col min="30" max="30" width="2.7109375" customWidth="1"/>
    <col min="36" max="36" width="2.42578125" customWidth="1"/>
    <col min="42" max="42" width="2.42578125" customWidth="1"/>
    <col min="48" max="48" width="2.140625" customWidth="1"/>
    <col min="54" max="54" width="2.42578125" customWidth="1"/>
  </cols>
  <sheetData>
    <row r="1" spans="1:59" x14ac:dyDescent="0.25">
      <c r="A1" s="1" t="s">
        <v>1622</v>
      </c>
    </row>
    <row r="3" spans="1:59" x14ac:dyDescent="0.25">
      <c r="A3" s="1" t="s">
        <v>1341</v>
      </c>
      <c r="B3" s="1" t="s">
        <v>1329</v>
      </c>
      <c r="C3" s="1" t="s">
        <v>1264</v>
      </c>
      <c r="D3" s="1"/>
      <c r="E3" s="1" t="s">
        <v>1333</v>
      </c>
      <c r="F3" s="1"/>
      <c r="G3" s="1" t="s">
        <v>1330</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row>
    <row r="4" spans="1:59" x14ac:dyDescent="0.25">
      <c r="G4" s="1" t="s">
        <v>1257</v>
      </c>
      <c r="H4" s="1"/>
      <c r="I4" s="1"/>
      <c r="J4" s="1"/>
      <c r="K4" s="1"/>
      <c r="L4" s="1"/>
      <c r="M4" s="1" t="s">
        <v>321</v>
      </c>
      <c r="N4" s="1"/>
      <c r="O4" s="1"/>
      <c r="P4" s="1"/>
      <c r="Q4" s="1"/>
      <c r="R4" s="1"/>
      <c r="S4" s="1" t="s">
        <v>492</v>
      </c>
      <c r="T4" s="1"/>
      <c r="U4" s="1"/>
      <c r="V4" s="1"/>
      <c r="W4" s="1"/>
      <c r="X4" s="1"/>
      <c r="Y4" s="1" t="s">
        <v>493</v>
      </c>
      <c r="Z4" s="1"/>
      <c r="AA4" s="1"/>
      <c r="AB4" s="1"/>
      <c r="AC4" s="1"/>
      <c r="AD4" s="1"/>
      <c r="AE4" s="1" t="s">
        <v>494</v>
      </c>
      <c r="AF4" s="1"/>
      <c r="AG4" s="1"/>
      <c r="AH4" s="1"/>
      <c r="AI4" s="1"/>
      <c r="AJ4" s="1"/>
      <c r="AK4" s="1" t="s">
        <v>1290</v>
      </c>
      <c r="AL4" s="1"/>
      <c r="AM4" s="1"/>
      <c r="AN4" s="1"/>
      <c r="AO4" s="1"/>
      <c r="AP4" s="1"/>
      <c r="AQ4" s="1" t="s">
        <v>495</v>
      </c>
      <c r="AR4" s="1"/>
      <c r="AS4" s="1"/>
      <c r="AT4" s="1"/>
      <c r="AU4" s="1"/>
      <c r="AV4" s="1"/>
      <c r="AW4" s="1" t="s">
        <v>496</v>
      </c>
      <c r="AX4" s="1"/>
      <c r="AY4" s="1"/>
      <c r="AZ4" s="1"/>
      <c r="BA4" s="1"/>
      <c r="BB4" s="1"/>
      <c r="BC4" s="1" t="s">
        <v>497</v>
      </c>
      <c r="BD4" s="1"/>
      <c r="BE4" s="1"/>
      <c r="BF4" s="1"/>
      <c r="BG4" s="1"/>
    </row>
    <row r="5" spans="1:59" x14ac:dyDescent="0.25">
      <c r="G5" s="1" t="s">
        <v>1230</v>
      </c>
      <c r="H5" s="1" t="s">
        <v>1275</v>
      </c>
      <c r="I5" s="1" t="s">
        <v>1277</v>
      </c>
      <c r="J5" s="1" t="s">
        <v>1278</v>
      </c>
      <c r="K5" s="1" t="s">
        <v>1279</v>
      </c>
      <c r="L5" s="1"/>
      <c r="M5" s="1" t="s">
        <v>1230</v>
      </c>
      <c r="N5" s="1" t="s">
        <v>1275</v>
      </c>
      <c r="O5" s="1" t="s">
        <v>1277</v>
      </c>
      <c r="P5" s="1" t="s">
        <v>1278</v>
      </c>
      <c r="Q5" s="1" t="s">
        <v>1279</v>
      </c>
      <c r="R5" s="1"/>
      <c r="S5" s="1" t="s">
        <v>1230</v>
      </c>
      <c r="T5" s="1" t="s">
        <v>1275</v>
      </c>
      <c r="U5" s="1" t="s">
        <v>1277</v>
      </c>
      <c r="V5" s="1" t="s">
        <v>1278</v>
      </c>
      <c r="W5" s="1" t="s">
        <v>1279</v>
      </c>
      <c r="X5" s="1"/>
      <c r="Y5" s="1" t="s">
        <v>1230</v>
      </c>
      <c r="Z5" s="1" t="s">
        <v>1275</v>
      </c>
      <c r="AA5" s="1" t="s">
        <v>1277</v>
      </c>
      <c r="AB5" s="1" t="s">
        <v>1278</v>
      </c>
      <c r="AC5" s="1" t="s">
        <v>1279</v>
      </c>
      <c r="AD5" s="1"/>
      <c r="AE5" s="1" t="s">
        <v>1230</v>
      </c>
      <c r="AF5" s="1" t="s">
        <v>1275</v>
      </c>
      <c r="AG5" s="1" t="s">
        <v>1277</v>
      </c>
      <c r="AH5" s="1" t="s">
        <v>1278</v>
      </c>
      <c r="AI5" s="1" t="s">
        <v>1279</v>
      </c>
      <c r="AJ5" s="1"/>
      <c r="AK5" s="1" t="s">
        <v>1230</v>
      </c>
      <c r="AL5" s="1" t="s">
        <v>1275</v>
      </c>
      <c r="AM5" s="1" t="s">
        <v>1277</v>
      </c>
      <c r="AN5" s="1" t="s">
        <v>1278</v>
      </c>
      <c r="AO5" s="1" t="s">
        <v>1279</v>
      </c>
      <c r="AP5" s="1"/>
      <c r="AQ5" s="1" t="s">
        <v>1230</v>
      </c>
      <c r="AR5" s="1" t="s">
        <v>1275</v>
      </c>
      <c r="AS5" s="1" t="s">
        <v>1277</v>
      </c>
      <c r="AT5" s="1" t="s">
        <v>1278</v>
      </c>
      <c r="AU5" s="1" t="s">
        <v>1279</v>
      </c>
      <c r="AV5" s="1"/>
      <c r="AW5" s="1" t="s">
        <v>1230</v>
      </c>
      <c r="AX5" s="1" t="s">
        <v>1275</v>
      </c>
      <c r="AY5" s="1" t="s">
        <v>1277</v>
      </c>
      <c r="AZ5" s="1" t="s">
        <v>1278</v>
      </c>
      <c r="BA5" s="1" t="s">
        <v>1279</v>
      </c>
      <c r="BB5" s="1"/>
      <c r="BC5" s="1" t="s">
        <v>1230</v>
      </c>
      <c r="BD5" s="1" t="s">
        <v>1275</v>
      </c>
      <c r="BE5" s="1" t="s">
        <v>1277</v>
      </c>
      <c r="BF5" s="1" t="s">
        <v>1278</v>
      </c>
      <c r="BG5" s="1" t="s">
        <v>1279</v>
      </c>
    </row>
    <row r="6" spans="1:59" s="42" customFormat="1" ht="17.25" x14ac:dyDescent="0.25">
      <c r="G6" s="93" t="s">
        <v>1531</v>
      </c>
      <c r="H6" s="93"/>
      <c r="I6" s="93"/>
      <c r="J6" s="93"/>
      <c r="K6" s="93"/>
      <c r="L6" s="45"/>
      <c r="M6" s="93" t="s">
        <v>1529</v>
      </c>
      <c r="N6" s="93"/>
      <c r="O6" s="93"/>
      <c r="P6" s="93"/>
      <c r="Q6" s="93"/>
      <c r="R6" s="93"/>
      <c r="S6" s="93"/>
      <c r="T6" s="93"/>
      <c r="U6" s="93"/>
      <c r="V6" s="93"/>
      <c r="W6" s="93"/>
      <c r="X6" s="93"/>
      <c r="Y6" s="93"/>
      <c r="Z6" s="93"/>
      <c r="AA6" s="93"/>
      <c r="AB6" s="93"/>
      <c r="AC6" s="93"/>
      <c r="AD6" s="93"/>
      <c r="AE6" s="93"/>
      <c r="AF6" s="93"/>
      <c r="AG6" s="93"/>
      <c r="AH6" s="93"/>
      <c r="AI6" s="93"/>
      <c r="AJ6" s="43"/>
      <c r="AK6" s="101" t="s">
        <v>1541</v>
      </c>
      <c r="AL6" s="101"/>
      <c r="AM6" s="101"/>
      <c r="AN6" s="101"/>
      <c r="AO6" s="101"/>
      <c r="AQ6" s="93" t="s">
        <v>1529</v>
      </c>
      <c r="AR6" s="93"/>
      <c r="AS6" s="93"/>
      <c r="AT6" s="93"/>
      <c r="AU6" s="93"/>
      <c r="AW6" s="101" t="s">
        <v>1541</v>
      </c>
      <c r="AX6" s="101"/>
      <c r="AY6" s="101"/>
      <c r="AZ6" s="101"/>
      <c r="BA6" s="101"/>
      <c r="BB6" s="40"/>
      <c r="BC6" s="93" t="s">
        <v>1529</v>
      </c>
      <c r="BD6" s="93"/>
      <c r="BE6" s="93"/>
      <c r="BF6" s="93"/>
      <c r="BG6" s="93"/>
    </row>
    <row r="8" spans="1:59" x14ac:dyDescent="0.25">
      <c r="A8" s="100" t="s">
        <v>1332</v>
      </c>
      <c r="B8" s="100" t="s">
        <v>1332</v>
      </c>
      <c r="C8" s="100" t="s">
        <v>1332</v>
      </c>
      <c r="E8" t="s">
        <v>1334</v>
      </c>
      <c r="G8" s="17">
        <v>93.9</v>
      </c>
      <c r="H8" s="17">
        <v>120.6</v>
      </c>
      <c r="I8" s="17">
        <v>26.4</v>
      </c>
      <c r="J8" s="17">
        <v>58</v>
      </c>
      <c r="K8" s="17">
        <v>116.7</v>
      </c>
      <c r="L8" s="58"/>
      <c r="M8" s="17">
        <v>0</v>
      </c>
      <c r="N8" s="17">
        <v>0</v>
      </c>
      <c r="O8" s="17">
        <v>0</v>
      </c>
      <c r="P8" s="17">
        <v>0</v>
      </c>
      <c r="Q8" s="17">
        <v>0</v>
      </c>
      <c r="R8" s="58"/>
      <c r="S8" s="17">
        <v>9.1999999999999993</v>
      </c>
      <c r="T8" s="17">
        <v>10.8</v>
      </c>
      <c r="U8" s="17">
        <v>2.57</v>
      </c>
      <c r="V8" s="17">
        <v>6.28</v>
      </c>
      <c r="W8" s="17">
        <v>11.7</v>
      </c>
      <c r="X8" s="58"/>
      <c r="Y8" s="15">
        <v>6.4500000000000002E-2</v>
      </c>
      <c r="Z8" s="15">
        <v>0.26650000000000001</v>
      </c>
      <c r="AA8" s="15">
        <v>7.3600000000000002E-3</v>
      </c>
      <c r="AB8" s="15">
        <v>2.5700000000000001E-2</v>
      </c>
      <c r="AC8" s="15">
        <v>5.21E-2</v>
      </c>
      <c r="AD8" s="58"/>
      <c r="AE8" s="16">
        <v>1.2490000000000001</v>
      </c>
      <c r="AF8" s="16">
        <v>3.1760000000000002</v>
      </c>
      <c r="AG8" s="16">
        <v>0.19539999999999999</v>
      </c>
      <c r="AH8" s="16">
        <v>0.50800000000000001</v>
      </c>
      <c r="AI8" s="16">
        <v>1.0920000000000001</v>
      </c>
      <c r="AJ8" s="58"/>
      <c r="AK8" s="16">
        <v>6.194</v>
      </c>
      <c r="AL8" s="16">
        <v>0.64289999999999992</v>
      </c>
      <c r="AM8" s="16">
        <v>8.8470000000000013</v>
      </c>
      <c r="AN8" s="16">
        <v>4.4489999999999998</v>
      </c>
      <c r="AO8" s="16">
        <v>7.0349999999999993</v>
      </c>
      <c r="AP8" s="58"/>
      <c r="AQ8" s="17">
        <v>11.75</v>
      </c>
      <c r="AR8" s="17">
        <v>19.059999999999999</v>
      </c>
      <c r="AS8" s="17">
        <v>2.31</v>
      </c>
      <c r="AT8" s="17">
        <v>6.35</v>
      </c>
      <c r="AU8" s="17">
        <v>13.27</v>
      </c>
      <c r="AV8" s="58"/>
      <c r="AW8" s="16">
        <v>4.944</v>
      </c>
      <c r="AX8" s="16">
        <v>6.9580000000000002</v>
      </c>
      <c r="AY8" s="16">
        <v>1.4970000000000001</v>
      </c>
      <c r="AZ8" s="16">
        <v>2.8490000000000002</v>
      </c>
      <c r="BA8" s="16">
        <v>5.641</v>
      </c>
      <c r="BB8" s="58"/>
      <c r="BC8" s="16">
        <v>1.29</v>
      </c>
      <c r="BD8" s="16">
        <v>1.7729999999999999</v>
      </c>
      <c r="BE8" s="16">
        <v>0.19689999999999999</v>
      </c>
      <c r="BF8" s="16">
        <v>0.72889999999999999</v>
      </c>
      <c r="BG8" s="16">
        <v>1.764</v>
      </c>
    </row>
    <row r="9" spans="1:59" x14ac:dyDescent="0.25">
      <c r="A9" s="100"/>
      <c r="B9" s="100"/>
      <c r="C9" s="100"/>
      <c r="E9" t="s">
        <v>1335</v>
      </c>
      <c r="G9" s="17">
        <v>1676.7</v>
      </c>
      <c r="H9" s="17">
        <v>943.8</v>
      </c>
      <c r="I9" s="17">
        <v>1011.1</v>
      </c>
      <c r="J9" s="17">
        <v>1524.8</v>
      </c>
      <c r="K9" s="17">
        <v>2168.9</v>
      </c>
      <c r="L9" s="58"/>
      <c r="M9" s="17">
        <v>2147.1999999999998</v>
      </c>
      <c r="N9" s="17">
        <v>1696.8</v>
      </c>
      <c r="O9" s="17">
        <v>904.5</v>
      </c>
      <c r="P9" s="17">
        <v>1572.7</v>
      </c>
      <c r="Q9" s="17">
        <v>3010.5</v>
      </c>
      <c r="R9" s="58"/>
      <c r="S9" s="17">
        <v>33.200000000000003</v>
      </c>
      <c r="T9" s="17">
        <v>59.3</v>
      </c>
      <c r="U9" s="17">
        <v>9.49</v>
      </c>
      <c r="V9" s="17">
        <v>15.42</v>
      </c>
      <c r="W9" s="17">
        <v>27.8</v>
      </c>
      <c r="X9" s="58"/>
      <c r="Y9" s="15">
        <v>0.57889999999999997</v>
      </c>
      <c r="Z9" s="15">
        <v>0.48330000000000001</v>
      </c>
      <c r="AA9" s="15">
        <v>0.22650999999999999</v>
      </c>
      <c r="AB9" s="15">
        <v>0.4466</v>
      </c>
      <c r="AC9" s="15">
        <v>0.79759999999999998</v>
      </c>
      <c r="AD9" s="58"/>
      <c r="AE9" s="16">
        <v>7.88</v>
      </c>
      <c r="AF9" s="16">
        <v>6.7750000000000004</v>
      </c>
      <c r="AG9" s="16">
        <v>4.2706</v>
      </c>
      <c r="AH9" s="16">
        <v>6.6120000000000001</v>
      </c>
      <c r="AI9" s="16">
        <v>9.8650000000000002</v>
      </c>
      <c r="AJ9" s="58"/>
      <c r="AK9" s="16">
        <v>3.3080000000000003</v>
      </c>
      <c r="AL9" s="16">
        <v>1.3287</v>
      </c>
      <c r="AM9" s="16">
        <v>4.1239999999999997</v>
      </c>
      <c r="AN9" s="16">
        <v>2.3719999999999999</v>
      </c>
      <c r="AO9" s="16">
        <v>3.4940000000000002</v>
      </c>
      <c r="AP9" s="58"/>
      <c r="AQ9" s="17">
        <v>245.83</v>
      </c>
      <c r="AR9" s="17">
        <v>194.93</v>
      </c>
      <c r="AS9" s="17">
        <v>101.62</v>
      </c>
      <c r="AT9" s="17">
        <v>184.86</v>
      </c>
      <c r="AU9" s="17">
        <v>342.09</v>
      </c>
      <c r="AV9" s="58"/>
      <c r="AW9" s="16">
        <v>7.0309999999999997</v>
      </c>
      <c r="AX9" s="16">
        <v>10.346</v>
      </c>
      <c r="AY9" s="16">
        <v>3.113</v>
      </c>
      <c r="AZ9" s="16">
        <v>5.1239999999999997</v>
      </c>
      <c r="BA9" s="16">
        <v>8.25</v>
      </c>
      <c r="BB9" s="58"/>
      <c r="BC9" s="16">
        <v>4.8150000000000004</v>
      </c>
      <c r="BD9" s="16">
        <v>3.6110000000000002</v>
      </c>
      <c r="BE9" s="16">
        <v>2.1577000000000002</v>
      </c>
      <c r="BF9" s="16">
        <v>3.7532999999999999</v>
      </c>
      <c r="BG9" s="16">
        <v>6.6210000000000004</v>
      </c>
    </row>
    <row r="10" spans="1:59" x14ac:dyDescent="0.25">
      <c r="A10" s="100"/>
      <c r="B10" s="100"/>
      <c r="C10" s="100"/>
      <c r="E10" t="s">
        <v>1320</v>
      </c>
      <c r="G10" s="17">
        <v>187.2</v>
      </c>
      <c r="H10" s="17">
        <v>207.7</v>
      </c>
      <c r="I10" s="17">
        <v>69.8</v>
      </c>
      <c r="J10" s="17">
        <v>129.9</v>
      </c>
      <c r="K10" s="17">
        <v>243.9</v>
      </c>
      <c r="L10" s="58"/>
      <c r="M10" s="17">
        <v>0</v>
      </c>
      <c r="N10" s="17">
        <v>0</v>
      </c>
      <c r="O10" s="17">
        <v>0</v>
      </c>
      <c r="P10" s="17">
        <v>0</v>
      </c>
      <c r="Q10" s="17">
        <v>0</v>
      </c>
      <c r="R10" s="58"/>
      <c r="S10" s="17">
        <v>0</v>
      </c>
      <c r="T10" s="17">
        <v>0</v>
      </c>
      <c r="U10" s="17">
        <v>0</v>
      </c>
      <c r="V10" s="17">
        <v>0</v>
      </c>
      <c r="W10" s="17">
        <v>0</v>
      </c>
      <c r="X10" s="58"/>
      <c r="Y10" s="15">
        <v>0</v>
      </c>
      <c r="Z10" s="15">
        <v>0</v>
      </c>
      <c r="AA10" s="15">
        <v>0</v>
      </c>
      <c r="AB10" s="15">
        <v>0</v>
      </c>
      <c r="AC10" s="15">
        <v>0</v>
      </c>
      <c r="AD10" s="58"/>
      <c r="AE10" s="16">
        <v>0</v>
      </c>
      <c r="AF10" s="16">
        <v>1E-3</v>
      </c>
      <c r="AG10" s="16">
        <v>0</v>
      </c>
      <c r="AH10" s="16">
        <v>0</v>
      </c>
      <c r="AI10" s="16">
        <v>0</v>
      </c>
      <c r="AJ10" s="58"/>
      <c r="AK10" s="16">
        <v>0</v>
      </c>
      <c r="AL10" s="16">
        <v>0</v>
      </c>
      <c r="AM10" s="16">
        <v>0</v>
      </c>
      <c r="AN10" s="16">
        <v>0</v>
      </c>
      <c r="AO10" s="16">
        <v>0</v>
      </c>
      <c r="AP10" s="58"/>
      <c r="AQ10" s="17">
        <v>0</v>
      </c>
      <c r="AR10" s="17">
        <v>0</v>
      </c>
      <c r="AS10" s="17">
        <v>0</v>
      </c>
      <c r="AT10" s="17">
        <v>0</v>
      </c>
      <c r="AU10" s="17">
        <v>0</v>
      </c>
      <c r="AV10" s="58"/>
      <c r="AW10" s="16">
        <v>0</v>
      </c>
      <c r="AX10" s="16">
        <v>0</v>
      </c>
      <c r="AY10" s="16">
        <v>0</v>
      </c>
      <c r="AZ10" s="16">
        <v>0</v>
      </c>
      <c r="BA10" s="16">
        <v>0</v>
      </c>
      <c r="BB10" s="58"/>
      <c r="BC10" s="16">
        <v>0</v>
      </c>
      <c r="BD10" s="16">
        <v>0</v>
      </c>
      <c r="BE10" s="16">
        <v>0</v>
      </c>
      <c r="BF10" s="16">
        <v>0</v>
      </c>
      <c r="BG10" s="16">
        <v>0</v>
      </c>
    </row>
    <row r="11" spans="1:59" x14ac:dyDescent="0.25">
      <c r="A11" s="100"/>
      <c r="B11" s="100"/>
      <c r="C11" s="100"/>
      <c r="E11" t="s">
        <v>1321</v>
      </c>
      <c r="G11" s="17">
        <v>116.8</v>
      </c>
      <c r="H11" s="17">
        <v>152.6</v>
      </c>
      <c r="I11" s="17">
        <v>38.5</v>
      </c>
      <c r="J11" s="17">
        <v>71.7</v>
      </c>
      <c r="K11" s="17">
        <v>134</v>
      </c>
      <c r="L11" s="58"/>
      <c r="M11" s="17">
        <v>0</v>
      </c>
      <c r="N11" s="17">
        <v>0</v>
      </c>
      <c r="O11" s="17">
        <v>0</v>
      </c>
      <c r="P11" s="17">
        <v>0</v>
      </c>
      <c r="Q11" s="17">
        <v>0</v>
      </c>
      <c r="R11" s="58"/>
      <c r="S11" s="17">
        <v>886.1</v>
      </c>
      <c r="T11" s="17">
        <v>1168.0999999999999</v>
      </c>
      <c r="U11" s="17">
        <v>287.52999999999997</v>
      </c>
      <c r="V11" s="17">
        <v>540.22</v>
      </c>
      <c r="W11" s="17">
        <v>1019.1</v>
      </c>
      <c r="X11" s="58"/>
      <c r="Y11" s="15">
        <v>0.75390000000000001</v>
      </c>
      <c r="Z11" s="15">
        <v>1.2553000000000001</v>
      </c>
      <c r="AA11" s="15">
        <v>0.16106999999999999</v>
      </c>
      <c r="AB11" s="15">
        <v>0.33160000000000001</v>
      </c>
      <c r="AC11" s="15">
        <v>0.82240000000000002</v>
      </c>
      <c r="AD11" s="58"/>
      <c r="AE11" s="16">
        <v>3.452</v>
      </c>
      <c r="AF11" s="16">
        <v>4.66</v>
      </c>
      <c r="AG11" s="16">
        <v>1.123</v>
      </c>
      <c r="AH11" s="16">
        <v>2.12</v>
      </c>
      <c r="AI11" s="16">
        <v>3.8719999999999999</v>
      </c>
      <c r="AJ11" s="58"/>
      <c r="AK11" s="16">
        <v>13.454000000000001</v>
      </c>
      <c r="AL11" s="16">
        <v>4.5040999999999993</v>
      </c>
      <c r="AM11" s="16">
        <v>15.172000000000001</v>
      </c>
      <c r="AN11" s="16">
        <v>8.3879999999999999</v>
      </c>
      <c r="AO11" s="16">
        <v>17.79</v>
      </c>
      <c r="AP11" s="58"/>
      <c r="AQ11" s="17">
        <v>49.15</v>
      </c>
      <c r="AR11" s="17">
        <v>64.05</v>
      </c>
      <c r="AS11" s="17">
        <v>16.45</v>
      </c>
      <c r="AT11" s="17">
        <v>30.4</v>
      </c>
      <c r="AU11" s="17">
        <v>55.81</v>
      </c>
      <c r="AV11" s="58"/>
      <c r="AW11" s="16">
        <v>22.132999999999999</v>
      </c>
      <c r="AX11" s="16">
        <v>28.835000000000001</v>
      </c>
      <c r="AY11" s="16">
        <v>7.3620000000000001</v>
      </c>
      <c r="AZ11" s="16">
        <v>13.711</v>
      </c>
      <c r="BA11" s="16">
        <v>25.14</v>
      </c>
      <c r="BB11" s="58"/>
      <c r="BC11" s="16">
        <v>4.3220000000000001</v>
      </c>
      <c r="BD11" s="16">
        <v>5.6680000000000001</v>
      </c>
      <c r="BE11" s="16">
        <v>1.4541999999999999</v>
      </c>
      <c r="BF11" s="16">
        <v>2.6945000000000001</v>
      </c>
      <c r="BG11" s="16">
        <v>4.8890000000000002</v>
      </c>
    </row>
    <row r="12" spans="1:59" x14ac:dyDescent="0.25">
      <c r="A12" s="100"/>
      <c r="B12" s="100"/>
      <c r="C12" s="100"/>
      <c r="E12" t="s">
        <v>1322</v>
      </c>
      <c r="G12" s="17">
        <v>98.4</v>
      </c>
      <c r="H12" s="17">
        <v>113.4</v>
      </c>
      <c r="I12" s="17">
        <v>31.7</v>
      </c>
      <c r="J12" s="17">
        <v>61.7</v>
      </c>
      <c r="K12" s="17">
        <v>122.6</v>
      </c>
      <c r="L12" s="58"/>
      <c r="M12" s="17">
        <v>11</v>
      </c>
      <c r="N12" s="17">
        <v>24.5</v>
      </c>
      <c r="O12" s="17">
        <v>0</v>
      </c>
      <c r="P12" s="17">
        <v>0</v>
      </c>
      <c r="Q12" s="17">
        <v>12.4</v>
      </c>
      <c r="R12" s="58"/>
      <c r="S12" s="17">
        <v>31.9</v>
      </c>
      <c r="T12" s="17">
        <v>49.4</v>
      </c>
      <c r="U12" s="17">
        <v>4.4000000000000004</v>
      </c>
      <c r="V12" s="17">
        <v>14.64</v>
      </c>
      <c r="W12" s="17">
        <v>39</v>
      </c>
      <c r="X12" s="58"/>
      <c r="Y12" s="15">
        <v>0.26889999999999997</v>
      </c>
      <c r="Z12" s="15">
        <v>0.47860000000000003</v>
      </c>
      <c r="AA12" s="15">
        <v>6.1199999999999997E-2</v>
      </c>
      <c r="AB12" s="15">
        <v>0.1288</v>
      </c>
      <c r="AC12" s="15">
        <v>0.27860000000000001</v>
      </c>
      <c r="AD12" s="58"/>
      <c r="AE12" s="16">
        <v>0.57699999999999996</v>
      </c>
      <c r="AF12" s="16">
        <v>0.81799999999999995</v>
      </c>
      <c r="AG12" s="16">
        <v>0.1517</v>
      </c>
      <c r="AH12" s="16">
        <v>0.317</v>
      </c>
      <c r="AI12" s="16">
        <v>0.67600000000000005</v>
      </c>
      <c r="AJ12" s="58"/>
      <c r="AK12" s="16">
        <v>0.253</v>
      </c>
      <c r="AL12" s="16">
        <v>6.7199999999999996E-2</v>
      </c>
      <c r="AM12" s="16">
        <v>0.30200000000000005</v>
      </c>
      <c r="AN12" s="16">
        <v>0.14300000000000002</v>
      </c>
      <c r="AO12" s="16">
        <v>0.34799999999999998</v>
      </c>
      <c r="AP12" s="58"/>
      <c r="AQ12" s="17">
        <v>36.04</v>
      </c>
      <c r="AR12" s="17">
        <v>44.23</v>
      </c>
      <c r="AS12" s="17">
        <v>10.050000000000001</v>
      </c>
      <c r="AT12" s="17">
        <v>21.3</v>
      </c>
      <c r="AU12" s="17">
        <v>44.68</v>
      </c>
      <c r="AV12" s="58"/>
      <c r="AW12" s="16">
        <v>0.96</v>
      </c>
      <c r="AX12" s="16">
        <v>1.66</v>
      </c>
      <c r="AY12" s="16">
        <v>0.123</v>
      </c>
      <c r="AZ12" s="16">
        <v>0.40600000000000003</v>
      </c>
      <c r="BA12" s="16">
        <v>1.125</v>
      </c>
      <c r="BB12" s="58"/>
      <c r="BC12" s="16">
        <v>0.22</v>
      </c>
      <c r="BD12" s="16">
        <v>0.35899999999999999</v>
      </c>
      <c r="BE12" s="16">
        <v>5.4300000000000001E-2</v>
      </c>
      <c r="BF12" s="16">
        <v>0.1134</v>
      </c>
      <c r="BG12" s="16">
        <v>0.24099999999999999</v>
      </c>
    </row>
    <row r="13" spans="1:59" x14ac:dyDescent="0.25">
      <c r="A13" s="100"/>
      <c r="B13" s="100"/>
      <c r="C13" s="100"/>
      <c r="E13" t="s">
        <v>1323</v>
      </c>
      <c r="G13" s="17">
        <v>327.60000000000002</v>
      </c>
      <c r="H13" s="17">
        <v>453.1</v>
      </c>
      <c r="I13" s="17">
        <v>90.6</v>
      </c>
      <c r="J13" s="17">
        <v>181</v>
      </c>
      <c r="K13" s="17">
        <v>378.7</v>
      </c>
      <c r="L13" s="58"/>
      <c r="M13" s="17">
        <v>1160.7</v>
      </c>
      <c r="N13" s="17">
        <v>1553.4</v>
      </c>
      <c r="O13" s="17">
        <v>349.6</v>
      </c>
      <c r="P13" s="17">
        <v>675</v>
      </c>
      <c r="Q13" s="17">
        <v>1352.1</v>
      </c>
      <c r="R13" s="58"/>
      <c r="S13" s="17">
        <v>72.900000000000006</v>
      </c>
      <c r="T13" s="17">
        <v>109.1</v>
      </c>
      <c r="U13" s="17">
        <v>20.75</v>
      </c>
      <c r="V13" s="17">
        <v>42.36</v>
      </c>
      <c r="W13" s="17">
        <v>82.8</v>
      </c>
      <c r="X13" s="58"/>
      <c r="Y13" s="15">
        <v>0.68869999999999998</v>
      </c>
      <c r="Z13" s="15">
        <v>0.93659999999999999</v>
      </c>
      <c r="AA13" s="15">
        <v>0.19946</v>
      </c>
      <c r="AB13" s="15">
        <v>0.39219999999999999</v>
      </c>
      <c r="AC13" s="15">
        <v>0.80879999999999996</v>
      </c>
      <c r="AD13" s="58"/>
      <c r="AE13" s="16">
        <v>3.5750000000000002</v>
      </c>
      <c r="AF13" s="16">
        <v>5.5579999999999998</v>
      </c>
      <c r="AG13" s="16">
        <v>1.0304</v>
      </c>
      <c r="AH13" s="16">
        <v>2.1150000000000002</v>
      </c>
      <c r="AI13" s="16">
        <v>4.0179999999999998</v>
      </c>
      <c r="AJ13" s="58"/>
      <c r="AK13" s="16">
        <v>0.45100000000000001</v>
      </c>
      <c r="AL13" s="16">
        <v>0.1076</v>
      </c>
      <c r="AM13" s="16">
        <v>0.51400000000000001</v>
      </c>
      <c r="AN13" s="16">
        <v>0.223</v>
      </c>
      <c r="AO13" s="16">
        <v>0.71500000000000008</v>
      </c>
      <c r="AP13" s="58"/>
      <c r="AQ13" s="17">
        <v>132</v>
      </c>
      <c r="AR13" s="17">
        <v>179.22</v>
      </c>
      <c r="AS13" s="17">
        <v>38.94</v>
      </c>
      <c r="AT13" s="17">
        <v>75.05</v>
      </c>
      <c r="AU13" s="17">
        <v>152.62</v>
      </c>
      <c r="AV13" s="58"/>
      <c r="AW13" s="16">
        <v>5.3970000000000002</v>
      </c>
      <c r="AX13" s="16">
        <v>11.936999999999999</v>
      </c>
      <c r="AY13" s="16">
        <v>0.755</v>
      </c>
      <c r="AZ13" s="16">
        <v>1.784</v>
      </c>
      <c r="BA13" s="16">
        <v>5.1669999999999998</v>
      </c>
      <c r="BB13" s="58"/>
      <c r="BC13" s="16">
        <v>1.9239999999999999</v>
      </c>
      <c r="BD13" s="16">
        <v>2.5649999999999999</v>
      </c>
      <c r="BE13" s="16">
        <v>0.59079999999999999</v>
      </c>
      <c r="BF13" s="16">
        <v>1.1355</v>
      </c>
      <c r="BG13" s="16">
        <v>2.2679999999999998</v>
      </c>
    </row>
    <row r="14" spans="1:59" x14ac:dyDescent="0.25">
      <c r="A14" s="100"/>
      <c r="B14" s="100"/>
      <c r="C14" s="100"/>
      <c r="D14" s="20"/>
      <c r="E14" t="s">
        <v>1324</v>
      </c>
      <c r="G14" s="17">
        <v>71.099999999999994</v>
      </c>
      <c r="H14" s="17">
        <v>100.8</v>
      </c>
      <c r="I14" s="17">
        <v>12.8</v>
      </c>
      <c r="J14" s="17">
        <v>35.700000000000003</v>
      </c>
      <c r="K14" s="17">
        <v>89.9</v>
      </c>
      <c r="L14" s="58"/>
      <c r="M14" s="17">
        <v>0</v>
      </c>
      <c r="N14" s="17">
        <v>0</v>
      </c>
      <c r="O14" s="17">
        <v>0</v>
      </c>
      <c r="P14" s="17">
        <v>0</v>
      </c>
      <c r="Q14" s="17">
        <v>0</v>
      </c>
      <c r="R14" s="58"/>
      <c r="S14" s="17">
        <v>94.3</v>
      </c>
      <c r="T14" s="17">
        <v>144.4</v>
      </c>
      <c r="U14" s="17">
        <v>19.14</v>
      </c>
      <c r="V14" s="17">
        <v>47.55</v>
      </c>
      <c r="W14" s="17">
        <v>115.7</v>
      </c>
      <c r="X14" s="58"/>
      <c r="Y14" s="15">
        <v>3.3999999999999998E-3</v>
      </c>
      <c r="Z14" s="15">
        <v>1.1599999999999999E-2</v>
      </c>
      <c r="AA14" s="15">
        <v>0</v>
      </c>
      <c r="AB14" s="15">
        <v>0</v>
      </c>
      <c r="AC14" s="15">
        <v>2E-3</v>
      </c>
      <c r="AD14" s="58"/>
      <c r="AE14" s="16">
        <v>7.3999999999999996E-2</v>
      </c>
      <c r="AF14" s="16">
        <v>0.16</v>
      </c>
      <c r="AG14" s="16">
        <v>1.4999999999999999E-2</v>
      </c>
      <c r="AH14" s="16">
        <v>3.6999999999999998E-2</v>
      </c>
      <c r="AI14" s="16">
        <v>8.5000000000000006E-2</v>
      </c>
      <c r="AJ14" s="58"/>
      <c r="AK14" s="16">
        <v>1.4690000000000001</v>
      </c>
      <c r="AL14" s="16">
        <v>0</v>
      </c>
      <c r="AM14" s="16">
        <v>1.75</v>
      </c>
      <c r="AN14" s="16">
        <v>0.57099999999999995</v>
      </c>
      <c r="AO14" s="16">
        <v>2.536</v>
      </c>
      <c r="AP14" s="58"/>
      <c r="AQ14" s="17">
        <v>9.01</v>
      </c>
      <c r="AR14" s="17">
        <v>13.61</v>
      </c>
      <c r="AS14" s="17">
        <v>1.86</v>
      </c>
      <c r="AT14" s="17">
        <v>4.57</v>
      </c>
      <c r="AU14" s="17">
        <v>10.98</v>
      </c>
      <c r="AV14" s="58"/>
      <c r="AW14" s="16">
        <v>1.1830000000000001</v>
      </c>
      <c r="AX14" s="16">
        <v>2.1970000000000001</v>
      </c>
      <c r="AY14" s="16">
        <v>0.191</v>
      </c>
      <c r="AZ14" s="16">
        <v>0.48099999999999998</v>
      </c>
      <c r="BA14" s="16">
        <v>1.367</v>
      </c>
      <c r="BB14" s="58"/>
      <c r="BC14" s="16">
        <v>0.34100000000000003</v>
      </c>
      <c r="BD14" s="16">
        <v>0.54300000000000004</v>
      </c>
      <c r="BE14" s="16">
        <v>6.8199999999999997E-2</v>
      </c>
      <c r="BF14" s="16">
        <v>0.1666</v>
      </c>
      <c r="BG14" s="16">
        <v>0.41099999999999998</v>
      </c>
    </row>
    <row r="15" spans="1:59" x14ac:dyDescent="0.25">
      <c r="A15" s="100"/>
      <c r="B15" s="100"/>
      <c r="C15" s="100"/>
      <c r="E15" t="s">
        <v>1327</v>
      </c>
      <c r="G15" s="17">
        <v>135.19999999999999</v>
      </c>
      <c r="H15" s="17">
        <v>154.6</v>
      </c>
      <c r="I15" s="17">
        <v>3.3</v>
      </c>
      <c r="J15" s="17">
        <v>107.4</v>
      </c>
      <c r="K15" s="17">
        <v>202.5</v>
      </c>
      <c r="L15" s="58"/>
      <c r="M15" s="17">
        <v>6.4</v>
      </c>
      <c r="N15" s="17">
        <v>20.2</v>
      </c>
      <c r="O15" s="17">
        <v>0</v>
      </c>
      <c r="P15" s="17">
        <v>0</v>
      </c>
      <c r="Q15" s="17">
        <v>5.7</v>
      </c>
      <c r="R15" s="58"/>
      <c r="S15" s="17">
        <v>30</v>
      </c>
      <c r="T15" s="17">
        <v>148.30000000000001</v>
      </c>
      <c r="U15" s="17">
        <v>2.88</v>
      </c>
      <c r="V15" s="17">
        <v>5.6</v>
      </c>
      <c r="W15" s="17">
        <v>11.2</v>
      </c>
      <c r="X15" s="58"/>
      <c r="Y15" s="15">
        <v>9.6799999999999997E-2</v>
      </c>
      <c r="Z15" s="15">
        <v>0.51859999999999995</v>
      </c>
      <c r="AA15" s="15">
        <v>4.0899999999999999E-3</v>
      </c>
      <c r="AB15" s="15">
        <v>9.9000000000000008E-3</v>
      </c>
      <c r="AC15" s="15">
        <v>2.5899999999999999E-2</v>
      </c>
      <c r="AD15" s="58"/>
      <c r="AE15" s="16">
        <v>0.85499999999999998</v>
      </c>
      <c r="AF15" s="16">
        <v>4.1920000000000002</v>
      </c>
      <c r="AG15" s="16">
        <v>6.1600000000000002E-2</v>
      </c>
      <c r="AH15" s="16">
        <v>0.157</v>
      </c>
      <c r="AI15" s="16">
        <v>0.35799999999999998</v>
      </c>
      <c r="AJ15" s="58"/>
      <c r="AK15" s="16">
        <v>0.13200000000000001</v>
      </c>
      <c r="AL15" s="16">
        <v>0</v>
      </c>
      <c r="AM15" s="16">
        <v>4.8000000000000001E-2</v>
      </c>
      <c r="AN15" s="16">
        <v>1.4E-2</v>
      </c>
      <c r="AO15" s="16">
        <v>0.76200000000000001</v>
      </c>
      <c r="AP15" s="58"/>
      <c r="AQ15" s="17">
        <v>14.64</v>
      </c>
      <c r="AR15" s="17">
        <v>78.92</v>
      </c>
      <c r="AS15" s="17">
        <v>0.16</v>
      </c>
      <c r="AT15" s="17">
        <v>1.37</v>
      </c>
      <c r="AU15" s="17">
        <v>4.7699999999999996</v>
      </c>
      <c r="AV15" s="58"/>
      <c r="AW15" s="16">
        <v>0.52700000000000002</v>
      </c>
      <c r="AX15" s="16">
        <v>2.448</v>
      </c>
      <c r="AY15" s="16">
        <v>1.6E-2</v>
      </c>
      <c r="AZ15" s="16">
        <v>6.0999999999999999E-2</v>
      </c>
      <c r="BA15" s="16">
        <v>0.22</v>
      </c>
      <c r="BB15" s="58"/>
      <c r="BC15" s="16">
        <v>0.20100000000000001</v>
      </c>
      <c r="BD15" s="16">
        <v>0.98799999999999999</v>
      </c>
      <c r="BE15" s="16">
        <v>1.5699999999999999E-2</v>
      </c>
      <c r="BF15" s="16">
        <v>3.9300000000000002E-2</v>
      </c>
      <c r="BG15" s="16">
        <v>9.6000000000000002E-2</v>
      </c>
    </row>
    <row r="16" spans="1:59" x14ac:dyDescent="0.25">
      <c r="A16" s="100"/>
      <c r="B16" s="100"/>
      <c r="C16" s="100"/>
      <c r="E16" t="s">
        <v>1325</v>
      </c>
      <c r="G16" s="17">
        <v>365.2</v>
      </c>
      <c r="H16" s="17">
        <v>488.8</v>
      </c>
      <c r="I16" s="17">
        <v>106</v>
      </c>
      <c r="J16" s="17">
        <v>209.7</v>
      </c>
      <c r="K16" s="17">
        <v>413.2</v>
      </c>
      <c r="L16" s="58"/>
      <c r="M16" s="17">
        <v>135</v>
      </c>
      <c r="N16" s="17">
        <v>211</v>
      </c>
      <c r="O16" s="17">
        <v>24.9</v>
      </c>
      <c r="P16" s="17">
        <v>57.3</v>
      </c>
      <c r="Q16" s="17">
        <v>142.5</v>
      </c>
      <c r="R16" s="58"/>
      <c r="S16" s="17">
        <v>61.9</v>
      </c>
      <c r="T16" s="17">
        <v>91</v>
      </c>
      <c r="U16" s="17">
        <v>15.48</v>
      </c>
      <c r="V16" s="17">
        <v>33.26</v>
      </c>
      <c r="W16" s="17">
        <v>68.099999999999994</v>
      </c>
      <c r="X16" s="58"/>
      <c r="Y16" s="15">
        <v>0.32269999999999999</v>
      </c>
      <c r="Z16" s="15">
        <v>0.34470000000000001</v>
      </c>
      <c r="AA16" s="15">
        <v>0.10309</v>
      </c>
      <c r="AB16" s="15">
        <v>0.21579999999999999</v>
      </c>
      <c r="AC16" s="15">
        <v>0.42320000000000002</v>
      </c>
      <c r="AD16" s="58"/>
      <c r="AE16" s="16">
        <v>1.3049999999999999</v>
      </c>
      <c r="AF16" s="16">
        <v>1.966</v>
      </c>
      <c r="AG16" s="16">
        <v>0.32619999999999999</v>
      </c>
      <c r="AH16" s="16">
        <v>0.68300000000000005</v>
      </c>
      <c r="AI16" s="16">
        <v>1.3959999999999999</v>
      </c>
      <c r="AJ16" s="58"/>
      <c r="AK16" s="16">
        <v>0.85899999999999999</v>
      </c>
      <c r="AL16" s="16">
        <v>0.24079999999999999</v>
      </c>
      <c r="AM16" s="16">
        <v>0.96899999999999997</v>
      </c>
      <c r="AN16" s="16">
        <v>0.48199999999999998</v>
      </c>
      <c r="AO16" s="16">
        <v>1.454</v>
      </c>
      <c r="AP16" s="58"/>
      <c r="AQ16" s="17">
        <v>69.430000000000007</v>
      </c>
      <c r="AR16" s="17">
        <v>77</v>
      </c>
      <c r="AS16" s="17">
        <v>22.06</v>
      </c>
      <c r="AT16" s="17">
        <v>43.97</v>
      </c>
      <c r="AU16" s="17">
        <v>86.97</v>
      </c>
      <c r="AV16" s="58"/>
      <c r="AW16" s="16">
        <v>0.72</v>
      </c>
      <c r="AX16" s="16">
        <v>2.2770000000000001</v>
      </c>
      <c r="AY16" s="16">
        <v>0.14799999999999999</v>
      </c>
      <c r="AZ16" s="16">
        <v>0.32900000000000001</v>
      </c>
      <c r="BA16" s="16">
        <v>0.70499999999999996</v>
      </c>
      <c r="BB16" s="58"/>
      <c r="BC16" s="16">
        <v>0.68300000000000005</v>
      </c>
      <c r="BD16" s="16">
        <v>0.76200000000000001</v>
      </c>
      <c r="BE16" s="16">
        <v>0.22090000000000001</v>
      </c>
      <c r="BF16" s="16">
        <v>0.43990000000000001</v>
      </c>
      <c r="BG16" s="16">
        <v>0.85199999999999998</v>
      </c>
    </row>
    <row r="17" spans="1:59" x14ac:dyDescent="0.25">
      <c r="A17" s="100"/>
      <c r="B17" s="100"/>
      <c r="C17" s="100"/>
      <c r="E17" t="s">
        <v>1336</v>
      </c>
      <c r="G17" s="17">
        <v>54.5</v>
      </c>
      <c r="H17" s="17">
        <v>57.7</v>
      </c>
      <c r="I17" s="17">
        <v>21.3</v>
      </c>
      <c r="J17" s="17">
        <v>37.299999999999997</v>
      </c>
      <c r="K17" s="17">
        <v>65.599999999999994</v>
      </c>
      <c r="L17" s="58"/>
      <c r="M17" s="17">
        <v>31.2</v>
      </c>
      <c r="N17" s="17">
        <v>43.8</v>
      </c>
      <c r="O17" s="17">
        <v>6.2</v>
      </c>
      <c r="P17" s="17">
        <v>18.2</v>
      </c>
      <c r="Q17" s="17">
        <v>39.6</v>
      </c>
      <c r="R17" s="58"/>
      <c r="S17" s="17">
        <v>159.1</v>
      </c>
      <c r="T17" s="17">
        <v>158.1</v>
      </c>
      <c r="U17" s="17">
        <v>68.25</v>
      </c>
      <c r="V17" s="17">
        <v>120.92</v>
      </c>
      <c r="W17" s="17">
        <v>198.4</v>
      </c>
      <c r="X17" s="58"/>
      <c r="Y17" s="15">
        <v>0.1905</v>
      </c>
      <c r="Z17" s="15">
        <v>0.19650000000000001</v>
      </c>
      <c r="AA17" s="15">
        <v>7.596E-2</v>
      </c>
      <c r="AB17" s="15">
        <v>0.13289999999999999</v>
      </c>
      <c r="AC17" s="15">
        <v>0.23369999999999999</v>
      </c>
      <c r="AD17" s="58"/>
      <c r="AE17" s="16">
        <v>7.1369999999999996</v>
      </c>
      <c r="AF17" s="16">
        <v>9.2189999999999994</v>
      </c>
      <c r="AG17" s="16">
        <v>1.8216000000000001</v>
      </c>
      <c r="AH17" s="16">
        <v>3.9710000000000001</v>
      </c>
      <c r="AI17" s="16">
        <v>8.8330000000000002</v>
      </c>
      <c r="AJ17" s="58"/>
      <c r="AK17" s="16">
        <v>1.3519999999999999</v>
      </c>
      <c r="AL17" s="16">
        <v>0.5485000000000001</v>
      </c>
      <c r="AM17" s="16">
        <v>1.6739999999999999</v>
      </c>
      <c r="AN17" s="16">
        <v>0.97199999999999998</v>
      </c>
      <c r="AO17" s="16">
        <v>1.488</v>
      </c>
      <c r="AP17" s="58"/>
      <c r="AQ17" s="17">
        <v>63.55</v>
      </c>
      <c r="AR17" s="17">
        <v>64.12</v>
      </c>
      <c r="AS17" s="17">
        <v>26.39</v>
      </c>
      <c r="AT17" s="17">
        <v>45.6</v>
      </c>
      <c r="AU17" s="17">
        <v>78.44</v>
      </c>
      <c r="AV17" s="58"/>
      <c r="AW17" s="16">
        <v>1.5269999999999999</v>
      </c>
      <c r="AX17" s="16">
        <v>1.8480000000000001</v>
      </c>
      <c r="AY17" s="16">
        <v>0.53200000000000003</v>
      </c>
      <c r="AZ17" s="16">
        <v>0.97099999999999997</v>
      </c>
      <c r="BA17" s="16">
        <v>1.7949999999999999</v>
      </c>
      <c r="BB17" s="58"/>
      <c r="BC17" s="16">
        <v>0.61899999999999999</v>
      </c>
      <c r="BD17" s="16">
        <v>0.63300000000000001</v>
      </c>
      <c r="BE17" s="16">
        <v>0.26429999999999998</v>
      </c>
      <c r="BF17" s="16">
        <v>0.44919999999999999</v>
      </c>
      <c r="BG17" s="16">
        <v>0.76300000000000001</v>
      </c>
    </row>
    <row r="18" spans="1:59" x14ac:dyDescent="0.25">
      <c r="G18" s="58"/>
      <c r="H18" s="58"/>
      <c r="I18" s="58"/>
      <c r="J18" s="58"/>
      <c r="K18" s="58"/>
      <c r="L18" s="58"/>
      <c r="M18" s="17"/>
      <c r="N18" s="17"/>
      <c r="O18" s="17"/>
      <c r="P18" s="17"/>
      <c r="Q18" s="17"/>
      <c r="R18" s="58"/>
      <c r="S18" s="17"/>
      <c r="T18" s="17"/>
      <c r="U18" s="17"/>
      <c r="V18" s="17"/>
      <c r="W18" s="17"/>
      <c r="X18" s="58"/>
      <c r="Y18" s="58"/>
      <c r="Z18" s="58"/>
      <c r="AA18" s="58"/>
      <c r="AB18" s="58"/>
      <c r="AC18" s="58"/>
      <c r="AD18" s="58"/>
      <c r="AE18" s="58"/>
      <c r="AF18" s="58"/>
      <c r="AG18" s="58"/>
      <c r="AH18" s="58"/>
      <c r="AI18" s="58"/>
      <c r="AJ18" s="58"/>
      <c r="AK18" s="58"/>
      <c r="AL18" s="58"/>
      <c r="AM18" s="58"/>
      <c r="AN18" s="58"/>
      <c r="AO18" s="58"/>
      <c r="AP18" s="58"/>
      <c r="AQ18" s="58"/>
      <c r="AR18" s="58"/>
      <c r="AS18" s="58"/>
      <c r="AT18" s="16"/>
      <c r="AU18" s="16"/>
      <c r="AV18" s="58"/>
      <c r="AW18" s="58"/>
      <c r="AX18" s="58"/>
      <c r="AY18" s="58"/>
      <c r="AZ18" s="58"/>
      <c r="BA18" s="58"/>
      <c r="BB18" s="58"/>
      <c r="BC18" s="58"/>
      <c r="BD18" s="58"/>
      <c r="BE18" s="58"/>
      <c r="BF18" s="58"/>
      <c r="BG18" s="58"/>
    </row>
    <row r="19" spans="1:59" x14ac:dyDescent="0.25">
      <c r="A19" s="100" t="s">
        <v>1270</v>
      </c>
      <c r="B19" s="100" t="s">
        <v>1332</v>
      </c>
      <c r="C19" s="100">
        <v>3</v>
      </c>
      <c r="E19" t="s">
        <v>1334</v>
      </c>
      <c r="G19" s="17">
        <v>120</v>
      </c>
      <c r="H19" s="17">
        <v>137.54</v>
      </c>
      <c r="I19" s="17">
        <v>37.85</v>
      </c>
      <c r="J19" s="17">
        <v>83.8</v>
      </c>
      <c r="K19" s="17">
        <v>151.29</v>
      </c>
      <c r="L19" s="17"/>
      <c r="M19" s="17">
        <v>0</v>
      </c>
      <c r="N19" s="17">
        <v>0</v>
      </c>
      <c r="O19" s="17">
        <v>0</v>
      </c>
      <c r="P19" s="17">
        <v>0</v>
      </c>
      <c r="Q19" s="17">
        <v>0</v>
      </c>
      <c r="R19" s="58"/>
      <c r="S19" s="17">
        <v>10.866</v>
      </c>
      <c r="T19" s="17">
        <v>10.288</v>
      </c>
      <c r="U19" s="17">
        <v>4.2969999999999997</v>
      </c>
      <c r="V19" s="17">
        <v>8.423</v>
      </c>
      <c r="W19" s="17">
        <v>13.766999999999999</v>
      </c>
      <c r="X19" s="58"/>
      <c r="Y19" s="15">
        <v>5.7869999999999998E-2</v>
      </c>
      <c r="Z19" s="15">
        <v>0.14072999999999999</v>
      </c>
      <c r="AA19" s="15">
        <v>1.3559999999999999E-2</v>
      </c>
      <c r="AB19" s="15">
        <v>3.5049999999999998E-2</v>
      </c>
      <c r="AC19" s="15">
        <v>6.429E-2</v>
      </c>
      <c r="AD19" s="15"/>
      <c r="AE19" s="16">
        <v>1.0753999999999999</v>
      </c>
      <c r="AF19" s="16">
        <v>1.8151999999999999</v>
      </c>
      <c r="AG19" s="16">
        <v>0.31069999999999998</v>
      </c>
      <c r="AH19" s="16">
        <v>0.70420000000000005</v>
      </c>
      <c r="AI19" s="16">
        <v>1.2393000000000001</v>
      </c>
      <c r="AJ19" s="16"/>
      <c r="AK19" s="16">
        <v>8.843</v>
      </c>
      <c r="AL19" s="16">
        <v>8.2669999999999995</v>
      </c>
      <c r="AM19" s="16">
        <v>3.077</v>
      </c>
      <c r="AN19" s="16">
        <v>7.1989999999999998</v>
      </c>
      <c r="AO19" s="16">
        <v>12.254</v>
      </c>
      <c r="AP19" s="16"/>
      <c r="AQ19" s="17">
        <v>12.282</v>
      </c>
      <c r="AR19" s="17">
        <v>14.839</v>
      </c>
      <c r="AS19" s="17">
        <v>3.5270000000000001</v>
      </c>
      <c r="AT19" s="17">
        <v>8.6739999999999995</v>
      </c>
      <c r="AU19" s="17">
        <v>15.436999999999999</v>
      </c>
      <c r="AV19" s="58"/>
      <c r="AW19" s="16">
        <v>5.7720000000000002</v>
      </c>
      <c r="AX19" s="16">
        <v>6.649</v>
      </c>
      <c r="AY19" s="16">
        <v>2.0630000000000002</v>
      </c>
      <c r="AZ19" s="16">
        <v>4.0309999999999997</v>
      </c>
      <c r="BA19" s="16">
        <v>7.1840000000000002</v>
      </c>
      <c r="BB19" s="16"/>
      <c r="BC19" s="16">
        <v>1.7746999999999999</v>
      </c>
      <c r="BD19" s="16">
        <v>2.0537000000000001</v>
      </c>
      <c r="BE19" s="16">
        <v>0.3659</v>
      </c>
      <c r="BF19" s="16">
        <v>1.3325</v>
      </c>
      <c r="BG19" s="16">
        <v>2.3517999999999999</v>
      </c>
    </row>
    <row r="20" spans="1:59" x14ac:dyDescent="0.25">
      <c r="A20" s="100"/>
      <c r="B20" s="100"/>
      <c r="C20" s="100"/>
      <c r="E20" t="s">
        <v>1335</v>
      </c>
      <c r="G20" s="17">
        <v>1739.4</v>
      </c>
      <c r="H20" s="17">
        <v>905.8</v>
      </c>
      <c r="I20" s="17">
        <v>1082.2</v>
      </c>
      <c r="J20" s="17">
        <v>1580.1</v>
      </c>
      <c r="K20" s="17">
        <v>2211.5</v>
      </c>
      <c r="L20" s="17"/>
      <c r="M20" s="17">
        <v>1857.7</v>
      </c>
      <c r="N20" s="17">
        <v>1512.3</v>
      </c>
      <c r="O20" s="17">
        <v>853.5</v>
      </c>
      <c r="P20" s="17">
        <v>1333.3</v>
      </c>
      <c r="Q20" s="17">
        <v>2327.9</v>
      </c>
      <c r="R20" s="58"/>
      <c r="S20" s="17">
        <v>29.998999999999999</v>
      </c>
      <c r="T20" s="17">
        <v>43.981999999999999</v>
      </c>
      <c r="U20" s="17">
        <v>12.38</v>
      </c>
      <c r="V20" s="17">
        <v>19.222999999999999</v>
      </c>
      <c r="W20" s="17">
        <v>29.690999999999999</v>
      </c>
      <c r="X20" s="58"/>
      <c r="Y20" s="15">
        <v>0.57618999999999998</v>
      </c>
      <c r="Z20" s="15">
        <v>0.42307</v>
      </c>
      <c r="AA20" s="15">
        <v>0.27728000000000003</v>
      </c>
      <c r="AB20" s="15">
        <v>0.45748</v>
      </c>
      <c r="AC20" s="15">
        <v>0.75244999999999995</v>
      </c>
      <c r="AD20" s="15"/>
      <c r="AE20" s="16">
        <v>7.7286999999999999</v>
      </c>
      <c r="AF20" s="16">
        <v>4.6543999999999999</v>
      </c>
      <c r="AG20" s="16">
        <v>4.5862999999999996</v>
      </c>
      <c r="AH20" s="16">
        <v>6.8577000000000004</v>
      </c>
      <c r="AI20" s="16">
        <v>9.6137999999999995</v>
      </c>
      <c r="AJ20" s="16"/>
      <c r="AK20" s="16">
        <v>5.5410000000000004</v>
      </c>
      <c r="AL20" s="16">
        <v>5.5780000000000003</v>
      </c>
      <c r="AM20" s="16">
        <v>2.06</v>
      </c>
      <c r="AN20" s="16">
        <v>4.1529999999999996</v>
      </c>
      <c r="AO20" s="16">
        <v>7.2850000000000001</v>
      </c>
      <c r="AP20" s="16"/>
      <c r="AQ20" s="17">
        <v>222.34</v>
      </c>
      <c r="AR20" s="17">
        <v>171.46</v>
      </c>
      <c r="AS20" s="17">
        <v>103.12</v>
      </c>
      <c r="AT20" s="17">
        <v>168.4</v>
      </c>
      <c r="AU20" s="17">
        <v>287.87</v>
      </c>
      <c r="AV20" s="58"/>
      <c r="AW20" s="16">
        <v>6.5071000000000003</v>
      </c>
      <c r="AX20" s="16">
        <v>4.4157000000000002</v>
      </c>
      <c r="AY20" s="16">
        <v>3.6930000000000001</v>
      </c>
      <c r="AZ20" s="16">
        <v>5.5335999999999999</v>
      </c>
      <c r="BA20" s="16">
        <v>8.3411000000000008</v>
      </c>
      <c r="BB20" s="16"/>
      <c r="BC20" s="16">
        <v>4.4469000000000003</v>
      </c>
      <c r="BD20" s="16">
        <v>3.1720000000000002</v>
      </c>
      <c r="BE20" s="16">
        <v>2.2227999999999999</v>
      </c>
      <c r="BF20" s="16">
        <v>3.5082</v>
      </c>
      <c r="BG20" s="16">
        <v>5.6768999999999998</v>
      </c>
    </row>
    <row r="21" spans="1:59" x14ac:dyDescent="0.25">
      <c r="A21" s="100"/>
      <c r="B21" s="100"/>
      <c r="C21" s="100"/>
      <c r="E21" t="s">
        <v>1320</v>
      </c>
      <c r="G21" s="17">
        <v>265.08999999999997</v>
      </c>
      <c r="H21" s="17">
        <v>241.58</v>
      </c>
      <c r="I21" s="17">
        <v>118.63</v>
      </c>
      <c r="J21" s="17">
        <v>209.73</v>
      </c>
      <c r="K21" s="17">
        <v>320.52</v>
      </c>
      <c r="L21" s="17"/>
      <c r="M21" s="17">
        <v>0</v>
      </c>
      <c r="N21" s="17">
        <v>0</v>
      </c>
      <c r="O21" s="17">
        <v>0</v>
      </c>
      <c r="P21" s="17">
        <v>0</v>
      </c>
      <c r="Q21" s="17">
        <v>0</v>
      </c>
      <c r="R21" s="58"/>
      <c r="S21" s="17">
        <v>0</v>
      </c>
      <c r="T21" s="17">
        <v>0</v>
      </c>
      <c r="U21" s="17">
        <v>0</v>
      </c>
      <c r="V21" s="17">
        <v>0</v>
      </c>
      <c r="W21" s="17">
        <v>0</v>
      </c>
      <c r="X21" s="58"/>
      <c r="Y21" s="15">
        <v>0</v>
      </c>
      <c r="Z21" s="15">
        <v>0</v>
      </c>
      <c r="AA21" s="15">
        <v>0</v>
      </c>
      <c r="AB21" s="15">
        <v>0</v>
      </c>
      <c r="AC21" s="15">
        <v>0</v>
      </c>
      <c r="AD21" s="15"/>
      <c r="AE21" s="16">
        <v>0</v>
      </c>
      <c r="AF21" s="16">
        <v>0</v>
      </c>
      <c r="AG21" s="16">
        <v>0</v>
      </c>
      <c r="AH21" s="16">
        <v>0</v>
      </c>
      <c r="AI21" s="16">
        <v>0</v>
      </c>
      <c r="AJ21" s="16"/>
      <c r="AK21" s="16">
        <v>0</v>
      </c>
      <c r="AL21" s="16">
        <v>0</v>
      </c>
      <c r="AM21" s="16">
        <v>0</v>
      </c>
      <c r="AN21" s="16">
        <v>0</v>
      </c>
      <c r="AO21" s="16">
        <v>0</v>
      </c>
      <c r="AP21" s="16"/>
      <c r="AQ21" s="17">
        <v>0</v>
      </c>
      <c r="AR21" s="17">
        <v>0</v>
      </c>
      <c r="AS21" s="17">
        <v>0</v>
      </c>
      <c r="AT21" s="17">
        <v>0</v>
      </c>
      <c r="AU21" s="17">
        <v>0</v>
      </c>
      <c r="AV21" s="58"/>
      <c r="AW21" s="16">
        <v>0</v>
      </c>
      <c r="AX21" s="16">
        <v>0</v>
      </c>
      <c r="AY21" s="16">
        <v>0</v>
      </c>
      <c r="AZ21" s="16">
        <v>0</v>
      </c>
      <c r="BA21" s="16">
        <v>0</v>
      </c>
      <c r="BB21" s="16"/>
      <c r="BC21" s="16">
        <v>0</v>
      </c>
      <c r="BD21" s="16">
        <v>0</v>
      </c>
      <c r="BE21" s="16">
        <v>0</v>
      </c>
      <c r="BF21" s="16">
        <v>0</v>
      </c>
      <c r="BG21" s="16">
        <v>0</v>
      </c>
    </row>
    <row r="22" spans="1:59" x14ac:dyDescent="0.25">
      <c r="A22" s="100"/>
      <c r="B22" s="100"/>
      <c r="C22" s="100"/>
      <c r="E22" t="s">
        <v>1321</v>
      </c>
      <c r="G22" s="17">
        <v>150.72</v>
      </c>
      <c r="H22" s="17">
        <v>175.58</v>
      </c>
      <c r="I22" s="17">
        <v>52.19</v>
      </c>
      <c r="J22" s="17">
        <v>98.33</v>
      </c>
      <c r="K22" s="17">
        <v>173.62</v>
      </c>
      <c r="L22" s="17"/>
      <c r="M22" s="17">
        <v>0</v>
      </c>
      <c r="N22" s="17">
        <v>0</v>
      </c>
      <c r="O22" s="17">
        <v>0</v>
      </c>
      <c r="P22" s="17">
        <v>0</v>
      </c>
      <c r="Q22" s="17">
        <v>0</v>
      </c>
      <c r="R22" s="58"/>
      <c r="S22" s="17">
        <v>1162.0999999999999</v>
      </c>
      <c r="T22" s="17">
        <v>1348.2</v>
      </c>
      <c r="U22" s="17">
        <v>398</v>
      </c>
      <c r="V22" s="17">
        <v>745.8</v>
      </c>
      <c r="W22" s="17">
        <v>1335.7</v>
      </c>
      <c r="X22" s="58"/>
      <c r="Y22" s="15">
        <v>1.1089</v>
      </c>
      <c r="Z22" s="15">
        <v>1.5335000000000001</v>
      </c>
      <c r="AA22" s="15">
        <v>0.27529999999999999</v>
      </c>
      <c r="AB22" s="15">
        <v>0.60270000000000001</v>
      </c>
      <c r="AC22" s="15">
        <v>1.3162</v>
      </c>
      <c r="AD22" s="15"/>
      <c r="AE22" s="16">
        <v>4.1619999999999999</v>
      </c>
      <c r="AF22" s="16">
        <v>5.43</v>
      </c>
      <c r="AG22" s="16">
        <v>1.2849999999999999</v>
      </c>
      <c r="AH22" s="16">
        <v>2.6019999999999999</v>
      </c>
      <c r="AI22" s="16">
        <v>4.7830000000000004</v>
      </c>
      <c r="AJ22" s="16"/>
      <c r="AK22" s="16">
        <v>16.736000000000001</v>
      </c>
      <c r="AL22" s="16">
        <v>20.462</v>
      </c>
      <c r="AM22" s="16">
        <v>5.6230000000000002</v>
      </c>
      <c r="AN22" s="16">
        <v>10.712</v>
      </c>
      <c r="AO22" s="16">
        <v>19.573</v>
      </c>
      <c r="AP22" s="16"/>
      <c r="AQ22" s="17">
        <v>62.27</v>
      </c>
      <c r="AR22" s="17">
        <v>73.7</v>
      </c>
      <c r="AS22" s="17">
        <v>21.83</v>
      </c>
      <c r="AT22" s="17">
        <v>39.49</v>
      </c>
      <c r="AU22" s="17">
        <v>72.209999999999994</v>
      </c>
      <c r="AV22" s="58"/>
      <c r="AW22" s="16">
        <v>28.221</v>
      </c>
      <c r="AX22" s="16">
        <v>33.171999999999997</v>
      </c>
      <c r="AY22" s="16">
        <v>10.055999999999999</v>
      </c>
      <c r="AZ22" s="16">
        <v>18.087</v>
      </c>
      <c r="BA22" s="16">
        <v>32.563000000000002</v>
      </c>
      <c r="BB22" s="16"/>
      <c r="BC22" s="16">
        <v>5.38</v>
      </c>
      <c r="BD22" s="16">
        <v>6.5380000000000003</v>
      </c>
      <c r="BE22" s="16">
        <v>1.8360000000000001</v>
      </c>
      <c r="BF22" s="16">
        <v>3.4020000000000001</v>
      </c>
      <c r="BG22" s="16">
        <v>6.2560000000000002</v>
      </c>
    </row>
    <row r="23" spans="1:59" x14ac:dyDescent="0.25">
      <c r="A23" s="100"/>
      <c r="B23" s="100"/>
      <c r="C23" s="100"/>
      <c r="E23" t="s">
        <v>1322</v>
      </c>
      <c r="G23" s="17">
        <v>98.6</v>
      </c>
      <c r="H23" s="17">
        <v>108.92</v>
      </c>
      <c r="I23" s="17">
        <v>33.619999999999997</v>
      </c>
      <c r="J23" s="17">
        <v>63.6</v>
      </c>
      <c r="K23" s="17">
        <v>124.33</v>
      </c>
      <c r="L23" s="17"/>
      <c r="M23" s="17">
        <v>6.5640000000000001</v>
      </c>
      <c r="N23" s="17">
        <v>14.414</v>
      </c>
      <c r="O23" s="17">
        <v>0</v>
      </c>
      <c r="P23" s="17">
        <v>0</v>
      </c>
      <c r="Q23" s="17">
        <v>8.391</v>
      </c>
      <c r="R23" s="58"/>
      <c r="S23" s="17">
        <v>27.17</v>
      </c>
      <c r="T23" s="17">
        <v>42.2</v>
      </c>
      <c r="U23" s="17">
        <v>4.03</v>
      </c>
      <c r="V23" s="17">
        <v>11.23</v>
      </c>
      <c r="W23" s="17">
        <v>32.07</v>
      </c>
      <c r="X23" s="58"/>
      <c r="Y23" s="15">
        <v>0.30349999999999999</v>
      </c>
      <c r="Z23" s="15">
        <v>0.52969999999999995</v>
      </c>
      <c r="AA23" s="15">
        <v>6.3899999999999998E-2</v>
      </c>
      <c r="AB23" s="15">
        <v>0.12759999999999999</v>
      </c>
      <c r="AC23" s="15">
        <v>0.30409999999999998</v>
      </c>
      <c r="AD23" s="15"/>
      <c r="AE23" s="16">
        <v>0.61299999999999999</v>
      </c>
      <c r="AF23" s="16">
        <v>0.8649</v>
      </c>
      <c r="AG23" s="16">
        <v>0.15659999999999999</v>
      </c>
      <c r="AH23" s="16">
        <v>0.32550000000000001</v>
      </c>
      <c r="AI23" s="16">
        <v>0.73309999999999997</v>
      </c>
      <c r="AJ23" s="16"/>
      <c r="AK23" s="16">
        <v>0.24798999999999999</v>
      </c>
      <c r="AL23" s="16">
        <v>0.29416999999999999</v>
      </c>
      <c r="AM23" s="16">
        <v>7.9450000000000007E-2</v>
      </c>
      <c r="AN23" s="16">
        <v>0.1565</v>
      </c>
      <c r="AO23" s="16">
        <v>0.30769000000000002</v>
      </c>
      <c r="AP23" s="16"/>
      <c r="AQ23" s="17">
        <v>36.896999999999998</v>
      </c>
      <c r="AR23" s="17">
        <v>41.305999999999997</v>
      </c>
      <c r="AS23" s="17">
        <v>11.5</v>
      </c>
      <c r="AT23" s="17">
        <v>22.908000000000001</v>
      </c>
      <c r="AU23" s="17">
        <v>46.259</v>
      </c>
      <c r="AV23" s="58"/>
      <c r="AW23" s="16">
        <v>0.74570000000000003</v>
      </c>
      <c r="AX23" s="16">
        <v>0.98919999999999997</v>
      </c>
      <c r="AY23" s="16">
        <v>0.15379999999999999</v>
      </c>
      <c r="AZ23" s="16">
        <v>0.38519999999999999</v>
      </c>
      <c r="BA23" s="16">
        <v>0.95689999999999997</v>
      </c>
      <c r="BB23" s="16"/>
      <c r="BC23" s="16">
        <v>0.24457999999999999</v>
      </c>
      <c r="BD23" s="16">
        <v>0.39213999999999999</v>
      </c>
      <c r="BE23" s="16">
        <v>5.7619999999999998E-2</v>
      </c>
      <c r="BF23" s="16">
        <v>0.11706</v>
      </c>
      <c r="BG23" s="16">
        <v>0.26302999999999999</v>
      </c>
    </row>
    <row r="24" spans="1:59" x14ac:dyDescent="0.25">
      <c r="A24" s="100"/>
      <c r="B24" s="100"/>
      <c r="C24" s="100"/>
      <c r="E24" t="s">
        <v>1323</v>
      </c>
      <c r="G24" s="17">
        <v>260.67</v>
      </c>
      <c r="H24" s="17">
        <v>363.54</v>
      </c>
      <c r="I24" s="17">
        <v>84.32</v>
      </c>
      <c r="J24" s="17">
        <v>148.88999999999999</v>
      </c>
      <c r="K24" s="17">
        <v>289.94</v>
      </c>
      <c r="L24" s="17"/>
      <c r="M24" s="17">
        <v>990.8</v>
      </c>
      <c r="N24" s="17">
        <v>1346.2</v>
      </c>
      <c r="O24" s="17">
        <v>356.2</v>
      </c>
      <c r="P24" s="17">
        <v>607.4</v>
      </c>
      <c r="Q24" s="17">
        <v>1132.9000000000001</v>
      </c>
      <c r="R24" s="58"/>
      <c r="S24" s="17">
        <v>69.510000000000005</v>
      </c>
      <c r="T24" s="17">
        <v>102.13</v>
      </c>
      <c r="U24" s="17">
        <v>24.87</v>
      </c>
      <c r="V24" s="17">
        <v>45.63</v>
      </c>
      <c r="W24" s="17">
        <v>75.86</v>
      </c>
      <c r="X24" s="58"/>
      <c r="Y24" s="15">
        <v>0.58979999999999999</v>
      </c>
      <c r="Z24" s="15">
        <v>0.79469999999999996</v>
      </c>
      <c r="AA24" s="15">
        <v>0.2046</v>
      </c>
      <c r="AB24" s="15">
        <v>0.3523</v>
      </c>
      <c r="AC24" s="15">
        <v>0.64970000000000006</v>
      </c>
      <c r="AD24" s="15"/>
      <c r="AE24" s="16">
        <v>3.6840000000000002</v>
      </c>
      <c r="AF24" s="16">
        <v>5.9829999999999997</v>
      </c>
      <c r="AG24" s="16">
        <v>1.244</v>
      </c>
      <c r="AH24" s="16">
        <v>2.2690000000000001</v>
      </c>
      <c r="AI24" s="16">
        <v>3.851</v>
      </c>
      <c r="AJ24" s="16"/>
      <c r="AK24" s="16">
        <v>0.33</v>
      </c>
      <c r="AL24" s="16">
        <v>0.4753</v>
      </c>
      <c r="AM24" s="16">
        <v>9.8599999999999993E-2</v>
      </c>
      <c r="AN24" s="16">
        <v>0.17730000000000001</v>
      </c>
      <c r="AO24" s="16">
        <v>0.34399999999999997</v>
      </c>
      <c r="AP24" s="16"/>
      <c r="AQ24" s="17">
        <v>111.23</v>
      </c>
      <c r="AR24" s="17">
        <v>152.66</v>
      </c>
      <c r="AS24" s="17">
        <v>38.4</v>
      </c>
      <c r="AT24" s="17">
        <v>65.45</v>
      </c>
      <c r="AU24" s="17">
        <v>122.02</v>
      </c>
      <c r="AV24" s="58"/>
      <c r="AW24" s="16">
        <v>2.6993</v>
      </c>
      <c r="AX24" s="16">
        <v>3.9382000000000001</v>
      </c>
      <c r="AY24" s="16">
        <v>0.78700000000000003</v>
      </c>
      <c r="AZ24" s="16">
        <v>1.4302999999999999</v>
      </c>
      <c r="BA24" s="16">
        <v>2.8729</v>
      </c>
      <c r="BB24" s="16"/>
      <c r="BC24" s="16">
        <v>1.6691</v>
      </c>
      <c r="BD24" s="16">
        <v>2.2717999999999998</v>
      </c>
      <c r="BE24" s="16">
        <v>0.59019999999999995</v>
      </c>
      <c r="BF24" s="16">
        <v>1.0081</v>
      </c>
      <c r="BG24" s="16">
        <v>1.8661000000000001</v>
      </c>
    </row>
    <row r="25" spans="1:59" x14ac:dyDescent="0.25">
      <c r="A25" s="100"/>
      <c r="B25" s="100"/>
      <c r="C25" s="100"/>
      <c r="E25" t="s">
        <v>1324</v>
      </c>
      <c r="G25" s="17">
        <v>90.98</v>
      </c>
      <c r="H25" s="17">
        <v>116.5</v>
      </c>
      <c r="I25" s="17">
        <v>17.71</v>
      </c>
      <c r="J25" s="17">
        <v>55.67</v>
      </c>
      <c r="K25" s="17">
        <v>119.29</v>
      </c>
      <c r="L25" s="17"/>
      <c r="M25" s="17">
        <v>0</v>
      </c>
      <c r="N25" s="17">
        <v>0</v>
      </c>
      <c r="O25" s="17">
        <v>0</v>
      </c>
      <c r="P25" s="17">
        <v>0</v>
      </c>
      <c r="Q25" s="17">
        <v>0</v>
      </c>
      <c r="R25" s="58"/>
      <c r="S25" s="17">
        <v>101.66</v>
      </c>
      <c r="T25" s="17">
        <v>158.76</v>
      </c>
      <c r="U25" s="17">
        <v>19.96</v>
      </c>
      <c r="V25" s="17">
        <v>51.31</v>
      </c>
      <c r="W25" s="17">
        <v>128.87</v>
      </c>
      <c r="X25" s="58"/>
      <c r="Y25" s="15">
        <v>4.5849999999999997E-3</v>
      </c>
      <c r="Z25" s="15">
        <v>1.4527E-2</v>
      </c>
      <c r="AA25" s="15">
        <v>0</v>
      </c>
      <c r="AB25" s="15">
        <v>0</v>
      </c>
      <c r="AC25" s="15">
        <v>4.0299999999999997E-3</v>
      </c>
      <c r="AD25" s="15"/>
      <c r="AE25" s="16">
        <v>7.9420000000000004E-2</v>
      </c>
      <c r="AF25" s="16">
        <v>0.20738999999999999</v>
      </c>
      <c r="AG25" s="16">
        <v>1.6920000000000001E-2</v>
      </c>
      <c r="AH25" s="16">
        <v>4.0960000000000003E-2</v>
      </c>
      <c r="AI25" s="16">
        <v>9.1340000000000005E-2</v>
      </c>
      <c r="AJ25" s="16"/>
      <c r="AK25" s="16">
        <v>1.3174999999999999</v>
      </c>
      <c r="AL25" s="16">
        <v>2.2372000000000001</v>
      </c>
      <c r="AM25" s="16">
        <v>0</v>
      </c>
      <c r="AN25" s="16">
        <v>0.53569999999999995</v>
      </c>
      <c r="AO25" s="16">
        <v>1.532</v>
      </c>
      <c r="AP25" s="16"/>
      <c r="AQ25" s="17">
        <v>9.718</v>
      </c>
      <c r="AR25" s="17">
        <v>14.901</v>
      </c>
      <c r="AS25" s="17">
        <v>1.964</v>
      </c>
      <c r="AT25" s="17">
        <v>4.9859999999999998</v>
      </c>
      <c r="AU25" s="17">
        <v>12.217000000000001</v>
      </c>
      <c r="AV25" s="58"/>
      <c r="AW25" s="16">
        <v>1.3718999999999999</v>
      </c>
      <c r="AX25" s="16">
        <v>2.589</v>
      </c>
      <c r="AY25" s="16">
        <v>0.188</v>
      </c>
      <c r="AZ25" s="16">
        <v>0.52959999999999996</v>
      </c>
      <c r="BA25" s="16">
        <v>1.585</v>
      </c>
      <c r="BB25" s="16"/>
      <c r="BC25" s="16">
        <v>0.37490000000000001</v>
      </c>
      <c r="BD25" s="16">
        <v>0.61970000000000003</v>
      </c>
      <c r="BE25" s="16">
        <v>7.0499999999999993E-2</v>
      </c>
      <c r="BF25" s="16">
        <v>0.18429999999999999</v>
      </c>
      <c r="BG25" s="16">
        <v>0.4647</v>
      </c>
    </row>
    <row r="26" spans="1:59" x14ac:dyDescent="0.25">
      <c r="A26" s="100"/>
      <c r="B26" s="100"/>
      <c r="C26" s="100"/>
      <c r="E26" t="s">
        <v>1327</v>
      </c>
      <c r="G26" s="17">
        <v>242.33</v>
      </c>
      <c r="H26" s="17">
        <v>177.86</v>
      </c>
      <c r="I26" s="17">
        <v>140.81</v>
      </c>
      <c r="J26" s="17">
        <v>205.79</v>
      </c>
      <c r="K26" s="17">
        <v>290.67</v>
      </c>
      <c r="L26" s="17"/>
      <c r="M26" s="17">
        <v>10.706</v>
      </c>
      <c r="N26" s="17">
        <v>32.545000000000002</v>
      </c>
      <c r="O26" s="17">
        <v>0</v>
      </c>
      <c r="P26" s="17">
        <v>0</v>
      </c>
      <c r="Q26" s="17">
        <v>12.12</v>
      </c>
      <c r="R26" s="58"/>
      <c r="S26" s="17">
        <v>38.840000000000003</v>
      </c>
      <c r="T26" s="17">
        <v>163.09</v>
      </c>
      <c r="U26" s="17">
        <v>5.37</v>
      </c>
      <c r="V26" s="17">
        <v>9.43</v>
      </c>
      <c r="W26" s="17">
        <v>21.27</v>
      </c>
      <c r="X26" s="58"/>
      <c r="Y26" s="15">
        <v>0.1216</v>
      </c>
      <c r="Z26" s="15">
        <v>0.50939999999999996</v>
      </c>
      <c r="AA26" s="15">
        <v>1.1599999999999999E-2</v>
      </c>
      <c r="AB26" s="15">
        <v>2.4199999999999999E-2</v>
      </c>
      <c r="AC26" s="15">
        <v>6.6100000000000006E-2</v>
      </c>
      <c r="AD26" s="15"/>
      <c r="AE26" s="16">
        <v>1.0549999999999999</v>
      </c>
      <c r="AF26" s="16">
        <v>3.94</v>
      </c>
      <c r="AG26" s="16">
        <v>0.17199999999999999</v>
      </c>
      <c r="AH26" s="16">
        <v>0.32800000000000001</v>
      </c>
      <c r="AI26" s="16">
        <v>0.69299999999999995</v>
      </c>
      <c r="AJ26" s="16"/>
      <c r="AK26" s="16">
        <v>0.11609999999999999</v>
      </c>
      <c r="AL26" s="16">
        <v>0.65359999999999996</v>
      </c>
      <c r="AM26" s="16">
        <v>1.11E-2</v>
      </c>
      <c r="AN26" s="16">
        <v>3.0700000000000002E-2</v>
      </c>
      <c r="AO26" s="16">
        <v>7.0000000000000007E-2</v>
      </c>
      <c r="AP26" s="16"/>
      <c r="AQ26" s="17">
        <v>22.22</v>
      </c>
      <c r="AR26" s="17">
        <v>102.14</v>
      </c>
      <c r="AS26" s="17">
        <v>1.56</v>
      </c>
      <c r="AT26" s="17">
        <v>3.77</v>
      </c>
      <c r="AU26" s="17">
        <v>11.48</v>
      </c>
      <c r="AV26" s="58"/>
      <c r="AW26" s="16">
        <v>0.89019999999999999</v>
      </c>
      <c r="AX26" s="16">
        <v>3.7646000000000002</v>
      </c>
      <c r="AY26" s="16">
        <v>0.05</v>
      </c>
      <c r="AZ26" s="16">
        <v>0.12770000000000001</v>
      </c>
      <c r="BA26" s="16">
        <v>0.39789999999999998</v>
      </c>
      <c r="BB26" s="16"/>
      <c r="BC26" s="16">
        <v>0.33889999999999998</v>
      </c>
      <c r="BD26" s="16">
        <v>1.7064999999999999</v>
      </c>
      <c r="BE26" s="16">
        <v>2.8799999999999999E-2</v>
      </c>
      <c r="BF26" s="16">
        <v>6.6400000000000001E-2</v>
      </c>
      <c r="BG26" s="16">
        <v>0.1741</v>
      </c>
    </row>
    <row r="27" spans="1:59" x14ac:dyDescent="0.25">
      <c r="A27" s="100"/>
      <c r="B27" s="100"/>
      <c r="C27" s="100"/>
      <c r="E27" t="s">
        <v>1325</v>
      </c>
      <c r="G27" s="17">
        <v>274.55</v>
      </c>
      <c r="H27" s="17">
        <v>264.45999999999998</v>
      </c>
      <c r="I27" s="17">
        <v>111.54</v>
      </c>
      <c r="J27" s="17">
        <v>197.14</v>
      </c>
      <c r="K27" s="17">
        <v>343.87</v>
      </c>
      <c r="L27" s="17"/>
      <c r="M27" s="17">
        <v>141.47</v>
      </c>
      <c r="N27" s="17">
        <v>183.58</v>
      </c>
      <c r="O27" s="17">
        <v>29.3</v>
      </c>
      <c r="P27" s="17">
        <v>70.94</v>
      </c>
      <c r="Q27" s="17">
        <v>182.88</v>
      </c>
      <c r="R27" s="58"/>
      <c r="S27" s="17">
        <v>40.950000000000003</v>
      </c>
      <c r="T27" s="17">
        <v>46.07</v>
      </c>
      <c r="U27" s="17">
        <v>13.8</v>
      </c>
      <c r="V27" s="17">
        <v>28.76</v>
      </c>
      <c r="W27" s="17">
        <v>52.93</v>
      </c>
      <c r="X27" s="58"/>
      <c r="Y27" s="15">
        <v>0.36303999999999997</v>
      </c>
      <c r="Z27" s="15">
        <v>0.35133999999999999</v>
      </c>
      <c r="AA27" s="15">
        <v>0.13486999999999999</v>
      </c>
      <c r="AB27" s="15">
        <v>0.25925999999999999</v>
      </c>
      <c r="AC27" s="15">
        <v>0.48241000000000001</v>
      </c>
      <c r="AD27" s="15"/>
      <c r="AE27" s="16">
        <v>1.0495000000000001</v>
      </c>
      <c r="AF27" s="16">
        <v>1.0295000000000001</v>
      </c>
      <c r="AG27" s="16">
        <v>0.434</v>
      </c>
      <c r="AH27" s="16">
        <v>0.74639999999999995</v>
      </c>
      <c r="AI27" s="16">
        <v>1.3112999999999999</v>
      </c>
      <c r="AJ27" s="16"/>
      <c r="AK27" s="16">
        <v>0.76019999999999999</v>
      </c>
      <c r="AL27" s="16">
        <v>0.74560000000000004</v>
      </c>
      <c r="AM27" s="16">
        <v>0.30649999999999999</v>
      </c>
      <c r="AN27" s="16">
        <v>0.53280000000000005</v>
      </c>
      <c r="AO27" s="16">
        <v>0.96050000000000002</v>
      </c>
      <c r="AP27" s="16"/>
      <c r="AQ27" s="17">
        <v>60.92</v>
      </c>
      <c r="AR27" s="17">
        <v>55.77</v>
      </c>
      <c r="AS27" s="17">
        <v>25.49</v>
      </c>
      <c r="AT27" s="17">
        <v>44.17</v>
      </c>
      <c r="AU27" s="17">
        <v>78.400000000000006</v>
      </c>
      <c r="AV27" s="58"/>
      <c r="AW27" s="16">
        <v>0.42337000000000002</v>
      </c>
      <c r="AX27" s="16">
        <v>0.40509000000000001</v>
      </c>
      <c r="AY27" s="16">
        <v>0.17002</v>
      </c>
      <c r="AZ27" s="16">
        <v>0.31075999999999998</v>
      </c>
      <c r="BA27" s="16">
        <v>0.53369</v>
      </c>
      <c r="BB27" s="16"/>
      <c r="BC27" s="16">
        <v>0.68400000000000005</v>
      </c>
      <c r="BD27" s="16">
        <v>0.61829999999999996</v>
      </c>
      <c r="BE27" s="16">
        <v>0.28720000000000001</v>
      </c>
      <c r="BF27" s="16">
        <v>0.50490000000000002</v>
      </c>
      <c r="BG27" s="16">
        <v>0.871</v>
      </c>
    </row>
    <row r="28" spans="1:59" x14ac:dyDescent="0.25">
      <c r="A28" s="100"/>
      <c r="B28" s="100"/>
      <c r="C28" s="100"/>
      <c r="E28" t="s">
        <v>1336</v>
      </c>
      <c r="G28" s="17">
        <v>60.34</v>
      </c>
      <c r="H28" s="17">
        <v>63.97</v>
      </c>
      <c r="I28" s="17">
        <v>30.58</v>
      </c>
      <c r="J28" s="17">
        <v>47.19</v>
      </c>
      <c r="K28" s="17">
        <v>72.31</v>
      </c>
      <c r="L28" s="17"/>
      <c r="M28" s="17">
        <v>20.510999999999999</v>
      </c>
      <c r="N28" s="17">
        <v>30.164999999999999</v>
      </c>
      <c r="O28" s="17">
        <v>5.3739999999999997</v>
      </c>
      <c r="P28" s="17">
        <v>12.78</v>
      </c>
      <c r="Q28" s="17">
        <v>26.308</v>
      </c>
      <c r="R28" s="58"/>
      <c r="S28" s="17">
        <v>170.98</v>
      </c>
      <c r="T28" s="17">
        <v>188.65</v>
      </c>
      <c r="U28" s="17">
        <v>83.72</v>
      </c>
      <c r="V28" s="17">
        <v>133.86000000000001</v>
      </c>
      <c r="W28" s="17">
        <v>202.74</v>
      </c>
      <c r="X28" s="58"/>
      <c r="Y28" s="15">
        <v>0.19228999999999999</v>
      </c>
      <c r="Z28" s="15">
        <v>0.19344</v>
      </c>
      <c r="AA28" s="15">
        <v>9.8790000000000003E-2</v>
      </c>
      <c r="AB28" s="15">
        <v>0.15207000000000001</v>
      </c>
      <c r="AC28" s="15">
        <v>0.23418</v>
      </c>
      <c r="AD28" s="15"/>
      <c r="AE28" s="16">
        <v>3.7029000000000001</v>
      </c>
      <c r="AF28" s="16">
        <v>3.8635999999999999</v>
      </c>
      <c r="AG28" s="16">
        <v>1.7044999999999999</v>
      </c>
      <c r="AH28" s="16">
        <v>2.7799</v>
      </c>
      <c r="AI28" s="16">
        <v>4.4744000000000002</v>
      </c>
      <c r="AJ28" s="16"/>
      <c r="AK28" s="16">
        <v>1.3285</v>
      </c>
      <c r="AL28" s="16">
        <v>1.3832</v>
      </c>
      <c r="AM28" s="16">
        <v>0.65849999999999997</v>
      </c>
      <c r="AN28" s="16">
        <v>1.0445</v>
      </c>
      <c r="AO28" s="16">
        <v>1.6036999999999999</v>
      </c>
      <c r="AP28" s="16"/>
      <c r="AQ28" s="17">
        <v>62.23</v>
      </c>
      <c r="AR28" s="17">
        <v>63.64</v>
      </c>
      <c r="AS28" s="17">
        <v>32.020000000000003</v>
      </c>
      <c r="AT28" s="17">
        <v>49.77</v>
      </c>
      <c r="AU28" s="17">
        <v>75.06</v>
      </c>
      <c r="AV28" s="58"/>
      <c r="AW28" s="16">
        <v>1.4617</v>
      </c>
      <c r="AX28" s="16">
        <v>1.5324</v>
      </c>
      <c r="AY28" s="16">
        <v>0.69679999999999997</v>
      </c>
      <c r="AZ28" s="16">
        <v>1.1377999999999999</v>
      </c>
      <c r="BA28" s="16">
        <v>1.7654000000000001</v>
      </c>
      <c r="BB28" s="16"/>
      <c r="BC28" s="16">
        <v>0.61050000000000004</v>
      </c>
      <c r="BD28" s="16">
        <v>0.62849999999999995</v>
      </c>
      <c r="BE28" s="16">
        <v>0.31890000000000002</v>
      </c>
      <c r="BF28" s="16">
        <v>0.48809999999999998</v>
      </c>
      <c r="BG28" s="16">
        <v>0.72799999999999998</v>
      </c>
    </row>
    <row r="29" spans="1:59" x14ac:dyDescent="0.25">
      <c r="A29" s="100"/>
      <c r="C29" s="100"/>
      <c r="G29" s="58"/>
      <c r="H29" s="58"/>
      <c r="I29" s="58"/>
      <c r="J29" s="58"/>
      <c r="K29" s="58"/>
      <c r="L29" s="58"/>
      <c r="M29" s="17"/>
      <c r="N29" s="17"/>
      <c r="O29" s="17"/>
      <c r="P29" s="17"/>
      <c r="Q29" s="17"/>
      <c r="R29" s="58"/>
      <c r="S29" s="17"/>
      <c r="T29" s="17"/>
      <c r="U29" s="17"/>
      <c r="V29" s="17"/>
      <c r="W29" s="17"/>
      <c r="X29" s="58"/>
      <c r="Y29" s="15"/>
      <c r="Z29" s="15"/>
      <c r="AA29" s="15"/>
      <c r="AB29" s="15"/>
      <c r="AC29" s="15"/>
      <c r="AD29" s="15"/>
      <c r="AE29" s="16"/>
      <c r="AF29" s="16"/>
      <c r="AG29" s="16"/>
      <c r="AH29" s="16"/>
      <c r="AI29" s="16"/>
      <c r="AJ29" s="16"/>
      <c r="AK29" s="16"/>
      <c r="AL29" s="16"/>
      <c r="AM29" s="16"/>
      <c r="AN29" s="16"/>
      <c r="AO29" s="16"/>
      <c r="AP29" s="58"/>
      <c r="AQ29" s="17"/>
      <c r="AR29" s="17"/>
      <c r="AS29" s="17"/>
      <c r="AT29" s="17"/>
      <c r="AU29" s="17"/>
      <c r="AV29" s="58"/>
      <c r="AW29" s="16"/>
      <c r="AX29" s="16"/>
      <c r="AY29" s="16"/>
      <c r="AZ29" s="16"/>
      <c r="BA29" s="16"/>
      <c r="BB29" s="16"/>
      <c r="BC29" s="16"/>
      <c r="BD29" s="16"/>
      <c r="BE29" s="16"/>
      <c r="BF29" s="16"/>
      <c r="BG29" s="16"/>
    </row>
    <row r="30" spans="1:59" x14ac:dyDescent="0.25">
      <c r="A30" s="100"/>
      <c r="B30" s="100">
        <v>1</v>
      </c>
      <c r="C30" s="100"/>
      <c r="E30" t="s">
        <v>1334</v>
      </c>
      <c r="G30" s="17">
        <v>90.6</v>
      </c>
      <c r="H30" s="17">
        <v>167.7</v>
      </c>
      <c r="I30" s="17">
        <v>8.4</v>
      </c>
      <c r="J30" s="17">
        <v>24.9</v>
      </c>
      <c r="K30" s="17">
        <v>44.8</v>
      </c>
      <c r="L30" s="17"/>
      <c r="M30" s="17">
        <v>0</v>
      </c>
      <c r="N30" s="17">
        <v>0</v>
      </c>
      <c r="O30" s="17">
        <v>0</v>
      </c>
      <c r="P30" s="17">
        <v>0</v>
      </c>
      <c r="Q30" s="17">
        <v>0</v>
      </c>
      <c r="R30" s="58"/>
      <c r="S30" s="17">
        <v>8.6300000000000008</v>
      </c>
      <c r="T30" s="17">
        <v>12.87</v>
      </c>
      <c r="U30" s="17">
        <v>1.83</v>
      </c>
      <c r="V30" s="17">
        <v>2.89</v>
      </c>
      <c r="W30" s="17">
        <v>8.81</v>
      </c>
      <c r="X30" s="58"/>
      <c r="Y30" s="15">
        <v>2.5999999999999999E-2</v>
      </c>
      <c r="Z30" s="15">
        <v>6.5000000000000002E-2</v>
      </c>
      <c r="AA30" s="15">
        <v>0</v>
      </c>
      <c r="AB30" s="15">
        <v>8.0000000000000002E-3</v>
      </c>
      <c r="AC30" s="15">
        <v>1.46E-2</v>
      </c>
      <c r="AD30" s="15"/>
      <c r="AE30" s="16">
        <v>0.88400000000000001</v>
      </c>
      <c r="AF30" s="16">
        <v>2.036</v>
      </c>
      <c r="AG30" s="16">
        <v>7.0000000000000007E-2</v>
      </c>
      <c r="AH30" s="16">
        <v>0.11700000000000001</v>
      </c>
      <c r="AI30" s="16">
        <v>0.32600000000000001</v>
      </c>
      <c r="AJ30" s="16"/>
      <c r="AK30" s="16">
        <v>2.3340000000000001</v>
      </c>
      <c r="AL30" s="16">
        <v>2.9</v>
      </c>
      <c r="AM30" s="16">
        <v>0.13100000000000001</v>
      </c>
      <c r="AN30" s="16">
        <v>2.0329999999999999</v>
      </c>
      <c r="AO30" s="16">
        <v>3.105</v>
      </c>
      <c r="AP30" s="58"/>
      <c r="AQ30" s="17">
        <v>10.44</v>
      </c>
      <c r="AR30" s="17">
        <v>20.6</v>
      </c>
      <c r="AS30" s="17">
        <v>0.59</v>
      </c>
      <c r="AT30" s="17">
        <v>1.73</v>
      </c>
      <c r="AU30" s="17">
        <v>4.41</v>
      </c>
      <c r="AV30" s="58"/>
      <c r="AW30" s="16">
        <v>3.87</v>
      </c>
      <c r="AX30" s="16">
        <v>6.66</v>
      </c>
      <c r="AY30" s="16">
        <v>0.64</v>
      </c>
      <c r="AZ30" s="16">
        <v>0.96</v>
      </c>
      <c r="BA30" s="16">
        <v>1.94</v>
      </c>
      <c r="BB30" s="16"/>
      <c r="BC30" s="16">
        <v>0.61799999999999999</v>
      </c>
      <c r="BD30" s="16">
        <v>1.349</v>
      </c>
      <c r="BE30" s="16">
        <v>6.4000000000000001E-2</v>
      </c>
      <c r="BF30" s="16">
        <v>0.19400000000000001</v>
      </c>
      <c r="BG30" s="16">
        <v>0.307</v>
      </c>
    </row>
    <row r="31" spans="1:59" x14ac:dyDescent="0.25">
      <c r="A31" s="100"/>
      <c r="B31" s="100"/>
      <c r="C31" s="100"/>
      <c r="E31" t="s">
        <v>1335</v>
      </c>
      <c r="G31" s="17">
        <v>1050</v>
      </c>
      <c r="H31" s="17">
        <v>563.29999999999995</v>
      </c>
      <c r="I31" s="17">
        <v>574.20000000000005</v>
      </c>
      <c r="J31" s="17">
        <v>930.9</v>
      </c>
      <c r="K31" s="17">
        <v>1357.9</v>
      </c>
      <c r="L31" s="17"/>
      <c r="M31" s="17">
        <v>1819</v>
      </c>
      <c r="N31" s="17">
        <v>1365</v>
      </c>
      <c r="O31" s="17">
        <v>721</v>
      </c>
      <c r="P31" s="17">
        <v>1411</v>
      </c>
      <c r="Q31" s="17">
        <v>2647</v>
      </c>
      <c r="R31" s="58"/>
      <c r="S31" s="17">
        <v>11.13</v>
      </c>
      <c r="T31" s="17">
        <v>16.43</v>
      </c>
      <c r="U31" s="17">
        <v>4.87</v>
      </c>
      <c r="V31" s="17">
        <v>8.52</v>
      </c>
      <c r="W31" s="17">
        <v>11.37</v>
      </c>
      <c r="X31" s="58"/>
      <c r="Y31" s="15">
        <v>0.44490000000000002</v>
      </c>
      <c r="Z31" s="15">
        <v>0.3402</v>
      </c>
      <c r="AA31" s="15">
        <v>0.17599999999999999</v>
      </c>
      <c r="AB31" s="15">
        <v>0.34139999999999998</v>
      </c>
      <c r="AC31" s="15">
        <v>0.64049999999999996</v>
      </c>
      <c r="AD31" s="15"/>
      <c r="AE31" s="16">
        <v>4.4710000000000001</v>
      </c>
      <c r="AF31" s="16">
        <v>2.4710000000000001</v>
      </c>
      <c r="AG31" s="16">
        <v>2.4809999999999999</v>
      </c>
      <c r="AH31" s="16">
        <v>3.8780000000000001</v>
      </c>
      <c r="AI31" s="16">
        <v>5.7510000000000003</v>
      </c>
      <c r="AJ31" s="16"/>
      <c r="AK31" s="16">
        <v>1.3660000000000001</v>
      </c>
      <c r="AL31" s="16">
        <v>0.86199999999999999</v>
      </c>
      <c r="AM31" s="16">
        <v>0.67</v>
      </c>
      <c r="AN31" s="16">
        <v>1.31</v>
      </c>
      <c r="AO31" s="16">
        <v>1.863</v>
      </c>
      <c r="AP31" s="58"/>
      <c r="AQ31" s="17">
        <v>194.7</v>
      </c>
      <c r="AR31" s="17">
        <v>147.80000000000001</v>
      </c>
      <c r="AS31" s="17">
        <v>75.099999999999994</v>
      </c>
      <c r="AT31" s="17">
        <v>150.4</v>
      </c>
      <c r="AU31" s="17">
        <v>282.10000000000002</v>
      </c>
      <c r="AV31" s="58"/>
      <c r="AW31" s="16">
        <v>4.0650000000000004</v>
      </c>
      <c r="AX31" s="16">
        <v>2.6520000000000001</v>
      </c>
      <c r="AY31" s="16">
        <v>2.109</v>
      </c>
      <c r="AZ31" s="16">
        <v>3.4740000000000002</v>
      </c>
      <c r="BA31" s="16">
        <v>5.4139999999999997</v>
      </c>
      <c r="BB31" s="16"/>
      <c r="BC31" s="16">
        <v>3.742</v>
      </c>
      <c r="BD31" s="16">
        <v>2.7210000000000001</v>
      </c>
      <c r="BE31" s="16">
        <v>1.589</v>
      </c>
      <c r="BF31" s="16">
        <v>2.8380000000000001</v>
      </c>
      <c r="BG31" s="16">
        <v>5.3250000000000002</v>
      </c>
    </row>
    <row r="32" spans="1:59" x14ac:dyDescent="0.25">
      <c r="A32" s="100"/>
      <c r="B32" s="100"/>
      <c r="C32" s="100"/>
      <c r="E32" t="s">
        <v>1320</v>
      </c>
      <c r="G32" s="17">
        <v>71.36</v>
      </c>
      <c r="H32" s="17">
        <v>45.57</v>
      </c>
      <c r="I32" s="17">
        <v>35.49</v>
      </c>
      <c r="J32" s="17">
        <v>63.96</v>
      </c>
      <c r="K32" s="17">
        <v>91.92</v>
      </c>
      <c r="L32" s="17"/>
      <c r="M32" s="17">
        <v>0</v>
      </c>
      <c r="N32" s="17">
        <v>0</v>
      </c>
      <c r="O32" s="17">
        <v>0</v>
      </c>
      <c r="P32" s="17">
        <v>0</v>
      </c>
      <c r="Q32" s="17">
        <v>0</v>
      </c>
      <c r="R32" s="58"/>
      <c r="S32" s="17">
        <v>0</v>
      </c>
      <c r="T32" s="17">
        <v>0</v>
      </c>
      <c r="U32" s="17">
        <v>0</v>
      </c>
      <c r="V32" s="17">
        <v>0</v>
      </c>
      <c r="W32" s="17">
        <v>0</v>
      </c>
      <c r="X32" s="58"/>
      <c r="Y32" s="15">
        <v>0</v>
      </c>
      <c r="Z32" s="15">
        <v>0</v>
      </c>
      <c r="AA32" s="15">
        <v>0</v>
      </c>
      <c r="AB32" s="15">
        <v>0</v>
      </c>
      <c r="AC32" s="15">
        <v>0</v>
      </c>
      <c r="AD32" s="15"/>
      <c r="AE32" s="16">
        <v>0</v>
      </c>
      <c r="AF32" s="16">
        <v>0</v>
      </c>
      <c r="AG32" s="16">
        <v>0</v>
      </c>
      <c r="AH32" s="16">
        <v>0</v>
      </c>
      <c r="AI32" s="16">
        <v>0</v>
      </c>
      <c r="AJ32" s="16"/>
      <c r="AK32" s="16">
        <v>0</v>
      </c>
      <c r="AL32" s="16">
        <v>0</v>
      </c>
      <c r="AM32" s="16">
        <v>0</v>
      </c>
      <c r="AN32" s="16">
        <v>0</v>
      </c>
      <c r="AO32" s="16">
        <v>0</v>
      </c>
      <c r="AP32" s="58"/>
      <c r="AQ32" s="17">
        <v>0</v>
      </c>
      <c r="AR32" s="17">
        <v>0</v>
      </c>
      <c r="AS32" s="17">
        <v>0</v>
      </c>
      <c r="AT32" s="17">
        <v>0</v>
      </c>
      <c r="AU32" s="17">
        <v>0</v>
      </c>
      <c r="AV32" s="58"/>
      <c r="AW32" s="16">
        <v>0</v>
      </c>
      <c r="AX32" s="16">
        <v>0</v>
      </c>
      <c r="AY32" s="16">
        <v>0</v>
      </c>
      <c r="AZ32" s="16">
        <v>0</v>
      </c>
      <c r="BA32" s="16">
        <v>0</v>
      </c>
      <c r="BB32" s="16"/>
      <c r="BC32" s="16">
        <v>0</v>
      </c>
      <c r="BD32" s="16">
        <v>0</v>
      </c>
      <c r="BE32" s="16">
        <v>0</v>
      </c>
      <c r="BF32" s="16">
        <v>0</v>
      </c>
      <c r="BG32" s="16">
        <v>0</v>
      </c>
    </row>
    <row r="33" spans="1:59" x14ac:dyDescent="0.25">
      <c r="A33" s="100"/>
      <c r="B33" s="100"/>
      <c r="C33" s="100"/>
      <c r="E33" t="s">
        <v>1321</v>
      </c>
      <c r="G33" s="17">
        <v>68.959999999999994</v>
      </c>
      <c r="H33" s="17">
        <v>66.78</v>
      </c>
      <c r="I33" s="17">
        <v>26.04</v>
      </c>
      <c r="J33" s="17">
        <v>51.25</v>
      </c>
      <c r="K33" s="17">
        <v>81.84</v>
      </c>
      <c r="L33" s="17"/>
      <c r="M33" s="17">
        <v>0</v>
      </c>
      <c r="N33" s="17">
        <v>0</v>
      </c>
      <c r="O33" s="17">
        <v>0</v>
      </c>
      <c r="P33" s="17">
        <v>0</v>
      </c>
      <c r="Q33" s="17">
        <v>0</v>
      </c>
      <c r="R33" s="58"/>
      <c r="S33" s="17">
        <v>508.9</v>
      </c>
      <c r="T33" s="17">
        <v>479.9</v>
      </c>
      <c r="U33" s="17">
        <v>208</v>
      </c>
      <c r="V33" s="17">
        <v>373.6</v>
      </c>
      <c r="W33" s="17">
        <v>630.20000000000005</v>
      </c>
      <c r="X33" s="58"/>
      <c r="Y33" s="15">
        <v>0.34399999999999997</v>
      </c>
      <c r="Z33" s="15">
        <v>0.30259999999999998</v>
      </c>
      <c r="AA33" s="15">
        <v>0.12379999999999999</v>
      </c>
      <c r="AB33" s="15">
        <v>0.2616</v>
      </c>
      <c r="AC33" s="15">
        <v>0.40799999999999997</v>
      </c>
      <c r="AD33" s="15"/>
      <c r="AE33" s="16">
        <v>2.2530000000000001</v>
      </c>
      <c r="AF33" s="16">
        <v>2.4239999999999999</v>
      </c>
      <c r="AG33" s="16">
        <v>0.69299999999999995</v>
      </c>
      <c r="AH33" s="16">
        <v>1.6639999999999999</v>
      </c>
      <c r="AI33" s="16">
        <v>2.8170000000000002</v>
      </c>
      <c r="AJ33" s="16"/>
      <c r="AK33" s="16">
        <v>8.4600000000000009</v>
      </c>
      <c r="AL33" s="16">
        <v>8.7100000000000009</v>
      </c>
      <c r="AM33" s="16">
        <v>3.16</v>
      </c>
      <c r="AN33" s="16">
        <v>6.05</v>
      </c>
      <c r="AO33" s="16">
        <v>10.56</v>
      </c>
      <c r="AP33" s="58"/>
      <c r="AQ33" s="17">
        <v>29.85</v>
      </c>
      <c r="AR33" s="17">
        <v>29.76</v>
      </c>
      <c r="AS33" s="17">
        <v>10.87</v>
      </c>
      <c r="AT33" s="17">
        <v>22.75</v>
      </c>
      <c r="AU33" s="17">
        <v>36.33</v>
      </c>
      <c r="AV33" s="58"/>
      <c r="AW33" s="16">
        <v>13.31</v>
      </c>
      <c r="AX33" s="16">
        <v>13.13</v>
      </c>
      <c r="AY33" s="16">
        <v>4.91</v>
      </c>
      <c r="AZ33" s="16">
        <v>10.06</v>
      </c>
      <c r="BA33" s="16">
        <v>16.059999999999999</v>
      </c>
      <c r="BB33" s="16"/>
      <c r="BC33" s="16">
        <v>2.6960000000000002</v>
      </c>
      <c r="BD33" s="16">
        <v>2.7639999999999998</v>
      </c>
      <c r="BE33" s="16">
        <v>1.004</v>
      </c>
      <c r="BF33" s="16">
        <v>1.9390000000000001</v>
      </c>
      <c r="BG33" s="16">
        <v>3.355</v>
      </c>
    </row>
    <row r="34" spans="1:59" x14ac:dyDescent="0.25">
      <c r="A34" s="100"/>
      <c r="B34" s="100"/>
      <c r="C34" s="100"/>
      <c r="E34" t="s">
        <v>1322</v>
      </c>
      <c r="G34" s="17">
        <v>42.75</v>
      </c>
      <c r="H34" s="17">
        <v>39.78</v>
      </c>
      <c r="I34" s="17">
        <v>16.63</v>
      </c>
      <c r="J34" s="17">
        <v>30.05</v>
      </c>
      <c r="K34" s="17">
        <v>47.27</v>
      </c>
      <c r="L34" s="17"/>
      <c r="M34" s="17">
        <v>5.76</v>
      </c>
      <c r="N34" s="17">
        <v>10.73</v>
      </c>
      <c r="O34" s="17">
        <v>0</v>
      </c>
      <c r="P34" s="17">
        <v>1.1399999999999999</v>
      </c>
      <c r="Q34" s="17">
        <v>9.36</v>
      </c>
      <c r="R34" s="58"/>
      <c r="S34" s="17">
        <v>11.88</v>
      </c>
      <c r="T34" s="17">
        <v>14.26</v>
      </c>
      <c r="U34" s="17">
        <v>1.63</v>
      </c>
      <c r="V34" s="17">
        <v>6.25</v>
      </c>
      <c r="W34" s="17">
        <v>14.29</v>
      </c>
      <c r="X34" s="58"/>
      <c r="Y34" s="15">
        <v>0.1346</v>
      </c>
      <c r="Z34" s="15">
        <v>0.19819999999999999</v>
      </c>
      <c r="AA34" s="15">
        <v>3.1699999999999999E-2</v>
      </c>
      <c r="AB34" s="15">
        <v>5.67E-2</v>
      </c>
      <c r="AC34" s="15">
        <v>0.1173</v>
      </c>
      <c r="AD34" s="15"/>
      <c r="AE34" s="16">
        <v>0.27460000000000001</v>
      </c>
      <c r="AF34" s="16">
        <v>0.32319999999999999</v>
      </c>
      <c r="AG34" s="16">
        <v>7.8700000000000006E-2</v>
      </c>
      <c r="AH34" s="16">
        <v>0.13930000000000001</v>
      </c>
      <c r="AI34" s="16">
        <v>0.30009999999999998</v>
      </c>
      <c r="AJ34" s="16"/>
      <c r="AK34" s="16">
        <v>0.1797</v>
      </c>
      <c r="AL34" s="16">
        <v>0.2908</v>
      </c>
      <c r="AM34" s="16">
        <v>4.2099999999999999E-2</v>
      </c>
      <c r="AN34" s="16">
        <v>7.46E-2</v>
      </c>
      <c r="AO34" s="16">
        <v>0.17249999999999999</v>
      </c>
      <c r="AP34" s="58"/>
      <c r="AQ34" s="17">
        <v>14.04</v>
      </c>
      <c r="AR34" s="17">
        <v>12.89</v>
      </c>
      <c r="AS34" s="17">
        <v>5.23</v>
      </c>
      <c r="AT34" s="17">
        <v>8.9700000000000006</v>
      </c>
      <c r="AU34" s="17">
        <v>17.059999999999999</v>
      </c>
      <c r="AV34" s="58"/>
      <c r="AW34" s="16">
        <v>0.42509999999999998</v>
      </c>
      <c r="AX34" s="16">
        <v>0.44469999999999998</v>
      </c>
      <c r="AY34" s="16">
        <v>8.8099999999999998E-2</v>
      </c>
      <c r="AZ34" s="16">
        <v>0.30099999999999999</v>
      </c>
      <c r="BA34" s="16">
        <v>0.64119999999999999</v>
      </c>
      <c r="BB34" s="16"/>
      <c r="BC34" s="16">
        <v>9.3100000000000002E-2</v>
      </c>
      <c r="BD34" s="16">
        <v>0.13600000000000001</v>
      </c>
      <c r="BE34" s="16">
        <v>2.7E-2</v>
      </c>
      <c r="BF34" s="16">
        <v>4.53E-2</v>
      </c>
      <c r="BG34" s="16">
        <v>8.1799999999999998E-2</v>
      </c>
    </row>
    <row r="35" spans="1:59" x14ac:dyDescent="0.25">
      <c r="A35" s="100"/>
      <c r="B35" s="100"/>
      <c r="C35" s="100"/>
      <c r="E35" t="s">
        <v>1323</v>
      </c>
      <c r="G35" s="17">
        <v>110</v>
      </c>
      <c r="H35" s="17">
        <v>143.6</v>
      </c>
      <c r="I35" s="17">
        <v>40.4</v>
      </c>
      <c r="J35" s="17">
        <v>80.900000000000006</v>
      </c>
      <c r="K35" s="17">
        <v>120</v>
      </c>
      <c r="L35" s="17"/>
      <c r="M35" s="17">
        <v>407.1</v>
      </c>
      <c r="N35" s="17">
        <v>460.3</v>
      </c>
      <c r="O35" s="17">
        <v>159.1</v>
      </c>
      <c r="P35" s="17">
        <v>269.39999999999998</v>
      </c>
      <c r="Q35" s="17">
        <v>456.6</v>
      </c>
      <c r="R35" s="58"/>
      <c r="S35" s="17">
        <v>25.61</v>
      </c>
      <c r="T35" s="17">
        <v>21.07</v>
      </c>
      <c r="U35" s="17">
        <v>12.64</v>
      </c>
      <c r="V35" s="17">
        <v>21.1</v>
      </c>
      <c r="W35" s="17">
        <v>32.28</v>
      </c>
      <c r="X35" s="58"/>
      <c r="Y35" s="15">
        <v>0.23230000000000001</v>
      </c>
      <c r="Z35" s="15">
        <v>0.25119999999999998</v>
      </c>
      <c r="AA35" s="15">
        <v>8.9099999999999999E-2</v>
      </c>
      <c r="AB35" s="15">
        <v>0.17249999999999999</v>
      </c>
      <c r="AC35" s="15">
        <v>0.2611</v>
      </c>
      <c r="AD35" s="15"/>
      <c r="AE35" s="16">
        <v>1.3240000000000001</v>
      </c>
      <c r="AF35" s="16">
        <v>1.0469999999999999</v>
      </c>
      <c r="AG35" s="16">
        <v>0.63300000000000001</v>
      </c>
      <c r="AH35" s="16">
        <v>1.1279999999999999</v>
      </c>
      <c r="AI35" s="16">
        <v>1.6859999999999999</v>
      </c>
      <c r="AJ35" s="16"/>
      <c r="AK35" s="16">
        <v>0.1278</v>
      </c>
      <c r="AL35" s="16">
        <v>0.14380000000000001</v>
      </c>
      <c r="AM35" s="16">
        <v>4.0300000000000002E-2</v>
      </c>
      <c r="AN35" s="16">
        <v>9.5600000000000004E-2</v>
      </c>
      <c r="AO35" s="16">
        <v>0.1537</v>
      </c>
      <c r="AP35" s="58"/>
      <c r="AQ35" s="17">
        <v>46.92</v>
      </c>
      <c r="AR35" s="17">
        <v>51.9</v>
      </c>
      <c r="AS35" s="17">
        <v>16.18</v>
      </c>
      <c r="AT35" s="17">
        <v>38.42</v>
      </c>
      <c r="AU35" s="17">
        <v>51.84</v>
      </c>
      <c r="AV35" s="58"/>
      <c r="AW35" s="16">
        <v>1.0840000000000001</v>
      </c>
      <c r="AX35" s="16">
        <v>1.2010000000000001</v>
      </c>
      <c r="AY35" s="16">
        <v>0.35399999999999998</v>
      </c>
      <c r="AZ35" s="16">
        <v>0.78</v>
      </c>
      <c r="BA35" s="16">
        <v>1.486</v>
      </c>
      <c r="BB35" s="16"/>
      <c r="BC35" s="16">
        <v>0.69799999999999995</v>
      </c>
      <c r="BD35" s="16">
        <v>0.68400000000000005</v>
      </c>
      <c r="BE35" s="16">
        <v>0.26200000000000001</v>
      </c>
      <c r="BF35" s="16">
        <v>0.59899999999999998</v>
      </c>
      <c r="BG35" s="16">
        <v>0.82799999999999996</v>
      </c>
    </row>
    <row r="36" spans="1:59" x14ac:dyDescent="0.25">
      <c r="A36" s="100"/>
      <c r="B36" s="100"/>
      <c r="C36" s="100"/>
      <c r="E36" t="s">
        <v>1324</v>
      </c>
      <c r="G36" s="17">
        <v>0</v>
      </c>
      <c r="H36" s="17">
        <v>0</v>
      </c>
      <c r="I36" s="17">
        <v>0</v>
      </c>
      <c r="J36" s="17">
        <v>0</v>
      </c>
      <c r="K36" s="17">
        <v>0</v>
      </c>
      <c r="L36" s="17"/>
      <c r="M36" s="17">
        <v>0</v>
      </c>
      <c r="N36" s="17">
        <v>0</v>
      </c>
      <c r="O36" s="17">
        <v>0</v>
      </c>
      <c r="P36" s="17">
        <v>0</v>
      </c>
      <c r="Q36" s="17">
        <v>0</v>
      </c>
      <c r="R36" s="58"/>
      <c r="S36" s="17">
        <v>0</v>
      </c>
      <c r="T36" s="17">
        <v>0</v>
      </c>
      <c r="U36" s="17">
        <v>0</v>
      </c>
      <c r="V36" s="17">
        <v>0</v>
      </c>
      <c r="W36" s="17">
        <v>0</v>
      </c>
      <c r="X36" s="58"/>
      <c r="Y36" s="15">
        <v>0</v>
      </c>
      <c r="Z36" s="15">
        <v>0</v>
      </c>
      <c r="AA36" s="15">
        <v>0</v>
      </c>
      <c r="AB36" s="15">
        <v>0</v>
      </c>
      <c r="AC36" s="15">
        <v>0</v>
      </c>
      <c r="AD36" s="15"/>
      <c r="AE36" s="16">
        <v>0</v>
      </c>
      <c r="AF36" s="16">
        <v>0</v>
      </c>
      <c r="AG36" s="16">
        <v>0</v>
      </c>
      <c r="AH36" s="16">
        <v>0</v>
      </c>
      <c r="AI36" s="16">
        <v>0</v>
      </c>
      <c r="AJ36" s="16"/>
      <c r="AK36" s="16">
        <v>0</v>
      </c>
      <c r="AL36" s="16">
        <v>0</v>
      </c>
      <c r="AM36" s="16">
        <v>0</v>
      </c>
      <c r="AN36" s="16">
        <v>0</v>
      </c>
      <c r="AO36" s="16">
        <v>0</v>
      </c>
      <c r="AP36" s="58"/>
      <c r="AQ36" s="17">
        <v>0</v>
      </c>
      <c r="AR36" s="17">
        <v>0</v>
      </c>
      <c r="AS36" s="17">
        <v>0</v>
      </c>
      <c r="AT36" s="17">
        <v>0</v>
      </c>
      <c r="AU36" s="17">
        <v>0</v>
      </c>
      <c r="AV36" s="58"/>
      <c r="AW36" s="16">
        <v>0</v>
      </c>
      <c r="AX36" s="16">
        <v>0</v>
      </c>
      <c r="AY36" s="16">
        <v>0</v>
      </c>
      <c r="AZ36" s="16">
        <v>0</v>
      </c>
      <c r="BA36" s="16">
        <v>0</v>
      </c>
      <c r="BB36" s="16"/>
      <c r="BC36" s="16">
        <v>0</v>
      </c>
      <c r="BD36" s="16">
        <v>0</v>
      </c>
      <c r="BE36" s="16">
        <v>0</v>
      </c>
      <c r="BF36" s="16">
        <v>0</v>
      </c>
      <c r="BG36" s="16">
        <v>0</v>
      </c>
    </row>
    <row r="37" spans="1:59" x14ac:dyDescent="0.25">
      <c r="A37" s="100"/>
      <c r="B37" s="100"/>
      <c r="C37" s="100"/>
      <c r="E37" t="s">
        <v>1327</v>
      </c>
      <c r="G37" s="17">
        <v>51.41</v>
      </c>
      <c r="H37" s="17">
        <v>52.49</v>
      </c>
      <c r="I37" s="17">
        <v>0</v>
      </c>
      <c r="J37" s="17">
        <v>39.229999999999997</v>
      </c>
      <c r="K37" s="17">
        <v>97.01</v>
      </c>
      <c r="L37" s="17"/>
      <c r="M37" s="17">
        <v>2.1659999999999999</v>
      </c>
      <c r="N37" s="17">
        <v>6.0609999999999999</v>
      </c>
      <c r="O37" s="17">
        <v>0</v>
      </c>
      <c r="P37" s="17">
        <v>0</v>
      </c>
      <c r="Q37" s="17">
        <v>0</v>
      </c>
      <c r="R37" s="58"/>
      <c r="S37" s="17">
        <v>8.4700000000000006</v>
      </c>
      <c r="T37" s="17">
        <v>41.41</v>
      </c>
      <c r="U37" s="17">
        <v>1.36</v>
      </c>
      <c r="V37" s="17">
        <v>1.92</v>
      </c>
      <c r="W37" s="17">
        <v>3.92</v>
      </c>
      <c r="X37" s="58"/>
      <c r="Y37" s="15">
        <v>2.7799999999999998E-2</v>
      </c>
      <c r="Z37" s="15">
        <v>0.14949999999999999</v>
      </c>
      <c r="AA37" s="15">
        <v>1.6999999999999999E-3</v>
      </c>
      <c r="AB37" s="15">
        <v>3.2000000000000002E-3</v>
      </c>
      <c r="AC37" s="15">
        <v>7.6E-3</v>
      </c>
      <c r="AD37" s="15"/>
      <c r="AE37" s="16">
        <v>0.255</v>
      </c>
      <c r="AF37" s="16">
        <v>1.2290000000000001</v>
      </c>
      <c r="AG37" s="16">
        <v>2.5000000000000001E-2</v>
      </c>
      <c r="AH37" s="16">
        <v>4.2999999999999997E-2</v>
      </c>
      <c r="AI37" s="16">
        <v>0.13100000000000001</v>
      </c>
      <c r="AJ37" s="16"/>
      <c r="AK37" s="16">
        <v>3.8800000000000001E-2</v>
      </c>
      <c r="AL37" s="16">
        <v>0.2266</v>
      </c>
      <c r="AM37" s="16">
        <v>0</v>
      </c>
      <c r="AN37" s="16">
        <v>0</v>
      </c>
      <c r="AO37" s="16">
        <v>1.72E-2</v>
      </c>
      <c r="AP37" s="58"/>
      <c r="AQ37" s="17">
        <v>3.74</v>
      </c>
      <c r="AR37" s="17">
        <v>20.28</v>
      </c>
      <c r="AS37" s="17">
        <v>0.06</v>
      </c>
      <c r="AT37" s="17">
        <v>0.11</v>
      </c>
      <c r="AU37" s="17">
        <v>1.54</v>
      </c>
      <c r="AV37" s="58"/>
      <c r="AW37" s="16">
        <v>0.15260000000000001</v>
      </c>
      <c r="AX37" s="16">
        <v>0.61180000000000001</v>
      </c>
      <c r="AY37" s="16">
        <v>5.5999999999999999E-3</v>
      </c>
      <c r="AZ37" s="16">
        <v>1.0999999999999999E-2</v>
      </c>
      <c r="BA37" s="16">
        <v>5.4399999999999997E-2</v>
      </c>
      <c r="BB37" s="16"/>
      <c r="BC37" s="16">
        <v>8.3699999999999997E-2</v>
      </c>
      <c r="BD37" s="16">
        <v>0.33329999999999999</v>
      </c>
      <c r="BE37" s="16">
        <v>5.5999999999999999E-3</v>
      </c>
      <c r="BF37" s="16">
        <v>1.0999999999999999E-2</v>
      </c>
      <c r="BG37" s="16">
        <v>2.8899999999999999E-2</v>
      </c>
    </row>
    <row r="38" spans="1:59" x14ac:dyDescent="0.25">
      <c r="A38" s="100"/>
      <c r="B38" s="100"/>
      <c r="C38" s="100"/>
      <c r="E38" t="s">
        <v>1325</v>
      </c>
      <c r="G38" s="17">
        <v>115</v>
      </c>
      <c r="H38" s="17">
        <v>81.599999999999994</v>
      </c>
      <c r="I38" s="17">
        <v>58.6</v>
      </c>
      <c r="J38" s="17">
        <v>80.8</v>
      </c>
      <c r="K38" s="17">
        <v>178.1</v>
      </c>
      <c r="L38" s="17"/>
      <c r="M38" s="17">
        <v>22.15</v>
      </c>
      <c r="N38" s="17">
        <v>18.149999999999999</v>
      </c>
      <c r="O38" s="17">
        <v>7.76</v>
      </c>
      <c r="P38" s="17">
        <v>19.829999999999998</v>
      </c>
      <c r="Q38" s="17">
        <v>30.94</v>
      </c>
      <c r="R38" s="58"/>
      <c r="S38" s="17">
        <v>21.05</v>
      </c>
      <c r="T38" s="17">
        <v>15.73</v>
      </c>
      <c r="U38" s="17">
        <v>10.65</v>
      </c>
      <c r="V38" s="17">
        <v>13.06</v>
      </c>
      <c r="W38" s="17">
        <v>33.450000000000003</v>
      </c>
      <c r="X38" s="58"/>
      <c r="Y38" s="15">
        <v>0.15809999999999999</v>
      </c>
      <c r="Z38" s="15">
        <v>0.1326</v>
      </c>
      <c r="AA38" s="15">
        <v>6.7400000000000002E-2</v>
      </c>
      <c r="AB38" s="15">
        <v>0.104</v>
      </c>
      <c r="AC38" s="15">
        <v>0.19550000000000001</v>
      </c>
      <c r="AD38" s="15"/>
      <c r="AE38" s="16">
        <v>0.39200000000000002</v>
      </c>
      <c r="AF38" s="16">
        <v>0.27029999999999998</v>
      </c>
      <c r="AG38" s="16">
        <v>0.19539999999999999</v>
      </c>
      <c r="AH38" s="16">
        <v>0.28179999999999999</v>
      </c>
      <c r="AI38" s="16">
        <v>0.53410000000000002</v>
      </c>
      <c r="AJ38" s="16"/>
      <c r="AK38" s="16">
        <v>0.3115</v>
      </c>
      <c r="AL38" s="16">
        <v>0.2228</v>
      </c>
      <c r="AM38" s="16">
        <v>0.16220000000000001</v>
      </c>
      <c r="AN38" s="16">
        <v>0.2165</v>
      </c>
      <c r="AO38" s="16">
        <v>0.48559999999999998</v>
      </c>
      <c r="AP38" s="58"/>
      <c r="AQ38" s="17">
        <v>24.24</v>
      </c>
      <c r="AR38" s="17">
        <v>16.55</v>
      </c>
      <c r="AS38" s="17">
        <v>12.36</v>
      </c>
      <c r="AT38" s="17">
        <v>16.72</v>
      </c>
      <c r="AU38" s="17">
        <v>38.36</v>
      </c>
      <c r="AV38" s="58"/>
      <c r="AW38" s="16">
        <v>0.1928</v>
      </c>
      <c r="AX38" s="16">
        <v>0.1263</v>
      </c>
      <c r="AY38" s="16">
        <v>9.6199999999999994E-2</v>
      </c>
      <c r="AZ38" s="16">
        <v>0.13850000000000001</v>
      </c>
      <c r="BA38" s="16">
        <v>0.28870000000000001</v>
      </c>
      <c r="BB38" s="16"/>
      <c r="BC38" s="16">
        <v>0.26290000000000002</v>
      </c>
      <c r="BD38" s="16">
        <v>0.16619999999999999</v>
      </c>
      <c r="BE38" s="16">
        <v>0.1338</v>
      </c>
      <c r="BF38" s="16">
        <v>0.2009</v>
      </c>
      <c r="BG38" s="16">
        <v>0.36580000000000001</v>
      </c>
    </row>
    <row r="39" spans="1:59" x14ac:dyDescent="0.25">
      <c r="A39" s="100"/>
      <c r="B39" s="100"/>
      <c r="C39" s="100"/>
      <c r="E39" t="s">
        <v>1336</v>
      </c>
      <c r="G39" s="17">
        <v>25.22</v>
      </c>
      <c r="H39" s="17">
        <v>18</v>
      </c>
      <c r="I39" s="17">
        <v>12.36</v>
      </c>
      <c r="J39" s="17">
        <v>17.940000000000001</v>
      </c>
      <c r="K39" s="17">
        <v>35.03</v>
      </c>
      <c r="L39" s="17"/>
      <c r="M39" s="17">
        <v>21.91</v>
      </c>
      <c r="N39" s="17">
        <v>24.42</v>
      </c>
      <c r="O39" s="17">
        <v>3.44</v>
      </c>
      <c r="P39" s="17">
        <v>15.85</v>
      </c>
      <c r="Q39" s="17">
        <v>33.200000000000003</v>
      </c>
      <c r="R39" s="58"/>
      <c r="S39" s="17">
        <v>98.9</v>
      </c>
      <c r="T39" s="17">
        <v>78.7</v>
      </c>
      <c r="U39" s="17">
        <v>41.7</v>
      </c>
      <c r="V39" s="17">
        <v>75.8</v>
      </c>
      <c r="W39" s="17">
        <v>132.69999999999999</v>
      </c>
      <c r="X39" s="58"/>
      <c r="Y39" s="15">
        <v>9.0359999999999996E-2</v>
      </c>
      <c r="Z39" s="15">
        <v>6.5030000000000004E-2</v>
      </c>
      <c r="AA39" s="15">
        <v>4.5449999999999997E-2</v>
      </c>
      <c r="AB39" s="15">
        <v>7.5050000000000006E-2</v>
      </c>
      <c r="AC39" s="15">
        <v>0.11665</v>
      </c>
      <c r="AD39" s="15"/>
      <c r="AE39" s="16">
        <v>2.8969999999999998</v>
      </c>
      <c r="AF39" s="16">
        <v>2.79</v>
      </c>
      <c r="AG39" s="16">
        <v>0.86099999999999999</v>
      </c>
      <c r="AH39" s="16">
        <v>2.2690000000000001</v>
      </c>
      <c r="AI39" s="16">
        <v>4.0890000000000004</v>
      </c>
      <c r="AJ39" s="16"/>
      <c r="AK39" s="16">
        <v>0.78449999999999998</v>
      </c>
      <c r="AL39" s="16">
        <v>0.62290000000000001</v>
      </c>
      <c r="AM39" s="16">
        <v>0.32979999999999998</v>
      </c>
      <c r="AN39" s="16">
        <v>0.55379999999999996</v>
      </c>
      <c r="AO39" s="16">
        <v>1.0629999999999999</v>
      </c>
      <c r="AP39" s="58"/>
      <c r="AQ39" s="17">
        <v>36.700000000000003</v>
      </c>
      <c r="AR39" s="17">
        <v>29.9</v>
      </c>
      <c r="AS39" s="17">
        <v>15.22</v>
      </c>
      <c r="AT39" s="17">
        <v>28.18</v>
      </c>
      <c r="AU39" s="17">
        <v>49.31</v>
      </c>
      <c r="AV39" s="58"/>
      <c r="AW39" s="16">
        <v>0.68979999999999997</v>
      </c>
      <c r="AX39" s="16">
        <v>0.56240000000000001</v>
      </c>
      <c r="AY39" s="16">
        <v>0.27339999999999998</v>
      </c>
      <c r="AZ39" s="16">
        <v>0.40039999999999998</v>
      </c>
      <c r="BA39" s="16">
        <v>0.98070000000000002</v>
      </c>
      <c r="BB39" s="16"/>
      <c r="BC39" s="16">
        <v>0.3145</v>
      </c>
      <c r="BD39" s="16">
        <v>0.2387</v>
      </c>
      <c r="BE39" s="16">
        <v>0.1469</v>
      </c>
      <c r="BF39" s="16">
        <v>0.2213</v>
      </c>
      <c r="BG39" s="16">
        <v>0.42949999999999999</v>
      </c>
    </row>
    <row r="40" spans="1:59" x14ac:dyDescent="0.25">
      <c r="A40" s="100"/>
      <c r="C40" s="100"/>
      <c r="G40" s="17"/>
      <c r="H40" s="17"/>
      <c r="I40" s="17"/>
      <c r="J40" s="17"/>
      <c r="K40" s="17"/>
      <c r="L40" s="17"/>
      <c r="M40" s="17"/>
      <c r="N40" s="17"/>
      <c r="O40" s="17"/>
      <c r="P40" s="17"/>
      <c r="Q40" s="17"/>
      <c r="R40" s="58"/>
      <c r="S40" s="17"/>
      <c r="T40" s="17"/>
      <c r="U40" s="17"/>
      <c r="V40" s="17"/>
      <c r="W40" s="17"/>
      <c r="X40" s="58"/>
      <c r="Y40" s="15"/>
      <c r="Z40" s="15"/>
      <c r="AA40" s="15"/>
      <c r="AB40" s="15"/>
      <c r="AC40" s="15"/>
      <c r="AD40" s="15"/>
      <c r="AE40" s="16"/>
      <c r="AF40" s="16"/>
      <c r="AG40" s="16"/>
      <c r="AH40" s="16"/>
      <c r="AI40" s="16"/>
      <c r="AJ40" s="16"/>
      <c r="AK40" s="16"/>
      <c r="AL40" s="16"/>
      <c r="AM40" s="16"/>
      <c r="AN40" s="16"/>
      <c r="AO40" s="16"/>
      <c r="AP40" s="58"/>
      <c r="AQ40" s="17"/>
      <c r="AR40" s="17"/>
      <c r="AS40" s="17"/>
      <c r="AT40" s="17"/>
      <c r="AU40" s="17"/>
      <c r="AV40" s="58"/>
      <c r="AW40" s="16"/>
      <c r="AX40" s="16"/>
      <c r="AY40" s="16"/>
      <c r="AZ40" s="16"/>
      <c r="BA40" s="16"/>
      <c r="BB40" s="16"/>
      <c r="BC40" s="16"/>
      <c r="BD40" s="16"/>
      <c r="BE40" s="16"/>
      <c r="BF40" s="16"/>
      <c r="BG40" s="16"/>
    </row>
    <row r="41" spans="1:59" x14ac:dyDescent="0.25">
      <c r="A41" s="100"/>
      <c r="B41" s="100">
        <v>2</v>
      </c>
      <c r="C41" s="100"/>
      <c r="E41" t="s">
        <v>1334</v>
      </c>
      <c r="G41" s="17">
        <v>31.51</v>
      </c>
      <c r="H41" s="17">
        <v>30.92</v>
      </c>
      <c r="I41" s="17">
        <v>12.26</v>
      </c>
      <c r="J41" s="17">
        <v>20.309999999999999</v>
      </c>
      <c r="K41" s="17">
        <v>39.17</v>
      </c>
      <c r="L41" s="17"/>
      <c r="M41" s="17">
        <v>0</v>
      </c>
      <c r="N41" s="17">
        <v>0</v>
      </c>
      <c r="O41" s="17">
        <v>0</v>
      </c>
      <c r="P41" s="17">
        <v>0</v>
      </c>
      <c r="Q41" s="17">
        <v>0</v>
      </c>
      <c r="R41" s="58"/>
      <c r="S41" s="17">
        <v>3.7559999999999998</v>
      </c>
      <c r="T41" s="17">
        <v>3.161</v>
      </c>
      <c r="U41" s="17">
        <v>1.2549999999999999</v>
      </c>
      <c r="V41" s="17">
        <v>2.9529999999999998</v>
      </c>
      <c r="W41" s="17">
        <v>5.6779999999999999</v>
      </c>
      <c r="X41" s="58"/>
      <c r="Y41" s="15">
        <v>1.5480000000000001E-2</v>
      </c>
      <c r="Z41" s="15">
        <v>3.0810000000000001E-2</v>
      </c>
      <c r="AA41" s="15">
        <v>0</v>
      </c>
      <c r="AB41" s="15">
        <v>7.3000000000000001E-3</v>
      </c>
      <c r="AC41" s="15">
        <v>1.9539999999999998E-2</v>
      </c>
      <c r="AD41" s="15"/>
      <c r="AE41" s="16">
        <v>0.4052</v>
      </c>
      <c r="AF41" s="16">
        <v>0.6613</v>
      </c>
      <c r="AG41" s="16">
        <v>9.2999999999999999E-2</v>
      </c>
      <c r="AH41" s="16">
        <v>0.15709999999999999</v>
      </c>
      <c r="AI41" s="16">
        <v>0.41410000000000002</v>
      </c>
      <c r="AJ41" s="16"/>
      <c r="AK41" s="16">
        <v>3.012</v>
      </c>
      <c r="AL41" s="16">
        <v>2.8969999999999998</v>
      </c>
      <c r="AM41" s="16">
        <v>0</v>
      </c>
      <c r="AN41" s="16">
        <v>2.5870000000000002</v>
      </c>
      <c r="AO41" s="16">
        <v>4.6120000000000001</v>
      </c>
      <c r="AP41" s="58"/>
      <c r="AQ41" s="17">
        <v>4.1020000000000003</v>
      </c>
      <c r="AR41" s="17">
        <v>6.0010000000000003</v>
      </c>
      <c r="AS41" s="17">
        <v>0.91300000000000003</v>
      </c>
      <c r="AT41" s="17">
        <v>1.732</v>
      </c>
      <c r="AU41" s="17">
        <v>4.8220000000000001</v>
      </c>
      <c r="AV41" s="58"/>
      <c r="AW41" s="16">
        <v>1.8280000000000001</v>
      </c>
      <c r="AX41" s="16">
        <v>1.99</v>
      </c>
      <c r="AY41" s="16">
        <v>0.80900000000000005</v>
      </c>
      <c r="AZ41" s="16">
        <v>1.2869999999999999</v>
      </c>
      <c r="BA41" s="16">
        <v>1.9</v>
      </c>
      <c r="BB41" s="16"/>
      <c r="BC41" s="16">
        <v>0.44019999999999998</v>
      </c>
      <c r="BD41" s="16">
        <v>0.61209999999999998</v>
      </c>
      <c r="BE41" s="16">
        <v>8.7499999999999994E-2</v>
      </c>
      <c r="BF41" s="16">
        <v>0.13750000000000001</v>
      </c>
      <c r="BG41" s="16">
        <v>0.57079999999999997</v>
      </c>
    </row>
    <row r="42" spans="1:59" x14ac:dyDescent="0.25">
      <c r="A42" s="100"/>
      <c r="B42" s="100"/>
      <c r="C42" s="100"/>
      <c r="E42" t="s">
        <v>1335</v>
      </c>
      <c r="G42" s="17">
        <v>1282.4000000000001</v>
      </c>
      <c r="H42" s="17">
        <v>727.2</v>
      </c>
      <c r="I42" s="17">
        <v>727</v>
      </c>
      <c r="J42" s="17">
        <v>1171.5999999999999</v>
      </c>
      <c r="K42" s="17">
        <v>1660.8</v>
      </c>
      <c r="L42" s="17"/>
      <c r="M42" s="17">
        <v>1862</v>
      </c>
      <c r="N42" s="17">
        <v>1584</v>
      </c>
      <c r="O42" s="17">
        <v>746</v>
      </c>
      <c r="P42" s="17">
        <v>1204</v>
      </c>
      <c r="Q42" s="17">
        <v>2526</v>
      </c>
      <c r="R42" s="58"/>
      <c r="S42" s="17">
        <v>19.86</v>
      </c>
      <c r="T42" s="17">
        <v>35.020000000000003</v>
      </c>
      <c r="U42" s="17">
        <v>6.5</v>
      </c>
      <c r="V42" s="17">
        <v>10.63</v>
      </c>
      <c r="W42" s="17">
        <v>16.36</v>
      </c>
      <c r="X42" s="58"/>
      <c r="Y42" s="15">
        <v>0.4859</v>
      </c>
      <c r="Z42" s="15">
        <v>0.40799999999999997</v>
      </c>
      <c r="AA42" s="15">
        <v>0.189</v>
      </c>
      <c r="AB42" s="15">
        <v>0.3407</v>
      </c>
      <c r="AC42" s="15">
        <v>0.68759999999999999</v>
      </c>
      <c r="AD42" s="15"/>
      <c r="AE42" s="16">
        <v>5.641</v>
      </c>
      <c r="AF42" s="16">
        <v>3.2559999999999998</v>
      </c>
      <c r="AG42" s="16">
        <v>3.1509999999999998</v>
      </c>
      <c r="AH42" s="16">
        <v>5.1580000000000004</v>
      </c>
      <c r="AI42" s="16">
        <v>7.2839999999999998</v>
      </c>
      <c r="AJ42" s="16"/>
      <c r="AK42" s="16">
        <v>1.972</v>
      </c>
      <c r="AL42" s="16">
        <v>1.67</v>
      </c>
      <c r="AM42" s="16">
        <v>1.0209999999999999</v>
      </c>
      <c r="AN42" s="16">
        <v>1.5649999999999999</v>
      </c>
      <c r="AO42" s="16">
        <v>2.4969999999999999</v>
      </c>
      <c r="AP42" s="58"/>
      <c r="AQ42" s="17">
        <v>205.9</v>
      </c>
      <c r="AR42" s="17">
        <v>173.1</v>
      </c>
      <c r="AS42" s="17">
        <v>83.2</v>
      </c>
      <c r="AT42" s="17">
        <v>136.5</v>
      </c>
      <c r="AU42" s="17">
        <v>280.89999999999998</v>
      </c>
      <c r="AV42" s="58"/>
      <c r="AW42" s="16">
        <v>4.6840000000000002</v>
      </c>
      <c r="AX42" s="16">
        <v>3.2789999999999999</v>
      </c>
      <c r="AY42" s="16">
        <v>2.46</v>
      </c>
      <c r="AZ42" s="16">
        <v>3.694</v>
      </c>
      <c r="BA42" s="16">
        <v>6.0030000000000001</v>
      </c>
      <c r="BB42" s="16"/>
      <c r="BC42" s="16">
        <v>3.9910000000000001</v>
      </c>
      <c r="BD42" s="16">
        <v>3.1909999999999998</v>
      </c>
      <c r="BE42" s="16">
        <v>1.7949999999999999</v>
      </c>
      <c r="BF42" s="16">
        <v>2.867</v>
      </c>
      <c r="BG42" s="16">
        <v>5.2060000000000004</v>
      </c>
    </row>
    <row r="43" spans="1:59" x14ac:dyDescent="0.25">
      <c r="A43" s="100"/>
      <c r="B43" s="100"/>
      <c r="C43" s="100"/>
      <c r="E43" t="s">
        <v>1320</v>
      </c>
      <c r="G43" s="17">
        <v>129.11000000000001</v>
      </c>
      <c r="H43" s="17">
        <v>89.01</v>
      </c>
      <c r="I43" s="17">
        <v>64.599999999999994</v>
      </c>
      <c r="J43" s="17">
        <v>102.26</v>
      </c>
      <c r="K43" s="17">
        <v>166.48</v>
      </c>
      <c r="L43" s="17"/>
      <c r="M43" s="17">
        <v>0</v>
      </c>
      <c r="N43" s="17">
        <v>0</v>
      </c>
      <c r="O43" s="17">
        <v>0</v>
      </c>
      <c r="P43" s="17">
        <v>0</v>
      </c>
      <c r="Q43" s="17">
        <v>0</v>
      </c>
      <c r="R43" s="58"/>
      <c r="S43" s="17">
        <v>0</v>
      </c>
      <c r="T43" s="17">
        <v>0</v>
      </c>
      <c r="U43" s="17">
        <v>0</v>
      </c>
      <c r="V43" s="17">
        <v>0</v>
      </c>
      <c r="W43" s="17">
        <v>0</v>
      </c>
      <c r="X43" s="58"/>
      <c r="Y43" s="15">
        <v>0</v>
      </c>
      <c r="Z43" s="15">
        <v>0</v>
      </c>
      <c r="AA43" s="15">
        <v>0</v>
      </c>
      <c r="AB43" s="15">
        <v>0</v>
      </c>
      <c r="AC43" s="15">
        <v>0</v>
      </c>
      <c r="AD43" s="15"/>
      <c r="AE43" s="16">
        <v>0</v>
      </c>
      <c r="AF43" s="16">
        <v>0</v>
      </c>
      <c r="AG43" s="16">
        <v>0</v>
      </c>
      <c r="AH43" s="16">
        <v>0</v>
      </c>
      <c r="AI43" s="16">
        <v>0</v>
      </c>
      <c r="AJ43" s="16"/>
      <c r="AK43" s="16">
        <v>0</v>
      </c>
      <c r="AL43" s="16">
        <v>0</v>
      </c>
      <c r="AM43" s="16">
        <v>0</v>
      </c>
      <c r="AN43" s="16">
        <v>0</v>
      </c>
      <c r="AO43" s="16">
        <v>0</v>
      </c>
      <c r="AP43" s="58"/>
      <c r="AQ43" s="17">
        <v>0</v>
      </c>
      <c r="AR43" s="17">
        <v>0</v>
      </c>
      <c r="AS43" s="17">
        <v>0</v>
      </c>
      <c r="AT43" s="17">
        <v>0</v>
      </c>
      <c r="AU43" s="17">
        <v>0</v>
      </c>
      <c r="AV43" s="58"/>
      <c r="AW43" s="16">
        <v>0</v>
      </c>
      <c r="AX43" s="16">
        <v>0</v>
      </c>
      <c r="AY43" s="16">
        <v>0</v>
      </c>
      <c r="AZ43" s="16">
        <v>0</v>
      </c>
      <c r="BA43" s="16">
        <v>0</v>
      </c>
      <c r="BB43" s="16"/>
      <c r="BC43" s="16">
        <v>0</v>
      </c>
      <c r="BD43" s="16">
        <v>0</v>
      </c>
      <c r="BE43" s="16">
        <v>0</v>
      </c>
      <c r="BF43" s="16">
        <v>0</v>
      </c>
      <c r="BG43" s="16">
        <v>0</v>
      </c>
    </row>
    <row r="44" spans="1:59" x14ac:dyDescent="0.25">
      <c r="A44" s="100"/>
      <c r="B44" s="100"/>
      <c r="C44" s="100"/>
      <c r="E44" t="s">
        <v>1321</v>
      </c>
      <c r="G44" s="17">
        <v>86.89</v>
      </c>
      <c r="H44" s="17">
        <v>74.489999999999995</v>
      </c>
      <c r="I44" s="17">
        <v>40.82</v>
      </c>
      <c r="J44" s="17">
        <v>66.78</v>
      </c>
      <c r="K44" s="17">
        <v>107.91</v>
      </c>
      <c r="L44" s="17"/>
      <c r="M44" s="17">
        <v>0</v>
      </c>
      <c r="N44" s="17">
        <v>0</v>
      </c>
      <c r="O44" s="17">
        <v>0</v>
      </c>
      <c r="P44" s="17">
        <v>0</v>
      </c>
      <c r="Q44" s="17">
        <v>0</v>
      </c>
      <c r="R44" s="58"/>
      <c r="S44" s="17">
        <v>656</v>
      </c>
      <c r="T44" s="17">
        <v>548.20000000000005</v>
      </c>
      <c r="U44" s="17">
        <v>301.89999999999998</v>
      </c>
      <c r="V44" s="17">
        <v>526.70000000000005</v>
      </c>
      <c r="W44" s="17">
        <v>820.8</v>
      </c>
      <c r="X44" s="58"/>
      <c r="Y44" s="15">
        <v>0.53959999999999997</v>
      </c>
      <c r="Z44" s="15">
        <v>0.5302</v>
      </c>
      <c r="AA44" s="15">
        <v>0.18970000000000001</v>
      </c>
      <c r="AB44" s="15">
        <v>0.37580000000000002</v>
      </c>
      <c r="AC44" s="15">
        <v>0.68989999999999996</v>
      </c>
      <c r="AD44" s="15"/>
      <c r="AE44" s="16">
        <v>2.6120000000000001</v>
      </c>
      <c r="AF44" s="16">
        <v>2.6459999999999999</v>
      </c>
      <c r="AG44" s="16">
        <v>0.81499999999999995</v>
      </c>
      <c r="AH44" s="16">
        <v>1.994</v>
      </c>
      <c r="AI44" s="16">
        <v>3.4929999999999999</v>
      </c>
      <c r="AJ44" s="16"/>
      <c r="AK44" s="16">
        <v>10.135999999999999</v>
      </c>
      <c r="AL44" s="16">
        <v>9.4960000000000004</v>
      </c>
      <c r="AM44" s="16">
        <v>4.3780000000000001</v>
      </c>
      <c r="AN44" s="16">
        <v>8.24</v>
      </c>
      <c r="AO44" s="16">
        <v>13.09</v>
      </c>
      <c r="AP44" s="58"/>
      <c r="AQ44" s="17">
        <v>36.729999999999997</v>
      </c>
      <c r="AR44" s="17">
        <v>32.68</v>
      </c>
      <c r="AS44" s="17">
        <v>16.600000000000001</v>
      </c>
      <c r="AT44" s="17">
        <v>29.17</v>
      </c>
      <c r="AU44" s="17">
        <v>46.52</v>
      </c>
      <c r="AV44" s="58"/>
      <c r="AW44" s="16">
        <v>16.510000000000002</v>
      </c>
      <c r="AX44" s="16">
        <v>14.48</v>
      </c>
      <c r="AY44" s="16">
        <v>7.6</v>
      </c>
      <c r="AZ44" s="16">
        <v>13.06</v>
      </c>
      <c r="BA44" s="16">
        <v>20.87</v>
      </c>
      <c r="BB44" s="16"/>
      <c r="BC44" s="16">
        <v>3.2450000000000001</v>
      </c>
      <c r="BD44" s="16">
        <v>3.0139999999999998</v>
      </c>
      <c r="BE44" s="16">
        <v>1.44</v>
      </c>
      <c r="BF44" s="16">
        <v>2.617</v>
      </c>
      <c r="BG44" s="16">
        <v>4.22</v>
      </c>
    </row>
    <row r="45" spans="1:59" x14ac:dyDescent="0.25">
      <c r="A45" s="100"/>
      <c r="B45" s="100"/>
      <c r="C45" s="100"/>
      <c r="E45" t="s">
        <v>1322</v>
      </c>
      <c r="G45" s="17">
        <v>51.92</v>
      </c>
      <c r="H45" s="17">
        <v>48.2</v>
      </c>
      <c r="I45" s="17">
        <v>16.7</v>
      </c>
      <c r="J45" s="17">
        <v>33.979999999999997</v>
      </c>
      <c r="K45" s="17">
        <v>74.849999999999994</v>
      </c>
      <c r="L45" s="17"/>
      <c r="M45" s="17">
        <v>6.78</v>
      </c>
      <c r="N45" s="17">
        <v>11.62</v>
      </c>
      <c r="O45" s="17">
        <v>0</v>
      </c>
      <c r="P45" s="17">
        <v>1.79</v>
      </c>
      <c r="Q45" s="17">
        <v>8.66</v>
      </c>
      <c r="R45" s="58"/>
      <c r="S45" s="17">
        <v>12.4</v>
      </c>
      <c r="T45" s="17">
        <v>14.03</v>
      </c>
      <c r="U45" s="17">
        <v>3</v>
      </c>
      <c r="V45" s="17">
        <v>7.81</v>
      </c>
      <c r="W45" s="17">
        <v>17</v>
      </c>
      <c r="X45" s="58"/>
      <c r="Y45" s="15">
        <v>0.17699999999999999</v>
      </c>
      <c r="Z45" s="15">
        <v>0.29680000000000001</v>
      </c>
      <c r="AA45" s="15">
        <v>3.5999999999999997E-2</v>
      </c>
      <c r="AB45" s="15">
        <v>7.0900000000000005E-2</v>
      </c>
      <c r="AC45" s="15">
        <v>0.1953</v>
      </c>
      <c r="AD45" s="15"/>
      <c r="AE45" s="16">
        <v>0.33879999999999999</v>
      </c>
      <c r="AF45" s="16">
        <v>0.45019999999999999</v>
      </c>
      <c r="AG45" s="16">
        <v>8.1900000000000001E-2</v>
      </c>
      <c r="AH45" s="16">
        <v>0.16389999999999999</v>
      </c>
      <c r="AI45" s="16">
        <v>0.46429999999999999</v>
      </c>
      <c r="AJ45" s="16"/>
      <c r="AK45" s="16">
        <v>0.15890000000000001</v>
      </c>
      <c r="AL45" s="16">
        <v>0.22320000000000001</v>
      </c>
      <c r="AM45" s="16">
        <v>4.3700000000000003E-2</v>
      </c>
      <c r="AN45" s="16">
        <v>9.9500000000000005E-2</v>
      </c>
      <c r="AO45" s="16">
        <v>0.17849999999999999</v>
      </c>
      <c r="AP45" s="58"/>
      <c r="AQ45" s="17">
        <v>16.41</v>
      </c>
      <c r="AR45" s="17">
        <v>14.93</v>
      </c>
      <c r="AS45" s="17">
        <v>4.74</v>
      </c>
      <c r="AT45" s="17">
        <v>11.98</v>
      </c>
      <c r="AU45" s="17">
        <v>23.73</v>
      </c>
      <c r="AV45" s="58"/>
      <c r="AW45" s="16">
        <v>0.46339999999999998</v>
      </c>
      <c r="AX45" s="16">
        <v>0.50760000000000005</v>
      </c>
      <c r="AY45" s="16">
        <v>0.11550000000000001</v>
      </c>
      <c r="AZ45" s="16">
        <v>0.2732</v>
      </c>
      <c r="BA45" s="16">
        <v>0.65810000000000002</v>
      </c>
      <c r="BB45" s="16"/>
      <c r="BC45" s="16">
        <v>0.12889999999999999</v>
      </c>
      <c r="BD45" s="16">
        <v>0.21049999999999999</v>
      </c>
      <c r="BE45" s="16">
        <v>2.58E-2</v>
      </c>
      <c r="BF45" s="16">
        <v>5.7000000000000002E-2</v>
      </c>
      <c r="BG45" s="16">
        <v>0.14430000000000001</v>
      </c>
    </row>
    <row r="46" spans="1:59" x14ac:dyDescent="0.25">
      <c r="A46" s="100"/>
      <c r="B46" s="100"/>
      <c r="C46" s="100"/>
      <c r="E46" t="s">
        <v>1323</v>
      </c>
      <c r="G46" s="17">
        <v>168</v>
      </c>
      <c r="H46" s="17">
        <v>251.1</v>
      </c>
      <c r="I46" s="17">
        <v>62.2</v>
      </c>
      <c r="J46" s="17">
        <v>92.9</v>
      </c>
      <c r="K46" s="17">
        <v>168.9</v>
      </c>
      <c r="L46" s="17"/>
      <c r="M46" s="17">
        <v>621.79999999999995</v>
      </c>
      <c r="N46" s="17">
        <v>889.8</v>
      </c>
      <c r="O46" s="17">
        <v>242.5</v>
      </c>
      <c r="P46" s="17">
        <v>374.8</v>
      </c>
      <c r="Q46" s="17">
        <v>633.1</v>
      </c>
      <c r="R46" s="58"/>
      <c r="S46" s="17">
        <v>42.21</v>
      </c>
      <c r="T46" s="17">
        <v>61.99</v>
      </c>
      <c r="U46" s="17">
        <v>12.96</v>
      </c>
      <c r="V46" s="17">
        <v>27.82</v>
      </c>
      <c r="W46" s="17">
        <v>48.19</v>
      </c>
      <c r="X46" s="58"/>
      <c r="Y46" s="15">
        <v>0.37609999999999999</v>
      </c>
      <c r="Z46" s="15">
        <v>0.50919999999999999</v>
      </c>
      <c r="AA46" s="15">
        <v>0.1343</v>
      </c>
      <c r="AB46" s="15">
        <v>0.23810000000000001</v>
      </c>
      <c r="AC46" s="15">
        <v>0.39650000000000002</v>
      </c>
      <c r="AD46" s="15"/>
      <c r="AE46" s="16">
        <v>2.173</v>
      </c>
      <c r="AF46" s="16">
        <v>3.7519999999999998</v>
      </c>
      <c r="AG46" s="16">
        <v>0.66400000000000003</v>
      </c>
      <c r="AH46" s="16">
        <v>1.44</v>
      </c>
      <c r="AI46" s="16">
        <v>2.3220000000000001</v>
      </c>
      <c r="AJ46" s="16"/>
      <c r="AK46" s="16">
        <v>0.21940000000000001</v>
      </c>
      <c r="AL46" s="16">
        <v>0.31540000000000001</v>
      </c>
      <c r="AM46" s="16">
        <v>7.1800000000000003E-2</v>
      </c>
      <c r="AN46" s="16">
        <v>0.1154</v>
      </c>
      <c r="AO46" s="16">
        <v>0.24179999999999999</v>
      </c>
      <c r="AP46" s="58"/>
      <c r="AQ46" s="17">
        <v>70.900000000000006</v>
      </c>
      <c r="AR46" s="17">
        <v>101.4</v>
      </c>
      <c r="AS46" s="17">
        <v>26.9</v>
      </c>
      <c r="AT46" s="17">
        <v>43.2</v>
      </c>
      <c r="AU46" s="17">
        <v>69.400000000000006</v>
      </c>
      <c r="AV46" s="58"/>
      <c r="AW46" s="16">
        <v>1.9670000000000001</v>
      </c>
      <c r="AX46" s="16">
        <v>2.407</v>
      </c>
      <c r="AY46" s="16">
        <v>0.46400000000000002</v>
      </c>
      <c r="AZ46" s="16">
        <v>0.95399999999999996</v>
      </c>
      <c r="BA46" s="16">
        <v>2.5449999999999999</v>
      </c>
      <c r="BB46" s="16"/>
      <c r="BC46" s="16">
        <v>1.0660000000000001</v>
      </c>
      <c r="BD46" s="16">
        <v>1.458</v>
      </c>
      <c r="BE46" s="16">
        <v>0.36299999999999999</v>
      </c>
      <c r="BF46" s="16">
        <v>0.7</v>
      </c>
      <c r="BG46" s="16">
        <v>1.127</v>
      </c>
    </row>
    <row r="47" spans="1:59" x14ac:dyDescent="0.25">
      <c r="A47" s="100"/>
      <c r="B47" s="100"/>
      <c r="C47" s="100"/>
      <c r="E47" t="s">
        <v>1324</v>
      </c>
      <c r="G47" s="17">
        <v>11.12</v>
      </c>
      <c r="H47" s="17">
        <v>8.06</v>
      </c>
      <c r="I47" s="17">
        <v>4.4800000000000004</v>
      </c>
      <c r="J47" s="17">
        <v>10</v>
      </c>
      <c r="K47" s="17">
        <v>18.190000000000001</v>
      </c>
      <c r="L47" s="17"/>
      <c r="M47" s="17">
        <v>0</v>
      </c>
      <c r="N47" s="17">
        <v>0</v>
      </c>
      <c r="O47" s="17">
        <v>0</v>
      </c>
      <c r="P47" s="17">
        <v>0</v>
      </c>
      <c r="Q47" s="17">
        <v>0</v>
      </c>
      <c r="R47" s="58"/>
      <c r="S47" s="17">
        <v>25.57</v>
      </c>
      <c r="T47" s="17">
        <v>18.53</v>
      </c>
      <c r="U47" s="17">
        <v>10.31</v>
      </c>
      <c r="V47" s="17">
        <v>22.99</v>
      </c>
      <c r="W47" s="17">
        <v>41.84</v>
      </c>
      <c r="X47" s="58"/>
      <c r="Y47" s="15">
        <v>0</v>
      </c>
      <c r="Z47" s="15">
        <v>0</v>
      </c>
      <c r="AA47" s="15">
        <v>0</v>
      </c>
      <c r="AB47" s="15">
        <v>0</v>
      </c>
      <c r="AC47" s="15">
        <v>0</v>
      </c>
      <c r="AD47" s="15"/>
      <c r="AE47" s="16">
        <v>2.223E-2</v>
      </c>
      <c r="AF47" s="16">
        <v>1.6109999999999999E-2</v>
      </c>
      <c r="AG47" s="16">
        <v>8.9700000000000005E-3</v>
      </c>
      <c r="AH47" s="16">
        <v>1.9990000000000001E-2</v>
      </c>
      <c r="AI47" s="16">
        <v>3.6380000000000003E-2</v>
      </c>
      <c r="AJ47" s="16"/>
      <c r="AK47" s="16">
        <v>0.66700000000000004</v>
      </c>
      <c r="AL47" s="16">
        <v>0.48299999999999998</v>
      </c>
      <c r="AM47" s="16">
        <v>0.26900000000000002</v>
      </c>
      <c r="AN47" s="16">
        <v>0.6</v>
      </c>
      <c r="AO47" s="16">
        <v>1.091</v>
      </c>
      <c r="AP47" s="58"/>
      <c r="AQ47" s="17">
        <v>2.4460000000000002</v>
      </c>
      <c r="AR47" s="17">
        <v>1.772</v>
      </c>
      <c r="AS47" s="17">
        <v>0.98699999999999999</v>
      </c>
      <c r="AT47" s="17">
        <v>2.1989999999999998</v>
      </c>
      <c r="AU47" s="17">
        <v>4.0019999999999998</v>
      </c>
      <c r="AV47" s="58"/>
      <c r="AW47" s="16">
        <v>0.2223</v>
      </c>
      <c r="AX47" s="16">
        <v>0.16109999999999999</v>
      </c>
      <c r="AY47" s="16">
        <v>8.9700000000000002E-2</v>
      </c>
      <c r="AZ47" s="16">
        <v>0.19989999999999999</v>
      </c>
      <c r="BA47" s="16">
        <v>0.36380000000000001</v>
      </c>
      <c r="BB47" s="16"/>
      <c r="BC47" s="16">
        <v>8.8900000000000007E-2</v>
      </c>
      <c r="BD47" s="16">
        <v>6.4500000000000002E-2</v>
      </c>
      <c r="BE47" s="16">
        <v>3.5900000000000001E-2</v>
      </c>
      <c r="BF47" s="16">
        <v>0.08</v>
      </c>
      <c r="BG47" s="16">
        <v>0.14549999999999999</v>
      </c>
    </row>
    <row r="48" spans="1:59" x14ac:dyDescent="0.25">
      <c r="A48" s="100"/>
      <c r="B48" s="100"/>
      <c r="C48" s="100"/>
      <c r="E48" t="s">
        <v>1327</v>
      </c>
      <c r="G48" s="17">
        <v>126.3</v>
      </c>
      <c r="H48" s="17">
        <v>145</v>
      </c>
      <c r="I48" s="17">
        <v>68.400000000000006</v>
      </c>
      <c r="J48" s="17">
        <v>114.1</v>
      </c>
      <c r="K48" s="17">
        <v>159.30000000000001</v>
      </c>
      <c r="L48" s="17"/>
      <c r="M48" s="17">
        <v>4.0460000000000003</v>
      </c>
      <c r="N48" s="17">
        <v>7.0759999999999996</v>
      </c>
      <c r="O48" s="17">
        <v>0</v>
      </c>
      <c r="P48" s="17">
        <v>0</v>
      </c>
      <c r="Q48" s="17">
        <v>6.2759999999999998</v>
      </c>
      <c r="R48" s="58"/>
      <c r="S48" s="17">
        <v>5.71</v>
      </c>
      <c r="T48" s="17">
        <v>6.2030000000000003</v>
      </c>
      <c r="U48" s="17">
        <v>2.6819999999999999</v>
      </c>
      <c r="V48" s="17">
        <v>4.1769999999999996</v>
      </c>
      <c r="W48" s="17">
        <v>6.3659999999999997</v>
      </c>
      <c r="X48" s="58"/>
      <c r="Y48" s="15">
        <v>1.308E-2</v>
      </c>
      <c r="Z48" s="15">
        <v>1.7690000000000001E-2</v>
      </c>
      <c r="AA48" s="15">
        <v>3.82E-3</v>
      </c>
      <c r="AB48" s="15">
        <v>9.5700000000000004E-3</v>
      </c>
      <c r="AC48" s="15">
        <v>1.4420000000000001E-2</v>
      </c>
      <c r="AD48" s="15"/>
      <c r="AE48" s="16">
        <v>0.17080000000000001</v>
      </c>
      <c r="AF48" s="16">
        <v>0.16889999999999999</v>
      </c>
      <c r="AG48" s="16">
        <v>7.0400000000000004E-2</v>
      </c>
      <c r="AH48" s="16">
        <v>0.1283</v>
      </c>
      <c r="AI48" s="16">
        <v>0.2122</v>
      </c>
      <c r="AJ48" s="16"/>
      <c r="AK48" s="16">
        <v>2.0039999999999999E-2</v>
      </c>
      <c r="AL48" s="16">
        <v>2.7269999999999999E-2</v>
      </c>
      <c r="AM48" s="16">
        <v>0</v>
      </c>
      <c r="AN48" s="16">
        <v>1.2959999999999999E-2</v>
      </c>
      <c r="AO48" s="16">
        <v>2.7980000000000001E-2</v>
      </c>
      <c r="AP48" s="58"/>
      <c r="AQ48" s="17">
        <v>1.8149999999999999</v>
      </c>
      <c r="AR48" s="17">
        <v>2.5190000000000001</v>
      </c>
      <c r="AS48" s="17">
        <v>0.221</v>
      </c>
      <c r="AT48" s="17">
        <v>1.1819999999999999</v>
      </c>
      <c r="AU48" s="17">
        <v>2.3450000000000002</v>
      </c>
      <c r="AV48" s="58"/>
      <c r="AW48" s="16">
        <v>8.4099999999999994E-2</v>
      </c>
      <c r="AX48" s="16">
        <v>0.12920000000000001</v>
      </c>
      <c r="AY48" s="16">
        <v>0.02</v>
      </c>
      <c r="AZ48" s="16">
        <v>4.5499999999999999E-2</v>
      </c>
      <c r="BA48" s="16">
        <v>9.7900000000000001E-2</v>
      </c>
      <c r="BB48" s="16"/>
      <c r="BC48" s="16">
        <v>4.3110000000000002E-2</v>
      </c>
      <c r="BD48" s="16">
        <v>6.0229999999999999E-2</v>
      </c>
      <c r="BE48" s="16">
        <v>1.4330000000000001E-2</v>
      </c>
      <c r="BF48" s="16">
        <v>2.504E-2</v>
      </c>
      <c r="BG48" s="16">
        <v>5.1529999999999999E-2</v>
      </c>
    </row>
    <row r="49" spans="1:59" x14ac:dyDescent="0.25">
      <c r="A49" s="100"/>
      <c r="B49" s="100"/>
      <c r="C49" s="100"/>
      <c r="E49" t="s">
        <v>1325</v>
      </c>
      <c r="G49" s="17">
        <v>186.3</v>
      </c>
      <c r="H49" s="17">
        <v>183.7</v>
      </c>
      <c r="I49" s="17">
        <v>82.9</v>
      </c>
      <c r="J49" s="17">
        <v>135.4</v>
      </c>
      <c r="K49" s="17">
        <v>212</v>
      </c>
      <c r="L49" s="17"/>
      <c r="M49" s="17">
        <v>47.58</v>
      </c>
      <c r="N49" s="17">
        <v>62.32</v>
      </c>
      <c r="O49" s="17">
        <v>14.18</v>
      </c>
      <c r="P49" s="17">
        <v>29.54</v>
      </c>
      <c r="Q49" s="17">
        <v>60.82</v>
      </c>
      <c r="R49" s="58"/>
      <c r="S49" s="17">
        <v>34.340000000000003</v>
      </c>
      <c r="T49" s="17">
        <v>35.69</v>
      </c>
      <c r="U49" s="17">
        <v>14.4</v>
      </c>
      <c r="V49" s="17">
        <v>24.93</v>
      </c>
      <c r="W49" s="17">
        <v>39.42</v>
      </c>
      <c r="X49" s="58"/>
      <c r="Y49" s="15">
        <v>0.22170000000000001</v>
      </c>
      <c r="Z49" s="15">
        <v>0.19489999999999999</v>
      </c>
      <c r="AA49" s="15">
        <v>0.1008</v>
      </c>
      <c r="AB49" s="15">
        <v>0.15340000000000001</v>
      </c>
      <c r="AC49" s="15">
        <v>0.27850000000000003</v>
      </c>
      <c r="AD49" s="15"/>
      <c r="AE49" s="16">
        <v>0.68689999999999996</v>
      </c>
      <c r="AF49" s="16">
        <v>0.77790000000000004</v>
      </c>
      <c r="AG49" s="16">
        <v>0.27010000000000001</v>
      </c>
      <c r="AH49" s="16">
        <v>0.50860000000000005</v>
      </c>
      <c r="AI49" s="16">
        <v>0.78769999999999996</v>
      </c>
      <c r="AJ49" s="16"/>
      <c r="AK49" s="16">
        <v>0.53120000000000001</v>
      </c>
      <c r="AL49" s="16">
        <v>0.63360000000000005</v>
      </c>
      <c r="AM49" s="16">
        <v>0.21329999999999999</v>
      </c>
      <c r="AN49" s="16">
        <v>0.36220000000000002</v>
      </c>
      <c r="AO49" s="16">
        <v>0.57320000000000004</v>
      </c>
      <c r="AP49" s="58"/>
      <c r="AQ49" s="17">
        <v>38.83</v>
      </c>
      <c r="AR49" s="17">
        <v>35.119999999999997</v>
      </c>
      <c r="AS49" s="17">
        <v>17.350000000000001</v>
      </c>
      <c r="AT49" s="17">
        <v>28.72</v>
      </c>
      <c r="AU49" s="17">
        <v>43.95</v>
      </c>
      <c r="AV49" s="58"/>
      <c r="AW49" s="16">
        <v>0.31480000000000002</v>
      </c>
      <c r="AX49" s="16">
        <v>0.29670000000000002</v>
      </c>
      <c r="AY49" s="16">
        <v>0.13420000000000001</v>
      </c>
      <c r="AZ49" s="16">
        <v>0.2404</v>
      </c>
      <c r="BA49" s="16">
        <v>0.38140000000000002</v>
      </c>
      <c r="BB49" s="16"/>
      <c r="BC49" s="16">
        <v>0.43640000000000001</v>
      </c>
      <c r="BD49" s="16">
        <v>0.37859999999999999</v>
      </c>
      <c r="BE49" s="16">
        <v>0.17849999999999999</v>
      </c>
      <c r="BF49" s="16">
        <v>0.33040000000000003</v>
      </c>
      <c r="BG49" s="16">
        <v>0.57989999999999997</v>
      </c>
    </row>
    <row r="50" spans="1:59" x14ac:dyDescent="0.25">
      <c r="A50" s="100"/>
      <c r="B50" s="100"/>
      <c r="C50" s="100"/>
      <c r="E50" t="s">
        <v>1336</v>
      </c>
      <c r="G50" s="17">
        <v>33.369999999999997</v>
      </c>
      <c r="H50" s="17">
        <v>24.24</v>
      </c>
      <c r="I50" s="17">
        <v>18.32</v>
      </c>
      <c r="J50" s="17">
        <v>27.8</v>
      </c>
      <c r="K50" s="17">
        <v>39.26</v>
      </c>
      <c r="L50" s="17"/>
      <c r="M50" s="17">
        <v>22.16</v>
      </c>
      <c r="N50" s="17">
        <v>30.07</v>
      </c>
      <c r="O50" s="17">
        <v>3.25</v>
      </c>
      <c r="P50" s="17">
        <v>11.11</v>
      </c>
      <c r="Q50" s="17">
        <v>30.03</v>
      </c>
      <c r="R50" s="58"/>
      <c r="S50" s="17">
        <v>115.31</v>
      </c>
      <c r="T50" s="17">
        <v>92.84</v>
      </c>
      <c r="U50" s="17">
        <v>54.96</v>
      </c>
      <c r="V50" s="17">
        <v>90.87</v>
      </c>
      <c r="W50" s="17">
        <v>145.41</v>
      </c>
      <c r="X50" s="58"/>
      <c r="Y50" s="15">
        <v>0.11741</v>
      </c>
      <c r="Z50" s="15">
        <v>9.3359999999999999E-2</v>
      </c>
      <c r="AA50" s="15">
        <v>6.0589999999999998E-2</v>
      </c>
      <c r="AB50" s="15">
        <v>9.1700000000000004E-2</v>
      </c>
      <c r="AC50" s="15">
        <v>0.13949</v>
      </c>
      <c r="AD50" s="15"/>
      <c r="AE50" s="16">
        <v>3.04</v>
      </c>
      <c r="AF50" s="16">
        <v>3.1</v>
      </c>
      <c r="AG50" s="16">
        <v>1.123</v>
      </c>
      <c r="AH50" s="16">
        <v>1.98</v>
      </c>
      <c r="AI50" s="16">
        <v>3.8919999999999999</v>
      </c>
      <c r="AJ50" s="16"/>
      <c r="AK50" s="16">
        <v>0.94330000000000003</v>
      </c>
      <c r="AL50" s="16">
        <v>0.78769999999999996</v>
      </c>
      <c r="AM50" s="16">
        <v>0.46870000000000001</v>
      </c>
      <c r="AN50" s="16">
        <v>0.72350000000000003</v>
      </c>
      <c r="AO50" s="16">
        <v>1.1568000000000001</v>
      </c>
      <c r="AP50" s="58"/>
      <c r="AQ50" s="17">
        <v>42.5</v>
      </c>
      <c r="AR50" s="17">
        <v>35.700000000000003</v>
      </c>
      <c r="AS50" s="17">
        <v>19.309999999999999</v>
      </c>
      <c r="AT50" s="17">
        <v>33.92</v>
      </c>
      <c r="AU50" s="17">
        <v>48.62</v>
      </c>
      <c r="AV50" s="58"/>
      <c r="AW50" s="16">
        <v>0.87760000000000005</v>
      </c>
      <c r="AX50" s="16">
        <v>0.68069999999999997</v>
      </c>
      <c r="AY50" s="16">
        <v>0.4178</v>
      </c>
      <c r="AZ50" s="16">
        <v>0.71260000000000001</v>
      </c>
      <c r="BA50" s="16">
        <v>1.0378000000000001</v>
      </c>
      <c r="BB50" s="16"/>
      <c r="BC50" s="16">
        <v>0.3866</v>
      </c>
      <c r="BD50" s="16">
        <v>0.30449999999999999</v>
      </c>
      <c r="BE50" s="16">
        <v>0.1938</v>
      </c>
      <c r="BF50" s="16">
        <v>0.31259999999999999</v>
      </c>
      <c r="BG50" s="16">
        <v>0.45779999999999998</v>
      </c>
    </row>
    <row r="51" spans="1:59" x14ac:dyDescent="0.25">
      <c r="A51" s="100"/>
      <c r="C51" s="100"/>
      <c r="G51" s="17"/>
      <c r="H51" s="17"/>
      <c r="I51" s="17"/>
      <c r="J51" s="17"/>
      <c r="K51" s="17"/>
      <c r="L51" s="17"/>
      <c r="M51" s="17"/>
      <c r="N51" s="17"/>
      <c r="O51" s="17"/>
      <c r="P51" s="17"/>
      <c r="Q51" s="17"/>
      <c r="R51" s="58"/>
      <c r="S51" s="17"/>
      <c r="T51" s="17"/>
      <c r="U51" s="17"/>
      <c r="V51" s="17"/>
      <c r="W51" s="17"/>
      <c r="X51" s="58"/>
      <c r="Y51" s="15"/>
      <c r="Z51" s="15"/>
      <c r="AA51" s="15"/>
      <c r="AB51" s="15"/>
      <c r="AC51" s="15"/>
      <c r="AD51" s="15"/>
      <c r="AE51" s="16"/>
      <c r="AF51" s="16"/>
      <c r="AG51" s="16"/>
      <c r="AH51" s="16"/>
      <c r="AI51" s="16"/>
      <c r="AJ51" s="16"/>
      <c r="AK51" s="16"/>
      <c r="AL51" s="16"/>
      <c r="AM51" s="16"/>
      <c r="AN51" s="16"/>
      <c r="AO51" s="16"/>
      <c r="AP51" s="58"/>
      <c r="AQ51" s="17"/>
      <c r="AR51" s="17"/>
      <c r="AS51" s="17"/>
      <c r="AT51" s="17"/>
      <c r="AU51" s="17"/>
      <c r="AV51" s="58"/>
      <c r="AW51" s="16"/>
      <c r="AX51" s="16"/>
      <c r="AY51" s="16"/>
      <c r="AZ51" s="16"/>
      <c r="BA51" s="16"/>
      <c r="BB51" s="16"/>
      <c r="BC51" s="16"/>
      <c r="BD51" s="16"/>
      <c r="BE51" s="16"/>
      <c r="BF51" s="16"/>
      <c r="BG51" s="16"/>
    </row>
    <row r="52" spans="1:59" x14ac:dyDescent="0.25">
      <c r="A52" s="100"/>
      <c r="B52" s="100">
        <v>3</v>
      </c>
      <c r="C52" s="100"/>
      <c r="E52" t="s">
        <v>1334</v>
      </c>
      <c r="G52" s="17">
        <v>47.69</v>
      </c>
      <c r="H52" s="17">
        <v>105.54</v>
      </c>
      <c r="I52" s="17">
        <v>15.01</v>
      </c>
      <c r="J52" s="17">
        <v>28.16</v>
      </c>
      <c r="K52" s="17">
        <v>52.94</v>
      </c>
      <c r="L52" s="17"/>
      <c r="M52" s="17">
        <v>0</v>
      </c>
      <c r="N52" s="17">
        <v>0</v>
      </c>
      <c r="O52" s="17">
        <v>0</v>
      </c>
      <c r="P52" s="17">
        <v>0</v>
      </c>
      <c r="Q52" s="17">
        <v>0</v>
      </c>
      <c r="R52" s="58"/>
      <c r="S52" s="17">
        <v>4.8659999999999997</v>
      </c>
      <c r="T52" s="17">
        <v>5.5350000000000001</v>
      </c>
      <c r="U52" s="17">
        <v>1.268</v>
      </c>
      <c r="V52" s="17">
        <v>4.1970000000000001</v>
      </c>
      <c r="W52" s="17">
        <v>6.25</v>
      </c>
      <c r="X52" s="58"/>
      <c r="Y52" s="15">
        <v>3.2829999999999998E-2</v>
      </c>
      <c r="Z52" s="15">
        <v>8.6730000000000002E-2</v>
      </c>
      <c r="AA52" s="15">
        <v>0</v>
      </c>
      <c r="AB52" s="15">
        <v>1.38E-2</v>
      </c>
      <c r="AC52" s="15">
        <v>2.8539999999999999E-2</v>
      </c>
      <c r="AD52" s="15"/>
      <c r="AE52" s="16">
        <v>0.49719999999999998</v>
      </c>
      <c r="AF52" s="16">
        <v>0.92190000000000005</v>
      </c>
      <c r="AG52" s="16">
        <v>0.1179</v>
      </c>
      <c r="AH52" s="16">
        <v>0.24399999999999999</v>
      </c>
      <c r="AI52" s="16">
        <v>0.50570000000000004</v>
      </c>
      <c r="AJ52" s="16"/>
      <c r="AK52" s="16">
        <v>3.6880000000000002</v>
      </c>
      <c r="AL52" s="16">
        <v>3.6549999999999998</v>
      </c>
      <c r="AM52" s="16">
        <v>0.318</v>
      </c>
      <c r="AN52" s="16">
        <v>3.4079999999999999</v>
      </c>
      <c r="AO52" s="16">
        <v>5.569</v>
      </c>
      <c r="AP52" s="58"/>
      <c r="AQ52" s="17">
        <v>4.8920000000000003</v>
      </c>
      <c r="AR52" s="17">
        <v>7.9169999999999998</v>
      </c>
      <c r="AS52" s="17">
        <v>1.157</v>
      </c>
      <c r="AT52" s="17">
        <v>2.9340000000000002</v>
      </c>
      <c r="AU52" s="17">
        <v>6.4180000000000001</v>
      </c>
      <c r="AV52" s="58"/>
      <c r="AW52" s="16">
        <v>2.4830000000000001</v>
      </c>
      <c r="AX52" s="16">
        <v>5.9450000000000003</v>
      </c>
      <c r="AY52" s="16">
        <v>1.006</v>
      </c>
      <c r="AZ52" s="16">
        <v>1.4950000000000001</v>
      </c>
      <c r="BA52" s="16">
        <v>2.528</v>
      </c>
      <c r="BB52" s="16"/>
      <c r="BC52" s="16">
        <v>0.65169999999999995</v>
      </c>
      <c r="BD52" s="16">
        <v>0.79669999999999996</v>
      </c>
      <c r="BE52" s="16">
        <v>0.11559999999999999</v>
      </c>
      <c r="BF52" s="16">
        <v>0.4083</v>
      </c>
      <c r="BG52" s="16">
        <v>1.0036</v>
      </c>
    </row>
    <row r="53" spans="1:59" x14ac:dyDescent="0.25">
      <c r="A53" s="100"/>
      <c r="B53" s="100"/>
      <c r="C53" s="100"/>
      <c r="E53" t="s">
        <v>1335</v>
      </c>
      <c r="G53" s="17">
        <v>1452.4</v>
      </c>
      <c r="H53" s="17">
        <v>731.6</v>
      </c>
      <c r="I53" s="17">
        <v>929.5</v>
      </c>
      <c r="J53" s="17">
        <v>1348.2</v>
      </c>
      <c r="K53" s="17">
        <v>1833.8</v>
      </c>
      <c r="L53" s="58"/>
      <c r="M53" s="17">
        <v>1744.1</v>
      </c>
      <c r="N53" s="17">
        <v>1369.2</v>
      </c>
      <c r="O53" s="17">
        <v>754.2</v>
      </c>
      <c r="P53" s="17">
        <v>1243.3</v>
      </c>
      <c r="Q53" s="17">
        <v>2539.6999999999998</v>
      </c>
      <c r="R53" s="58"/>
      <c r="S53" s="17">
        <v>19.350000000000001</v>
      </c>
      <c r="T53" s="17">
        <v>24.36</v>
      </c>
      <c r="U53" s="17">
        <v>9.09</v>
      </c>
      <c r="V53" s="17">
        <v>13.06</v>
      </c>
      <c r="W53" s="17">
        <v>19.91</v>
      </c>
      <c r="X53" s="58"/>
      <c r="Y53" s="15">
        <v>0.46200000000000002</v>
      </c>
      <c r="Z53" s="15">
        <v>0.3528</v>
      </c>
      <c r="AA53" s="15">
        <v>0.19489999999999999</v>
      </c>
      <c r="AB53" s="15">
        <v>0.37240000000000001</v>
      </c>
      <c r="AC53" s="15">
        <v>0.66180000000000005</v>
      </c>
      <c r="AD53" s="15"/>
      <c r="AE53" s="16">
        <v>6.2619999999999996</v>
      </c>
      <c r="AF53" s="16">
        <v>3.2749999999999999</v>
      </c>
      <c r="AG53" s="16">
        <v>3.863</v>
      </c>
      <c r="AH53" s="16">
        <v>5.6829999999999998</v>
      </c>
      <c r="AI53" s="16">
        <v>7.782</v>
      </c>
      <c r="AJ53" s="16"/>
      <c r="AK53" s="16">
        <v>2.9060000000000001</v>
      </c>
      <c r="AL53" s="16">
        <v>4.2679999999999998</v>
      </c>
      <c r="AM53" s="16">
        <v>1.3919999999999999</v>
      </c>
      <c r="AN53" s="16">
        <v>2.0790000000000002</v>
      </c>
      <c r="AO53" s="16">
        <v>3.4969999999999999</v>
      </c>
      <c r="AP53" s="58"/>
      <c r="AQ53" s="17">
        <v>192.96</v>
      </c>
      <c r="AR53" s="17">
        <v>150.22</v>
      </c>
      <c r="AS53" s="17">
        <v>79.77</v>
      </c>
      <c r="AT53" s="17">
        <v>146.13999999999999</v>
      </c>
      <c r="AU53" s="17">
        <v>271.29000000000002</v>
      </c>
      <c r="AV53" s="58"/>
      <c r="AW53" s="16">
        <v>4.8680000000000003</v>
      </c>
      <c r="AX53" s="16">
        <v>2.855</v>
      </c>
      <c r="AY53" s="16">
        <v>2.891</v>
      </c>
      <c r="AZ53" s="16">
        <v>4.2939999999999996</v>
      </c>
      <c r="BA53" s="16">
        <v>6.2430000000000003</v>
      </c>
      <c r="BB53" s="16"/>
      <c r="BC53" s="16">
        <v>3.84</v>
      </c>
      <c r="BD53" s="16">
        <v>2.7589999999999999</v>
      </c>
      <c r="BE53" s="16">
        <v>1.835</v>
      </c>
      <c r="BF53" s="16">
        <v>2.9409999999999998</v>
      </c>
      <c r="BG53" s="16">
        <v>5.2789999999999999</v>
      </c>
    </row>
    <row r="54" spans="1:59" x14ac:dyDescent="0.25">
      <c r="A54" s="100"/>
      <c r="B54" s="100"/>
      <c r="C54" s="100"/>
      <c r="E54" t="s">
        <v>1320</v>
      </c>
      <c r="G54" s="17">
        <v>141.19</v>
      </c>
      <c r="H54" s="17">
        <v>96.26</v>
      </c>
      <c r="I54" s="17">
        <v>70.84</v>
      </c>
      <c r="J54" s="17">
        <v>123.48</v>
      </c>
      <c r="K54" s="17">
        <v>199.65</v>
      </c>
      <c r="L54" s="17"/>
      <c r="M54" s="17">
        <v>0</v>
      </c>
      <c r="N54" s="17">
        <v>0</v>
      </c>
      <c r="O54" s="17">
        <v>0</v>
      </c>
      <c r="P54" s="17">
        <v>0</v>
      </c>
      <c r="Q54" s="17">
        <v>0</v>
      </c>
      <c r="R54" s="58"/>
      <c r="S54" s="17">
        <v>0</v>
      </c>
      <c r="T54" s="17">
        <v>0</v>
      </c>
      <c r="U54" s="17">
        <v>0</v>
      </c>
      <c r="V54" s="17">
        <v>0</v>
      </c>
      <c r="W54" s="17">
        <v>0</v>
      </c>
      <c r="X54" s="58"/>
      <c r="Y54" s="15">
        <v>0</v>
      </c>
      <c r="Z54" s="15">
        <v>0</v>
      </c>
      <c r="AA54" s="15">
        <v>0</v>
      </c>
      <c r="AB54" s="15">
        <v>0</v>
      </c>
      <c r="AC54" s="15">
        <v>0</v>
      </c>
      <c r="AD54" s="15"/>
      <c r="AE54" s="16">
        <v>0</v>
      </c>
      <c r="AF54" s="16">
        <v>0</v>
      </c>
      <c r="AG54" s="16">
        <v>0</v>
      </c>
      <c r="AH54" s="16">
        <v>0</v>
      </c>
      <c r="AI54" s="16">
        <v>0</v>
      </c>
      <c r="AJ54" s="16"/>
      <c r="AK54" s="16">
        <v>0</v>
      </c>
      <c r="AL54" s="16">
        <v>0</v>
      </c>
      <c r="AM54" s="16">
        <v>0</v>
      </c>
      <c r="AN54" s="16">
        <v>0</v>
      </c>
      <c r="AO54" s="16">
        <v>0</v>
      </c>
      <c r="AP54" s="58"/>
      <c r="AQ54" s="17">
        <v>0</v>
      </c>
      <c r="AR54" s="17">
        <v>0</v>
      </c>
      <c r="AS54" s="17">
        <v>0</v>
      </c>
      <c r="AT54" s="17">
        <v>0</v>
      </c>
      <c r="AU54" s="17">
        <v>0</v>
      </c>
      <c r="AV54" s="58"/>
      <c r="AW54" s="16">
        <v>0</v>
      </c>
      <c r="AX54" s="16">
        <v>0</v>
      </c>
      <c r="AY54" s="16">
        <v>0</v>
      </c>
      <c r="AZ54" s="16">
        <v>0</v>
      </c>
      <c r="BA54" s="16">
        <v>0</v>
      </c>
      <c r="BB54" s="16"/>
      <c r="BC54" s="16">
        <v>0</v>
      </c>
      <c r="BD54" s="16">
        <v>0</v>
      </c>
      <c r="BE54" s="16">
        <v>0</v>
      </c>
      <c r="BF54" s="16">
        <v>0</v>
      </c>
      <c r="BG54" s="16">
        <v>0</v>
      </c>
    </row>
    <row r="55" spans="1:59" x14ac:dyDescent="0.25">
      <c r="A55" s="100"/>
      <c r="B55" s="100"/>
      <c r="C55" s="100"/>
      <c r="E55" t="s">
        <v>1321</v>
      </c>
      <c r="G55" s="17">
        <v>109.1</v>
      </c>
      <c r="H55" s="17">
        <v>186.3</v>
      </c>
      <c r="I55" s="17">
        <v>39</v>
      </c>
      <c r="J55" s="17">
        <v>73.400000000000006</v>
      </c>
      <c r="K55" s="17">
        <v>113.4</v>
      </c>
      <c r="L55" s="17"/>
      <c r="M55" s="17">
        <v>0</v>
      </c>
      <c r="N55" s="17">
        <v>0</v>
      </c>
      <c r="O55" s="17">
        <v>0</v>
      </c>
      <c r="P55" s="17">
        <v>0</v>
      </c>
      <c r="Q55" s="17">
        <v>0</v>
      </c>
      <c r="R55" s="58"/>
      <c r="S55" s="17">
        <v>819.5</v>
      </c>
      <c r="T55" s="17">
        <v>1362.9</v>
      </c>
      <c r="U55" s="17">
        <v>297.8</v>
      </c>
      <c r="V55" s="17">
        <v>546</v>
      </c>
      <c r="W55" s="17">
        <v>872.1</v>
      </c>
      <c r="X55" s="58"/>
      <c r="Y55" s="15">
        <v>0.64810000000000001</v>
      </c>
      <c r="Z55" s="15">
        <v>1.0038</v>
      </c>
      <c r="AA55" s="15">
        <v>0.1855</v>
      </c>
      <c r="AB55" s="15">
        <v>0.33189999999999997</v>
      </c>
      <c r="AC55" s="15">
        <v>0.71830000000000005</v>
      </c>
      <c r="AD55" s="15"/>
      <c r="AE55" s="16">
        <v>3.3420000000000001</v>
      </c>
      <c r="AF55" s="16">
        <v>6.4210000000000003</v>
      </c>
      <c r="AG55" s="16">
        <v>1.139</v>
      </c>
      <c r="AH55" s="16">
        <v>2.109</v>
      </c>
      <c r="AI55" s="16">
        <v>3.387</v>
      </c>
      <c r="AJ55" s="16"/>
      <c r="AK55" s="16">
        <v>12.87</v>
      </c>
      <c r="AL55" s="16">
        <v>23.51</v>
      </c>
      <c r="AM55" s="16">
        <v>4.6399999999999997</v>
      </c>
      <c r="AN55" s="16">
        <v>8.51</v>
      </c>
      <c r="AO55" s="16">
        <v>13.4</v>
      </c>
      <c r="AP55" s="58"/>
      <c r="AQ55" s="17">
        <v>46.35</v>
      </c>
      <c r="AR55" s="17">
        <v>81.64</v>
      </c>
      <c r="AS55" s="17">
        <v>16.82</v>
      </c>
      <c r="AT55" s="17">
        <v>29.62</v>
      </c>
      <c r="AU55" s="17">
        <v>47.44</v>
      </c>
      <c r="AV55" s="58"/>
      <c r="AW55" s="16">
        <v>20.8</v>
      </c>
      <c r="AX55" s="16">
        <v>36.229999999999997</v>
      </c>
      <c r="AY55" s="16">
        <v>7.43</v>
      </c>
      <c r="AZ55" s="16">
        <v>13.18</v>
      </c>
      <c r="BA55" s="16">
        <v>21.09</v>
      </c>
      <c r="BB55" s="16"/>
      <c r="BC55" s="16">
        <v>4.1159999999999997</v>
      </c>
      <c r="BD55" s="16">
        <v>7.476</v>
      </c>
      <c r="BE55" s="16">
        <v>1.4830000000000001</v>
      </c>
      <c r="BF55" s="16">
        <v>2.702</v>
      </c>
      <c r="BG55" s="16">
        <v>4.26</v>
      </c>
    </row>
    <row r="56" spans="1:59" x14ac:dyDescent="0.25">
      <c r="A56" s="100"/>
      <c r="B56" s="100"/>
      <c r="C56" s="100"/>
      <c r="E56" t="s">
        <v>1322</v>
      </c>
      <c r="G56" s="17">
        <v>58.52</v>
      </c>
      <c r="H56" s="17">
        <v>55.9</v>
      </c>
      <c r="I56" s="17">
        <v>21.76</v>
      </c>
      <c r="J56" s="17">
        <v>40.619999999999997</v>
      </c>
      <c r="K56" s="17">
        <v>74.45</v>
      </c>
      <c r="L56" s="17"/>
      <c r="M56" s="17">
        <v>6.14</v>
      </c>
      <c r="N56" s="17">
        <v>13.59</v>
      </c>
      <c r="O56" s="17">
        <v>0</v>
      </c>
      <c r="P56" s="17">
        <v>0</v>
      </c>
      <c r="Q56" s="17">
        <v>7.22</v>
      </c>
      <c r="R56" s="58"/>
      <c r="S56" s="17">
        <v>14.66</v>
      </c>
      <c r="T56" s="17">
        <v>21.12</v>
      </c>
      <c r="U56" s="17">
        <v>3.07</v>
      </c>
      <c r="V56" s="17">
        <v>7.01</v>
      </c>
      <c r="W56" s="17">
        <v>17.63</v>
      </c>
      <c r="X56" s="58"/>
      <c r="Y56" s="15">
        <v>0.20039999999999999</v>
      </c>
      <c r="Z56" s="15">
        <v>0.27860000000000001</v>
      </c>
      <c r="AA56" s="15">
        <v>4.2200000000000001E-2</v>
      </c>
      <c r="AB56" s="15">
        <v>8.3400000000000002E-2</v>
      </c>
      <c r="AC56" s="15">
        <v>0.22750000000000001</v>
      </c>
      <c r="AD56" s="15"/>
      <c r="AE56" s="16">
        <v>0.3871</v>
      </c>
      <c r="AF56" s="16">
        <v>0.44359999999999999</v>
      </c>
      <c r="AG56" s="16">
        <v>0.10440000000000001</v>
      </c>
      <c r="AH56" s="16">
        <v>0.19889999999999999</v>
      </c>
      <c r="AI56" s="16">
        <v>0.52769999999999995</v>
      </c>
      <c r="AJ56" s="16"/>
      <c r="AK56" s="16">
        <v>0.14960000000000001</v>
      </c>
      <c r="AL56" s="16">
        <v>0.15590000000000001</v>
      </c>
      <c r="AM56" s="16">
        <v>5.0799999999999998E-2</v>
      </c>
      <c r="AN56" s="16">
        <v>9.5000000000000001E-2</v>
      </c>
      <c r="AO56" s="16">
        <v>0.187</v>
      </c>
      <c r="AP56" s="58"/>
      <c r="AQ56" s="17">
        <v>21.09</v>
      </c>
      <c r="AR56" s="17">
        <v>20.239999999999998</v>
      </c>
      <c r="AS56" s="17">
        <v>6.88</v>
      </c>
      <c r="AT56" s="17">
        <v>13.22</v>
      </c>
      <c r="AU56" s="17">
        <v>28.28</v>
      </c>
      <c r="AV56" s="58"/>
      <c r="AW56" s="16">
        <v>0.52900000000000003</v>
      </c>
      <c r="AX56" s="16">
        <v>0.63570000000000004</v>
      </c>
      <c r="AY56" s="16">
        <v>9.9900000000000003E-2</v>
      </c>
      <c r="AZ56" s="16">
        <v>0.31850000000000001</v>
      </c>
      <c r="BA56" s="16">
        <v>0.63249999999999995</v>
      </c>
      <c r="BB56" s="16"/>
      <c r="BC56" s="16">
        <v>0.15579999999999999</v>
      </c>
      <c r="BD56" s="16">
        <v>0.20180000000000001</v>
      </c>
      <c r="BE56" s="16">
        <v>3.6400000000000002E-2</v>
      </c>
      <c r="BF56" s="16">
        <v>7.0300000000000001E-2</v>
      </c>
      <c r="BG56" s="16">
        <v>0.1893</v>
      </c>
    </row>
    <row r="57" spans="1:59" x14ac:dyDescent="0.25">
      <c r="A57" s="100"/>
      <c r="B57" s="100"/>
      <c r="C57" s="100"/>
      <c r="E57" t="s">
        <v>1323</v>
      </c>
      <c r="G57" s="17">
        <v>192.3</v>
      </c>
      <c r="H57" s="17">
        <v>392.6</v>
      </c>
      <c r="I57" s="17">
        <v>69.3</v>
      </c>
      <c r="J57" s="17">
        <v>101.9</v>
      </c>
      <c r="K57" s="17">
        <v>170.1</v>
      </c>
      <c r="L57" s="17"/>
      <c r="M57" s="17">
        <v>772</v>
      </c>
      <c r="N57" s="17">
        <v>1745</v>
      </c>
      <c r="O57" s="17">
        <v>286</v>
      </c>
      <c r="P57" s="17">
        <v>422</v>
      </c>
      <c r="Q57" s="17">
        <v>755</v>
      </c>
      <c r="R57" s="58"/>
      <c r="S57" s="17">
        <v>55.5</v>
      </c>
      <c r="T57" s="17">
        <v>138.1</v>
      </c>
      <c r="U57" s="17">
        <v>18.399999999999999</v>
      </c>
      <c r="V57" s="17">
        <v>32.1</v>
      </c>
      <c r="W57" s="17">
        <v>52</v>
      </c>
      <c r="X57" s="58"/>
      <c r="Y57" s="15">
        <v>0.4461</v>
      </c>
      <c r="Z57" s="15">
        <v>0.97660000000000002</v>
      </c>
      <c r="AA57" s="15">
        <v>0.16239999999999999</v>
      </c>
      <c r="AB57" s="15">
        <v>0.24399999999999999</v>
      </c>
      <c r="AC57" s="15">
        <v>0.43159999999999998</v>
      </c>
      <c r="AD57" s="15"/>
      <c r="AE57" s="16">
        <v>2.9039999999999999</v>
      </c>
      <c r="AF57" s="16">
        <v>7.2149999999999999</v>
      </c>
      <c r="AG57" s="16">
        <v>0.89600000000000002</v>
      </c>
      <c r="AH57" s="16">
        <v>1.6779999999999999</v>
      </c>
      <c r="AI57" s="16">
        <v>2.649</v>
      </c>
      <c r="AJ57" s="16"/>
      <c r="AK57" s="16">
        <v>0.2334</v>
      </c>
      <c r="AL57" s="16">
        <v>0.46400000000000002</v>
      </c>
      <c r="AM57" s="16">
        <v>8.0199999999999994E-2</v>
      </c>
      <c r="AN57" s="16">
        <v>0.1231</v>
      </c>
      <c r="AO57" s="16">
        <v>0.2077</v>
      </c>
      <c r="AP57" s="58"/>
      <c r="AQ57" s="17">
        <v>84.7</v>
      </c>
      <c r="AR57" s="17">
        <v>180.6</v>
      </c>
      <c r="AS57" s="17">
        <v>29.6</v>
      </c>
      <c r="AT57" s="17">
        <v>45.5</v>
      </c>
      <c r="AU57" s="17">
        <v>80</v>
      </c>
      <c r="AV57" s="58"/>
      <c r="AW57" s="16">
        <v>1.92</v>
      </c>
      <c r="AX57" s="16">
        <v>3.7450000000000001</v>
      </c>
      <c r="AY57" s="16">
        <v>0.60599999999999998</v>
      </c>
      <c r="AZ57" s="16">
        <v>1.024</v>
      </c>
      <c r="BA57" s="16">
        <v>1.79</v>
      </c>
      <c r="BB57" s="16"/>
      <c r="BC57" s="16">
        <v>1.2969999999999999</v>
      </c>
      <c r="BD57" s="16">
        <v>2.85</v>
      </c>
      <c r="BE57" s="16">
        <v>0.47099999999999997</v>
      </c>
      <c r="BF57" s="16">
        <v>0.71799999999999997</v>
      </c>
      <c r="BG57" s="16">
        <v>1.26</v>
      </c>
    </row>
    <row r="58" spans="1:59" x14ac:dyDescent="0.25">
      <c r="A58" s="100"/>
      <c r="B58" s="100"/>
      <c r="C58" s="100"/>
      <c r="E58" t="s">
        <v>1324</v>
      </c>
      <c r="G58" s="17">
        <v>15.64</v>
      </c>
      <c r="H58" s="17">
        <v>18.920000000000002</v>
      </c>
      <c r="I58" s="17">
        <v>4.38</v>
      </c>
      <c r="J58" s="17">
        <v>11.38</v>
      </c>
      <c r="K58" s="17">
        <v>19.079999999999998</v>
      </c>
      <c r="L58" s="17"/>
      <c r="M58" s="17">
        <v>0</v>
      </c>
      <c r="N58" s="17">
        <v>0</v>
      </c>
      <c r="O58" s="17">
        <v>0</v>
      </c>
      <c r="P58" s="17">
        <v>0</v>
      </c>
      <c r="Q58" s="17">
        <v>0</v>
      </c>
      <c r="R58" s="58"/>
      <c r="S58" s="17">
        <v>27.62</v>
      </c>
      <c r="T58" s="17">
        <v>24.32</v>
      </c>
      <c r="U58" s="17">
        <v>8.44</v>
      </c>
      <c r="V58" s="17">
        <v>22.14</v>
      </c>
      <c r="W58" s="17">
        <v>40.65</v>
      </c>
      <c r="X58" s="58"/>
      <c r="Y58" s="15">
        <v>2.4600000000000002E-4</v>
      </c>
      <c r="Z58" s="15">
        <v>3.28E-4</v>
      </c>
      <c r="AA58" s="15">
        <v>0</v>
      </c>
      <c r="AB58" s="15">
        <v>0</v>
      </c>
      <c r="AC58" s="15">
        <v>6.2699999999999995E-4</v>
      </c>
      <c r="AD58" s="15"/>
      <c r="AE58" s="16">
        <v>2.3290000000000002E-2</v>
      </c>
      <c r="AF58" s="16">
        <v>2.1850000000000001E-2</v>
      </c>
      <c r="AG58" s="16">
        <v>4.3600000000000002E-3</v>
      </c>
      <c r="AH58" s="16">
        <v>2.0029999999999999E-2</v>
      </c>
      <c r="AI58" s="16">
        <v>3.5340000000000003E-2</v>
      </c>
      <c r="AJ58" s="16"/>
      <c r="AK58" s="16">
        <v>0.64700000000000002</v>
      </c>
      <c r="AL58" s="16">
        <v>0.69299999999999995</v>
      </c>
      <c r="AM58" s="16">
        <v>0</v>
      </c>
      <c r="AN58" s="16">
        <v>0.47299999999999998</v>
      </c>
      <c r="AO58" s="16">
        <v>1.06</v>
      </c>
      <c r="AP58" s="58"/>
      <c r="AQ58" s="17">
        <v>2.6480000000000001</v>
      </c>
      <c r="AR58" s="17">
        <v>2.3290000000000002</v>
      </c>
      <c r="AS58" s="17">
        <v>0.78900000000000003</v>
      </c>
      <c r="AT58" s="17">
        <v>2.2530000000000001</v>
      </c>
      <c r="AU58" s="17">
        <v>3.8879999999999999</v>
      </c>
      <c r="AV58" s="58"/>
      <c r="AW58" s="16">
        <v>0.26579999999999998</v>
      </c>
      <c r="AX58" s="16">
        <v>0.19489999999999999</v>
      </c>
      <c r="AY58" s="16">
        <v>0.13070000000000001</v>
      </c>
      <c r="AZ58" s="16">
        <v>0.24690000000000001</v>
      </c>
      <c r="BA58" s="16">
        <v>0.35339999999999999</v>
      </c>
      <c r="BB58" s="16"/>
      <c r="BC58" s="16">
        <v>9.6500000000000002E-2</v>
      </c>
      <c r="BD58" s="16">
        <v>8.4199999999999997E-2</v>
      </c>
      <c r="BE58" s="16">
        <v>0.03</v>
      </c>
      <c r="BF58" s="16">
        <v>7.7700000000000005E-2</v>
      </c>
      <c r="BG58" s="16">
        <v>0.1414</v>
      </c>
    </row>
    <row r="59" spans="1:59" x14ac:dyDescent="0.25">
      <c r="A59" s="100"/>
      <c r="B59" s="100"/>
      <c r="C59" s="100"/>
      <c r="E59" t="s">
        <v>1327</v>
      </c>
      <c r="G59" s="17">
        <v>146.71</v>
      </c>
      <c r="H59" s="17">
        <v>107.28</v>
      </c>
      <c r="I59" s="17">
        <v>97</v>
      </c>
      <c r="J59" s="17">
        <v>140.81</v>
      </c>
      <c r="K59" s="17">
        <v>188.11</v>
      </c>
      <c r="L59" s="17"/>
      <c r="M59" s="17">
        <v>10.17</v>
      </c>
      <c r="N59" s="17">
        <v>47.78</v>
      </c>
      <c r="O59" s="17">
        <v>0</v>
      </c>
      <c r="P59" s="17">
        <v>0</v>
      </c>
      <c r="Q59" s="17">
        <v>10.87</v>
      </c>
      <c r="R59" s="58"/>
      <c r="S59" s="17">
        <v>29.49</v>
      </c>
      <c r="T59" s="17">
        <v>149.16</v>
      </c>
      <c r="U59" s="17">
        <v>3.35</v>
      </c>
      <c r="V59" s="17">
        <v>5.25</v>
      </c>
      <c r="W59" s="17">
        <v>8.92</v>
      </c>
      <c r="X59" s="58"/>
      <c r="Y59" s="15">
        <v>0.1057</v>
      </c>
      <c r="Z59" s="15">
        <v>0.5474</v>
      </c>
      <c r="AA59" s="15">
        <v>7.1000000000000004E-3</v>
      </c>
      <c r="AB59" s="15">
        <v>1.3100000000000001E-2</v>
      </c>
      <c r="AC59" s="15">
        <v>2.3699999999999999E-2</v>
      </c>
      <c r="AD59" s="15"/>
      <c r="AE59" s="16">
        <v>0.92600000000000005</v>
      </c>
      <c r="AF59" s="16">
        <v>4.4589999999999996</v>
      </c>
      <c r="AG59" s="16">
        <v>0.11799999999999999</v>
      </c>
      <c r="AH59" s="16">
        <v>0.19900000000000001</v>
      </c>
      <c r="AI59" s="16">
        <v>0.34100000000000003</v>
      </c>
      <c r="AJ59" s="16"/>
      <c r="AK59" s="16">
        <v>0.15260000000000001</v>
      </c>
      <c r="AL59" s="16">
        <v>0.82799999999999996</v>
      </c>
      <c r="AM59" s="16">
        <v>8.9999999999999993E-3</v>
      </c>
      <c r="AN59" s="16">
        <v>2.3900000000000001E-2</v>
      </c>
      <c r="AO59" s="16">
        <v>5.0500000000000003E-2</v>
      </c>
      <c r="AP59" s="58"/>
      <c r="AQ59" s="17">
        <v>14.94</v>
      </c>
      <c r="AR59" s="17">
        <v>74.819999999999993</v>
      </c>
      <c r="AS59" s="17">
        <v>0.91</v>
      </c>
      <c r="AT59" s="17">
        <v>2.09</v>
      </c>
      <c r="AU59" s="17">
        <v>4.0999999999999996</v>
      </c>
      <c r="AV59" s="58"/>
      <c r="AW59" s="16">
        <v>0.48499999999999999</v>
      </c>
      <c r="AX59" s="16">
        <v>2.129</v>
      </c>
      <c r="AY59" s="16">
        <v>3.5000000000000003E-2</v>
      </c>
      <c r="AZ59" s="16">
        <v>7.3999999999999996E-2</v>
      </c>
      <c r="BA59" s="16">
        <v>0.182</v>
      </c>
      <c r="BB59" s="16"/>
      <c r="BC59" s="16">
        <v>0.18329999999999999</v>
      </c>
      <c r="BD59" s="16">
        <v>0.69130000000000003</v>
      </c>
      <c r="BE59" s="16">
        <v>1.8200000000000001E-2</v>
      </c>
      <c r="BF59" s="16">
        <v>4.1000000000000002E-2</v>
      </c>
      <c r="BG59" s="16">
        <v>7.8100000000000003E-2</v>
      </c>
    </row>
    <row r="60" spans="1:59" x14ac:dyDescent="0.25">
      <c r="A60" s="100"/>
      <c r="B60" s="100"/>
      <c r="C60" s="100"/>
      <c r="E60" t="s">
        <v>1325</v>
      </c>
      <c r="G60" s="17">
        <v>219.5</v>
      </c>
      <c r="H60" s="17">
        <v>240.1</v>
      </c>
      <c r="I60" s="17">
        <v>92</v>
      </c>
      <c r="J60" s="17">
        <v>164</v>
      </c>
      <c r="K60" s="17">
        <v>264.2</v>
      </c>
      <c r="L60" s="17"/>
      <c r="M60" s="17">
        <v>66.989999999999995</v>
      </c>
      <c r="N60" s="17">
        <v>105.79</v>
      </c>
      <c r="O60" s="17">
        <v>20.25</v>
      </c>
      <c r="P60" s="17">
        <v>36.79</v>
      </c>
      <c r="Q60" s="17">
        <v>65.91</v>
      </c>
      <c r="R60" s="58"/>
      <c r="S60" s="17">
        <v>38.590000000000003</v>
      </c>
      <c r="T60" s="17">
        <v>45.94</v>
      </c>
      <c r="U60" s="17">
        <v>16.04</v>
      </c>
      <c r="V60" s="17">
        <v>26.99</v>
      </c>
      <c r="W60" s="17">
        <v>45.96</v>
      </c>
      <c r="X60" s="58"/>
      <c r="Y60" s="15">
        <v>0.2636</v>
      </c>
      <c r="Z60" s="15">
        <v>0.24390000000000001</v>
      </c>
      <c r="AA60" s="15">
        <v>9.9299999999999999E-2</v>
      </c>
      <c r="AB60" s="15">
        <v>0.20699999999999999</v>
      </c>
      <c r="AC60" s="15">
        <v>0.35320000000000001</v>
      </c>
      <c r="AD60" s="15"/>
      <c r="AE60" s="16">
        <v>0.80500000000000005</v>
      </c>
      <c r="AF60" s="16">
        <v>0.98629999999999995</v>
      </c>
      <c r="AG60" s="16">
        <v>0.34129999999999999</v>
      </c>
      <c r="AH60" s="16">
        <v>0.5444</v>
      </c>
      <c r="AI60" s="16">
        <v>0.92330000000000001</v>
      </c>
      <c r="AJ60" s="16"/>
      <c r="AK60" s="16">
        <v>0.57789999999999997</v>
      </c>
      <c r="AL60" s="16">
        <v>0.55730000000000002</v>
      </c>
      <c r="AM60" s="16">
        <v>0.24460000000000001</v>
      </c>
      <c r="AN60" s="16">
        <v>0.42849999999999999</v>
      </c>
      <c r="AO60" s="16">
        <v>0.69720000000000004</v>
      </c>
      <c r="AP60" s="58"/>
      <c r="AQ60" s="17">
        <v>45.24</v>
      </c>
      <c r="AR60" s="17">
        <v>41.13</v>
      </c>
      <c r="AS60" s="17">
        <v>19.34</v>
      </c>
      <c r="AT60" s="17">
        <v>34.229999999999997</v>
      </c>
      <c r="AU60" s="17">
        <v>55.47</v>
      </c>
      <c r="AV60" s="58"/>
      <c r="AW60" s="16">
        <v>0.35570000000000002</v>
      </c>
      <c r="AX60" s="16">
        <v>0.34010000000000001</v>
      </c>
      <c r="AY60" s="16">
        <v>0.161</v>
      </c>
      <c r="AZ60" s="16">
        <v>0.25769999999999998</v>
      </c>
      <c r="BA60" s="16">
        <v>0.44650000000000001</v>
      </c>
      <c r="BB60" s="16"/>
      <c r="BC60" s="16">
        <v>0.50160000000000005</v>
      </c>
      <c r="BD60" s="16">
        <v>0.40710000000000002</v>
      </c>
      <c r="BE60" s="16">
        <v>0.23669999999999999</v>
      </c>
      <c r="BF60" s="16">
        <v>0.38490000000000002</v>
      </c>
      <c r="BG60" s="16">
        <v>0.63980000000000004</v>
      </c>
    </row>
    <row r="61" spans="1:59" x14ac:dyDescent="0.25">
      <c r="A61" s="100"/>
      <c r="B61" s="100"/>
      <c r="C61" s="100"/>
      <c r="E61" t="s">
        <v>1336</v>
      </c>
      <c r="G61" s="17">
        <v>42.73</v>
      </c>
      <c r="H61" s="17">
        <v>72.44</v>
      </c>
      <c r="I61" s="17">
        <v>21.74</v>
      </c>
      <c r="J61" s="17">
        <v>31.18</v>
      </c>
      <c r="K61" s="17">
        <v>45.15</v>
      </c>
      <c r="L61" s="17"/>
      <c r="M61" s="17">
        <v>21.95</v>
      </c>
      <c r="N61" s="17">
        <v>38.270000000000003</v>
      </c>
      <c r="O61" s="17">
        <v>4.38</v>
      </c>
      <c r="P61" s="17">
        <v>13.75</v>
      </c>
      <c r="Q61" s="17">
        <v>26.21</v>
      </c>
      <c r="R61" s="58"/>
      <c r="S61" s="17">
        <v>140.9</v>
      </c>
      <c r="T61" s="17">
        <v>258</v>
      </c>
      <c r="U61" s="17">
        <v>62.8</v>
      </c>
      <c r="V61" s="17">
        <v>102.9</v>
      </c>
      <c r="W61" s="17">
        <v>152.1</v>
      </c>
      <c r="X61" s="58"/>
      <c r="Y61" s="15">
        <v>0.14080000000000001</v>
      </c>
      <c r="Z61" s="15">
        <v>0.2283</v>
      </c>
      <c r="AA61" s="15">
        <v>7.5200000000000003E-2</v>
      </c>
      <c r="AB61" s="15">
        <v>0.10920000000000001</v>
      </c>
      <c r="AC61" s="15">
        <v>0.1515</v>
      </c>
      <c r="AD61" s="15"/>
      <c r="AE61" s="16">
        <v>3.4550000000000001</v>
      </c>
      <c r="AF61" s="16">
        <v>6.3849999999999998</v>
      </c>
      <c r="AG61" s="16">
        <v>1.472</v>
      </c>
      <c r="AH61" s="16">
        <v>2.21</v>
      </c>
      <c r="AI61" s="16">
        <v>3.5230000000000001</v>
      </c>
      <c r="AJ61" s="16"/>
      <c r="AK61" s="16">
        <v>1.083</v>
      </c>
      <c r="AL61" s="16">
        <v>1.885</v>
      </c>
      <c r="AM61" s="16">
        <v>0.499</v>
      </c>
      <c r="AN61" s="16">
        <v>0.78300000000000003</v>
      </c>
      <c r="AO61" s="16">
        <v>1.155</v>
      </c>
      <c r="AP61" s="58"/>
      <c r="AQ61" s="17">
        <v>49.68</v>
      </c>
      <c r="AR61" s="17">
        <v>81.5</v>
      </c>
      <c r="AS61" s="17">
        <v>23.86</v>
      </c>
      <c r="AT61" s="17">
        <v>36.369999999999997</v>
      </c>
      <c r="AU61" s="17">
        <v>53.82</v>
      </c>
      <c r="AV61" s="58"/>
      <c r="AW61" s="16">
        <v>1.0545</v>
      </c>
      <c r="AX61" s="16">
        <v>1.4383999999999999</v>
      </c>
      <c r="AY61" s="16">
        <v>0.47749999999999998</v>
      </c>
      <c r="AZ61" s="16">
        <v>0.74150000000000005</v>
      </c>
      <c r="BA61" s="16">
        <v>1.2051000000000001</v>
      </c>
      <c r="BB61" s="16"/>
      <c r="BC61" s="16">
        <v>0.46539999999999998</v>
      </c>
      <c r="BD61" s="16">
        <v>0.78280000000000005</v>
      </c>
      <c r="BE61" s="16">
        <v>0.2278</v>
      </c>
      <c r="BF61" s="16">
        <v>0.34239999999999998</v>
      </c>
      <c r="BG61" s="16">
        <v>0.503</v>
      </c>
    </row>
    <row r="62" spans="1:59" x14ac:dyDescent="0.25">
      <c r="A62" s="100"/>
      <c r="C62" s="100"/>
      <c r="G62" s="58"/>
      <c r="H62" s="58"/>
      <c r="I62" s="58"/>
      <c r="J62" s="58"/>
      <c r="K62" s="58"/>
      <c r="L62" s="17"/>
      <c r="M62" s="17"/>
      <c r="N62" s="17"/>
      <c r="O62" s="17"/>
      <c r="P62" s="17"/>
      <c r="Q62" s="17"/>
      <c r="R62" s="58"/>
      <c r="S62" s="17"/>
      <c r="T62" s="17"/>
      <c r="U62" s="17"/>
      <c r="V62" s="17"/>
      <c r="W62" s="17"/>
      <c r="X62" s="58"/>
      <c r="Y62" s="15"/>
      <c r="Z62" s="15"/>
      <c r="AA62" s="15"/>
      <c r="AB62" s="15"/>
      <c r="AC62" s="15"/>
      <c r="AD62" s="15"/>
      <c r="AE62" s="16"/>
      <c r="AF62" s="16"/>
      <c r="AG62" s="16"/>
      <c r="AH62" s="16"/>
      <c r="AI62" s="16"/>
      <c r="AJ62" s="16"/>
      <c r="AK62" s="16"/>
      <c r="AL62" s="16"/>
      <c r="AM62" s="16"/>
      <c r="AN62" s="16"/>
      <c r="AO62" s="16"/>
      <c r="AP62" s="58"/>
      <c r="AQ62" s="17"/>
      <c r="AR62" s="17"/>
      <c r="AS62" s="17"/>
      <c r="AT62" s="17"/>
      <c r="AU62" s="17"/>
      <c r="AV62" s="58"/>
      <c r="AW62" s="16"/>
      <c r="AX62" s="16"/>
      <c r="AY62" s="16"/>
      <c r="AZ62" s="16"/>
      <c r="BA62" s="16"/>
      <c r="BB62" s="16"/>
      <c r="BC62" s="16"/>
      <c r="BD62" s="16"/>
      <c r="BE62" s="16"/>
      <c r="BF62" s="16"/>
      <c r="BG62" s="16"/>
    </row>
    <row r="63" spans="1:59" x14ac:dyDescent="0.25">
      <c r="A63" s="100"/>
      <c r="B63" s="100">
        <v>4</v>
      </c>
      <c r="C63" s="100"/>
      <c r="E63" t="s">
        <v>1334</v>
      </c>
      <c r="G63" s="17">
        <v>60.47</v>
      </c>
      <c r="H63" s="17">
        <v>62.88</v>
      </c>
      <c r="I63" s="17">
        <v>24.36</v>
      </c>
      <c r="J63" s="17">
        <v>43.85</v>
      </c>
      <c r="K63" s="17">
        <v>75.34</v>
      </c>
      <c r="L63" s="17"/>
      <c r="M63" s="17">
        <v>0</v>
      </c>
      <c r="N63" s="17">
        <v>0</v>
      </c>
      <c r="O63" s="17">
        <v>0</v>
      </c>
      <c r="P63" s="17">
        <v>0</v>
      </c>
      <c r="Q63" s="17">
        <v>0</v>
      </c>
      <c r="R63" s="58"/>
      <c r="S63" s="17">
        <v>5.9829999999999997</v>
      </c>
      <c r="T63" s="17">
        <v>6.1369999999999996</v>
      </c>
      <c r="U63" s="17">
        <v>1.736</v>
      </c>
      <c r="V63" s="17">
        <v>5.2089999999999996</v>
      </c>
      <c r="W63" s="17">
        <v>7.7770000000000001</v>
      </c>
      <c r="X63" s="58"/>
      <c r="Y63" s="15">
        <v>2.7629999999999998E-2</v>
      </c>
      <c r="Z63" s="15">
        <v>4.0770000000000001E-2</v>
      </c>
      <c r="AA63" s="15">
        <v>6.5799999999999999E-3</v>
      </c>
      <c r="AB63" s="15">
        <v>2.0820000000000002E-2</v>
      </c>
      <c r="AC63" s="15">
        <v>3.653E-2</v>
      </c>
      <c r="AD63" s="15"/>
      <c r="AE63" s="16">
        <v>0.58489999999999998</v>
      </c>
      <c r="AF63" s="16">
        <v>1.0562</v>
      </c>
      <c r="AG63" s="16">
        <v>0.1867</v>
      </c>
      <c r="AH63" s="16">
        <v>0.39450000000000002</v>
      </c>
      <c r="AI63" s="16">
        <v>0.67979999999999996</v>
      </c>
      <c r="AJ63" s="16"/>
      <c r="AK63" s="16">
        <v>4.8419999999999996</v>
      </c>
      <c r="AL63" s="16">
        <v>4.6929999999999996</v>
      </c>
      <c r="AM63" s="16">
        <v>0.82599999999999996</v>
      </c>
      <c r="AN63" s="16">
        <v>4.327</v>
      </c>
      <c r="AO63" s="16">
        <v>7.0209999999999999</v>
      </c>
      <c r="AP63" s="58"/>
      <c r="AQ63" s="17">
        <v>6.7539999999999996</v>
      </c>
      <c r="AR63" s="17">
        <v>9.9689999999999994</v>
      </c>
      <c r="AS63" s="17">
        <v>1.8540000000000001</v>
      </c>
      <c r="AT63" s="17">
        <v>5.09</v>
      </c>
      <c r="AU63" s="17">
        <v>8.7270000000000003</v>
      </c>
      <c r="AV63" s="58"/>
      <c r="AW63" s="16">
        <v>3.0659999999999998</v>
      </c>
      <c r="AX63" s="16">
        <v>3.7690000000000001</v>
      </c>
      <c r="AY63" s="16">
        <v>1.343</v>
      </c>
      <c r="AZ63" s="16">
        <v>2.2589999999999999</v>
      </c>
      <c r="BA63" s="16">
        <v>3.4750000000000001</v>
      </c>
      <c r="BB63" s="16"/>
      <c r="BC63" s="16">
        <v>0.88639999999999997</v>
      </c>
      <c r="BD63" s="16">
        <v>0.77649999999999997</v>
      </c>
      <c r="BE63" s="16">
        <v>0.18890000000000001</v>
      </c>
      <c r="BF63" s="16">
        <v>0.70720000000000005</v>
      </c>
      <c r="BG63" s="16">
        <v>1.3835999999999999</v>
      </c>
    </row>
    <row r="64" spans="1:59" x14ac:dyDescent="0.25">
      <c r="A64" s="100"/>
      <c r="B64" s="100"/>
      <c r="C64" s="100"/>
      <c r="E64" t="s">
        <v>1335</v>
      </c>
      <c r="G64" s="17">
        <v>1581.4</v>
      </c>
      <c r="H64" s="17">
        <v>818.2</v>
      </c>
      <c r="I64" s="17">
        <v>957.7</v>
      </c>
      <c r="J64" s="17">
        <v>1513.8</v>
      </c>
      <c r="K64" s="17">
        <v>1991.7</v>
      </c>
      <c r="L64" s="17"/>
      <c r="M64" s="17">
        <v>1819.5</v>
      </c>
      <c r="N64" s="17">
        <v>1514.4</v>
      </c>
      <c r="O64" s="17">
        <v>816.3</v>
      </c>
      <c r="P64" s="17">
        <v>1222</v>
      </c>
      <c r="Q64" s="17">
        <v>2399.3000000000002</v>
      </c>
      <c r="R64" s="58"/>
      <c r="S64" s="17">
        <v>25.57</v>
      </c>
      <c r="T64" s="17">
        <v>34.11</v>
      </c>
      <c r="U64" s="17">
        <v>11.26</v>
      </c>
      <c r="V64" s="17">
        <v>15.22</v>
      </c>
      <c r="W64" s="17">
        <v>23.93</v>
      </c>
      <c r="X64" s="58"/>
      <c r="Y64" s="15">
        <v>0.51390000000000002</v>
      </c>
      <c r="Z64" s="15">
        <v>0.40300000000000002</v>
      </c>
      <c r="AA64" s="15">
        <v>0.2339</v>
      </c>
      <c r="AB64" s="15">
        <v>0.37730000000000002</v>
      </c>
      <c r="AC64" s="15">
        <v>0.67120000000000002</v>
      </c>
      <c r="AD64" s="15"/>
      <c r="AE64" s="16">
        <v>7.0460000000000003</v>
      </c>
      <c r="AF64" s="16">
        <v>4.3650000000000002</v>
      </c>
      <c r="AG64" s="16">
        <v>4.1349999999999998</v>
      </c>
      <c r="AH64" s="16">
        <v>6.5209999999999999</v>
      </c>
      <c r="AI64" s="16">
        <v>8.7479999999999993</v>
      </c>
      <c r="AJ64" s="16"/>
      <c r="AK64" s="16">
        <v>3.6709999999999998</v>
      </c>
      <c r="AL64" s="16">
        <v>4.4359999999999999</v>
      </c>
      <c r="AM64" s="16">
        <v>1.746</v>
      </c>
      <c r="AN64" s="16">
        <v>3.0409999999999999</v>
      </c>
      <c r="AO64" s="16">
        <v>4.43</v>
      </c>
      <c r="AP64" s="58"/>
      <c r="AQ64" s="17">
        <v>207.88</v>
      </c>
      <c r="AR64" s="17">
        <v>167.92</v>
      </c>
      <c r="AS64" s="17">
        <v>92.2</v>
      </c>
      <c r="AT64" s="17">
        <v>150.03</v>
      </c>
      <c r="AU64" s="17">
        <v>273.75</v>
      </c>
      <c r="AV64" s="58"/>
      <c r="AW64" s="16">
        <v>5.7009999999999996</v>
      </c>
      <c r="AX64" s="16">
        <v>5.6189999999999998</v>
      </c>
      <c r="AY64" s="16">
        <v>3.254</v>
      </c>
      <c r="AZ64" s="16">
        <v>4.5869999999999997</v>
      </c>
      <c r="BA64" s="16">
        <v>6.8860000000000001</v>
      </c>
      <c r="BB64" s="16"/>
      <c r="BC64" s="16">
        <v>4.1319999999999997</v>
      </c>
      <c r="BD64" s="16">
        <v>3.097</v>
      </c>
      <c r="BE64" s="16">
        <v>2.073</v>
      </c>
      <c r="BF64" s="16">
        <v>3.0350000000000001</v>
      </c>
      <c r="BG64" s="16">
        <v>5.2960000000000003</v>
      </c>
    </row>
    <row r="65" spans="1:59" x14ac:dyDescent="0.25">
      <c r="A65" s="100"/>
      <c r="B65" s="100"/>
      <c r="C65" s="100"/>
      <c r="E65" t="s">
        <v>1320</v>
      </c>
      <c r="G65" s="17">
        <v>175.63</v>
      </c>
      <c r="H65" s="17">
        <v>120.3</v>
      </c>
      <c r="I65" s="17">
        <v>92.52</v>
      </c>
      <c r="J65" s="17">
        <v>150.19</v>
      </c>
      <c r="K65" s="17">
        <v>246.78</v>
      </c>
      <c r="L65" s="17"/>
      <c r="M65" s="17">
        <v>0</v>
      </c>
      <c r="N65" s="17">
        <v>0</v>
      </c>
      <c r="O65" s="17">
        <v>0</v>
      </c>
      <c r="P65" s="17">
        <v>0</v>
      </c>
      <c r="Q65" s="17">
        <v>0</v>
      </c>
      <c r="R65" s="58"/>
      <c r="S65" s="17">
        <v>0</v>
      </c>
      <c r="T65" s="17">
        <v>0</v>
      </c>
      <c r="U65" s="17">
        <v>0</v>
      </c>
      <c r="V65" s="17">
        <v>0</v>
      </c>
      <c r="W65" s="17">
        <v>0</v>
      </c>
      <c r="X65" s="58"/>
      <c r="Y65" s="15">
        <v>0</v>
      </c>
      <c r="Z65" s="15">
        <v>0</v>
      </c>
      <c r="AA65" s="15">
        <v>0</v>
      </c>
      <c r="AB65" s="15">
        <v>0</v>
      </c>
      <c r="AC65" s="15">
        <v>0</v>
      </c>
      <c r="AD65" s="15"/>
      <c r="AE65" s="16">
        <v>0</v>
      </c>
      <c r="AF65" s="16">
        <v>0</v>
      </c>
      <c r="AG65" s="16">
        <v>0</v>
      </c>
      <c r="AH65" s="16">
        <v>0</v>
      </c>
      <c r="AI65" s="16">
        <v>0</v>
      </c>
      <c r="AJ65" s="16"/>
      <c r="AK65" s="16">
        <v>0</v>
      </c>
      <c r="AL65" s="16">
        <v>0</v>
      </c>
      <c r="AM65" s="16">
        <v>0</v>
      </c>
      <c r="AN65" s="16">
        <v>0</v>
      </c>
      <c r="AO65" s="16">
        <v>0</v>
      </c>
      <c r="AP65" s="58"/>
      <c r="AQ65" s="17">
        <v>0</v>
      </c>
      <c r="AR65" s="17">
        <v>0</v>
      </c>
      <c r="AS65" s="17">
        <v>0</v>
      </c>
      <c r="AT65" s="17">
        <v>0</v>
      </c>
      <c r="AU65" s="17">
        <v>0</v>
      </c>
      <c r="AV65" s="58"/>
      <c r="AW65" s="16">
        <v>0</v>
      </c>
      <c r="AX65" s="16">
        <v>0</v>
      </c>
      <c r="AY65" s="16">
        <v>0</v>
      </c>
      <c r="AZ65" s="16">
        <v>0</v>
      </c>
      <c r="BA65" s="16">
        <v>0</v>
      </c>
      <c r="BB65" s="16"/>
      <c r="BC65" s="16">
        <v>0</v>
      </c>
      <c r="BD65" s="16">
        <v>0</v>
      </c>
      <c r="BE65" s="16">
        <v>0</v>
      </c>
      <c r="BF65" s="16">
        <v>0</v>
      </c>
      <c r="BG65" s="16">
        <v>0</v>
      </c>
    </row>
    <row r="66" spans="1:59" x14ac:dyDescent="0.25">
      <c r="A66" s="100"/>
      <c r="B66" s="100"/>
      <c r="C66" s="100"/>
      <c r="E66" t="s">
        <v>1321</v>
      </c>
      <c r="G66" s="17">
        <v>111.48</v>
      </c>
      <c r="H66" s="17">
        <v>105.57</v>
      </c>
      <c r="I66" s="17">
        <v>46.04</v>
      </c>
      <c r="J66" s="17">
        <v>84.16</v>
      </c>
      <c r="K66" s="17">
        <v>139.27000000000001</v>
      </c>
      <c r="L66" s="17"/>
      <c r="M66" s="17">
        <v>0</v>
      </c>
      <c r="N66" s="17">
        <v>0</v>
      </c>
      <c r="O66" s="17">
        <v>0</v>
      </c>
      <c r="P66" s="17">
        <v>0</v>
      </c>
      <c r="Q66" s="17">
        <v>0</v>
      </c>
      <c r="R66" s="58"/>
      <c r="S66" s="17">
        <v>844.9</v>
      </c>
      <c r="T66" s="17">
        <v>839.9</v>
      </c>
      <c r="U66" s="17">
        <v>345.3</v>
      </c>
      <c r="V66" s="17">
        <v>619.4</v>
      </c>
      <c r="W66" s="17">
        <v>1041.3</v>
      </c>
      <c r="X66" s="58"/>
      <c r="Y66" s="15">
        <v>0.71479999999999999</v>
      </c>
      <c r="Z66" s="15">
        <v>1.1517999999999999</v>
      </c>
      <c r="AA66" s="15">
        <v>0.22020000000000001</v>
      </c>
      <c r="AB66" s="15">
        <v>0.44700000000000001</v>
      </c>
      <c r="AC66" s="15">
        <v>0.86060000000000003</v>
      </c>
      <c r="AD66" s="15"/>
      <c r="AE66" s="16">
        <v>3.3039999999999998</v>
      </c>
      <c r="AF66" s="16">
        <v>2.996</v>
      </c>
      <c r="AG66" s="16">
        <v>1.306</v>
      </c>
      <c r="AH66" s="16">
        <v>2.4980000000000002</v>
      </c>
      <c r="AI66" s="16">
        <v>4.3730000000000002</v>
      </c>
      <c r="AJ66" s="16"/>
      <c r="AK66" s="16">
        <v>12.895</v>
      </c>
      <c r="AL66" s="16">
        <v>11.523</v>
      </c>
      <c r="AM66" s="16">
        <v>5.36</v>
      </c>
      <c r="AN66" s="16">
        <v>9.8140000000000001</v>
      </c>
      <c r="AO66" s="16">
        <v>16.733000000000001</v>
      </c>
      <c r="AP66" s="58"/>
      <c r="AQ66" s="17">
        <v>46.94</v>
      </c>
      <c r="AR66" s="17">
        <v>42.8</v>
      </c>
      <c r="AS66" s="17">
        <v>19.41</v>
      </c>
      <c r="AT66" s="17">
        <v>36.15</v>
      </c>
      <c r="AU66" s="17">
        <v>59.95</v>
      </c>
      <c r="AV66" s="58"/>
      <c r="AW66" s="16">
        <v>21.131</v>
      </c>
      <c r="AX66" s="16">
        <v>19.489000000000001</v>
      </c>
      <c r="AY66" s="16">
        <v>8.7070000000000007</v>
      </c>
      <c r="AZ66" s="16">
        <v>16.09</v>
      </c>
      <c r="BA66" s="16">
        <v>26.74</v>
      </c>
      <c r="BB66" s="16"/>
      <c r="BC66" s="16">
        <v>4.1310000000000002</v>
      </c>
      <c r="BD66" s="16">
        <v>3.6970000000000001</v>
      </c>
      <c r="BE66" s="16">
        <v>1.702</v>
      </c>
      <c r="BF66" s="16">
        <v>3.1309999999999998</v>
      </c>
      <c r="BG66" s="16">
        <v>5.3529999999999998</v>
      </c>
    </row>
    <row r="67" spans="1:59" x14ac:dyDescent="0.25">
      <c r="A67" s="100"/>
      <c r="B67" s="100"/>
      <c r="C67" s="100"/>
      <c r="E67" t="s">
        <v>1322</v>
      </c>
      <c r="G67" s="17">
        <v>64.599999999999994</v>
      </c>
      <c r="H67" s="17">
        <v>61.57</v>
      </c>
      <c r="I67" s="17">
        <v>26.27</v>
      </c>
      <c r="J67" s="17">
        <v>43.75</v>
      </c>
      <c r="K67" s="17">
        <v>83.42</v>
      </c>
      <c r="L67" s="17"/>
      <c r="M67" s="17">
        <v>5.702</v>
      </c>
      <c r="N67" s="17">
        <v>13.433999999999999</v>
      </c>
      <c r="O67" s="17">
        <v>0</v>
      </c>
      <c r="P67" s="17">
        <v>0</v>
      </c>
      <c r="Q67" s="17">
        <v>7.7160000000000002</v>
      </c>
      <c r="R67" s="58"/>
      <c r="S67" s="17">
        <v>22.51</v>
      </c>
      <c r="T67" s="17">
        <v>34.590000000000003</v>
      </c>
      <c r="U67" s="17">
        <v>3.59</v>
      </c>
      <c r="V67" s="17">
        <v>8.76</v>
      </c>
      <c r="W67" s="17">
        <v>24.13</v>
      </c>
      <c r="X67" s="58"/>
      <c r="Y67" s="15">
        <v>0.20949999999999999</v>
      </c>
      <c r="Z67" s="15">
        <v>0.33139999999999997</v>
      </c>
      <c r="AA67" s="15">
        <v>5.2299999999999999E-2</v>
      </c>
      <c r="AB67" s="15">
        <v>8.8800000000000004E-2</v>
      </c>
      <c r="AC67" s="15">
        <v>0.20380000000000001</v>
      </c>
      <c r="AD67" s="15"/>
      <c r="AE67" s="16">
        <v>0.42070000000000002</v>
      </c>
      <c r="AF67" s="16">
        <v>0.52190000000000003</v>
      </c>
      <c r="AG67" s="16">
        <v>0.122</v>
      </c>
      <c r="AH67" s="16">
        <v>0.224</v>
      </c>
      <c r="AI67" s="16">
        <v>0.50790000000000002</v>
      </c>
      <c r="AJ67" s="16"/>
      <c r="AK67" s="16">
        <v>0.17519999999999999</v>
      </c>
      <c r="AL67" s="16">
        <v>0.18429999999999999</v>
      </c>
      <c r="AM67" s="16">
        <v>6.3500000000000001E-2</v>
      </c>
      <c r="AN67" s="16">
        <v>0.11169999999999999</v>
      </c>
      <c r="AO67" s="16">
        <v>0.22339999999999999</v>
      </c>
      <c r="AP67" s="58"/>
      <c r="AQ67" s="17">
        <v>25.79</v>
      </c>
      <c r="AR67" s="17">
        <v>27.25</v>
      </c>
      <c r="AS67" s="17">
        <v>8.4600000000000009</v>
      </c>
      <c r="AT67" s="17">
        <v>15.3</v>
      </c>
      <c r="AU67" s="17">
        <v>34.56</v>
      </c>
      <c r="AV67" s="58"/>
      <c r="AW67" s="16">
        <v>0.625</v>
      </c>
      <c r="AX67" s="16">
        <v>0.79759999999999998</v>
      </c>
      <c r="AY67" s="16">
        <v>0.1265</v>
      </c>
      <c r="AZ67" s="16">
        <v>0.3342</v>
      </c>
      <c r="BA67" s="16">
        <v>0.78820000000000001</v>
      </c>
      <c r="BB67" s="16"/>
      <c r="BC67" s="16">
        <v>0.1686</v>
      </c>
      <c r="BD67" s="16">
        <v>0.2424</v>
      </c>
      <c r="BE67" s="16">
        <v>4.3900000000000002E-2</v>
      </c>
      <c r="BF67" s="16">
        <v>7.9600000000000004E-2</v>
      </c>
      <c r="BG67" s="16">
        <v>0.17949999999999999</v>
      </c>
    </row>
    <row r="68" spans="1:59" x14ac:dyDescent="0.25">
      <c r="A68" s="100"/>
      <c r="B68" s="100"/>
      <c r="C68" s="100"/>
      <c r="E68" t="s">
        <v>1323</v>
      </c>
      <c r="G68" s="17">
        <v>220</v>
      </c>
      <c r="H68" s="17">
        <v>328.4</v>
      </c>
      <c r="I68" s="17">
        <v>75.7</v>
      </c>
      <c r="J68" s="17">
        <v>120</v>
      </c>
      <c r="K68" s="17">
        <v>224.5</v>
      </c>
      <c r="L68" s="17"/>
      <c r="M68" s="17">
        <v>841.8</v>
      </c>
      <c r="N68" s="17">
        <v>1229.2</v>
      </c>
      <c r="O68" s="17">
        <v>326</v>
      </c>
      <c r="P68" s="17">
        <v>545.5</v>
      </c>
      <c r="Q68" s="17">
        <v>917.3</v>
      </c>
      <c r="R68" s="58"/>
      <c r="S68" s="17">
        <v>58.32</v>
      </c>
      <c r="T68" s="17">
        <v>93.84</v>
      </c>
      <c r="U68" s="17">
        <v>24.01</v>
      </c>
      <c r="V68" s="17">
        <v>38.32</v>
      </c>
      <c r="W68" s="17">
        <v>60.35</v>
      </c>
      <c r="X68" s="58"/>
      <c r="Y68" s="15">
        <v>0.49930000000000002</v>
      </c>
      <c r="Z68" s="15">
        <v>0.72319999999999995</v>
      </c>
      <c r="AA68" s="15">
        <v>0.19020000000000001</v>
      </c>
      <c r="AB68" s="15">
        <v>0.31719999999999998</v>
      </c>
      <c r="AC68" s="15">
        <v>0.51439999999999997</v>
      </c>
      <c r="AD68" s="15"/>
      <c r="AE68" s="16">
        <v>3.0350000000000001</v>
      </c>
      <c r="AF68" s="16">
        <v>5.3460000000000001</v>
      </c>
      <c r="AG68" s="16">
        <v>1.141</v>
      </c>
      <c r="AH68" s="16">
        <v>1.976</v>
      </c>
      <c r="AI68" s="16">
        <v>3.0049999999999999</v>
      </c>
      <c r="AJ68" s="16"/>
      <c r="AK68" s="16">
        <v>0.27779999999999999</v>
      </c>
      <c r="AL68" s="16">
        <v>0.42720000000000002</v>
      </c>
      <c r="AM68" s="16">
        <v>9.0200000000000002E-2</v>
      </c>
      <c r="AN68" s="16">
        <v>0.14549999999999999</v>
      </c>
      <c r="AO68" s="16">
        <v>0.26719999999999999</v>
      </c>
      <c r="AP68" s="58"/>
      <c r="AQ68" s="17">
        <v>93.79</v>
      </c>
      <c r="AR68" s="17">
        <v>137.44999999999999</v>
      </c>
      <c r="AS68" s="17">
        <v>34.78</v>
      </c>
      <c r="AT68" s="17">
        <v>57.53</v>
      </c>
      <c r="AU68" s="17">
        <v>95.76</v>
      </c>
      <c r="AV68" s="58"/>
      <c r="AW68" s="16">
        <v>2.3580000000000001</v>
      </c>
      <c r="AX68" s="16">
        <v>3.718</v>
      </c>
      <c r="AY68" s="16">
        <v>0.71899999999999997</v>
      </c>
      <c r="AZ68" s="16">
        <v>1.214</v>
      </c>
      <c r="BA68" s="16">
        <v>2.1840000000000002</v>
      </c>
      <c r="BB68" s="16"/>
      <c r="BC68" s="16">
        <v>1.411</v>
      </c>
      <c r="BD68" s="16">
        <v>2.0539999999999998</v>
      </c>
      <c r="BE68" s="16">
        <v>0.54900000000000004</v>
      </c>
      <c r="BF68" s="16">
        <v>0.90500000000000003</v>
      </c>
      <c r="BG68" s="16">
        <v>1.46</v>
      </c>
    </row>
    <row r="69" spans="1:59" x14ac:dyDescent="0.25">
      <c r="A69" s="100"/>
      <c r="B69" s="100"/>
      <c r="C69" s="100"/>
      <c r="E69" t="s">
        <v>1324</v>
      </c>
      <c r="G69" s="17">
        <v>30.51</v>
      </c>
      <c r="H69" s="17">
        <v>39.340000000000003</v>
      </c>
      <c r="I69" s="17">
        <v>7.08</v>
      </c>
      <c r="J69" s="17">
        <v>14.02</v>
      </c>
      <c r="K69" s="17">
        <v>40.26</v>
      </c>
      <c r="L69" s="17"/>
      <c r="M69" s="17">
        <v>0</v>
      </c>
      <c r="N69" s="17">
        <v>0</v>
      </c>
      <c r="O69" s="17">
        <v>0</v>
      </c>
      <c r="P69" s="17">
        <v>0</v>
      </c>
      <c r="Q69" s="17">
        <v>0</v>
      </c>
      <c r="R69" s="58"/>
      <c r="S69" s="17">
        <v>40.700000000000003</v>
      </c>
      <c r="T69" s="17">
        <v>49.35</v>
      </c>
      <c r="U69" s="17">
        <v>10.65</v>
      </c>
      <c r="V69" s="17">
        <v>21.13</v>
      </c>
      <c r="W69" s="17">
        <v>50.05</v>
      </c>
      <c r="X69" s="58"/>
      <c r="Y69" s="15">
        <v>1.4630000000000001E-3</v>
      </c>
      <c r="Z69" s="15">
        <v>3.3540000000000002E-3</v>
      </c>
      <c r="AA69" s="15">
        <v>0</v>
      </c>
      <c r="AB69" s="15">
        <v>0</v>
      </c>
      <c r="AC69" s="15">
        <v>1.0039999999999999E-3</v>
      </c>
      <c r="AD69" s="15"/>
      <c r="AE69" s="16">
        <v>3.0259999999999999E-2</v>
      </c>
      <c r="AF69" s="16">
        <v>3.6889999999999999E-2</v>
      </c>
      <c r="AG69" s="16">
        <v>7.5399999999999998E-3</v>
      </c>
      <c r="AH69" s="16">
        <v>1.7649999999999999E-2</v>
      </c>
      <c r="AI69" s="16">
        <v>3.8330000000000003E-2</v>
      </c>
      <c r="AJ69" s="16"/>
      <c r="AK69" s="16">
        <v>0.61699999999999999</v>
      </c>
      <c r="AL69" s="16">
        <v>1.0960000000000001</v>
      </c>
      <c r="AM69" s="16">
        <v>0</v>
      </c>
      <c r="AN69" s="16">
        <v>0.27200000000000002</v>
      </c>
      <c r="AO69" s="16">
        <v>0.79300000000000004</v>
      </c>
      <c r="AP69" s="58"/>
      <c r="AQ69" s="17">
        <v>3.8940000000000001</v>
      </c>
      <c r="AR69" s="17">
        <v>4.6660000000000004</v>
      </c>
      <c r="AS69" s="17">
        <v>1.0189999999999999</v>
      </c>
      <c r="AT69" s="17">
        <v>1.9950000000000001</v>
      </c>
      <c r="AU69" s="17">
        <v>4.7549999999999999</v>
      </c>
      <c r="AV69" s="58"/>
      <c r="AW69" s="16">
        <v>0.52890000000000004</v>
      </c>
      <c r="AX69" s="16">
        <v>0.74019999999999997</v>
      </c>
      <c r="AY69" s="16">
        <v>0.1065</v>
      </c>
      <c r="AZ69" s="16">
        <v>0.2346</v>
      </c>
      <c r="BA69" s="16">
        <v>0.53420000000000001</v>
      </c>
      <c r="BB69" s="16"/>
      <c r="BC69" s="16">
        <v>0.14549999999999999</v>
      </c>
      <c r="BD69" s="16">
        <v>0.17560000000000001</v>
      </c>
      <c r="BE69" s="16">
        <v>3.7100000000000001E-2</v>
      </c>
      <c r="BF69" s="16">
        <v>7.5399999999999995E-2</v>
      </c>
      <c r="BG69" s="16">
        <v>0.1857</v>
      </c>
    </row>
    <row r="70" spans="1:59" x14ac:dyDescent="0.25">
      <c r="A70" s="100"/>
      <c r="B70" s="100"/>
      <c r="C70" s="100"/>
      <c r="E70" t="s">
        <v>1327</v>
      </c>
      <c r="G70" s="17">
        <v>185.86</v>
      </c>
      <c r="H70" s="17">
        <v>99.39</v>
      </c>
      <c r="I70" s="17">
        <v>135.91</v>
      </c>
      <c r="J70" s="17">
        <v>172.79</v>
      </c>
      <c r="K70" s="17">
        <v>230.6</v>
      </c>
      <c r="L70" s="58"/>
      <c r="M70" s="17">
        <v>7.867</v>
      </c>
      <c r="N70" s="17">
        <v>14.278</v>
      </c>
      <c r="O70" s="17">
        <v>0</v>
      </c>
      <c r="P70" s="17">
        <v>0</v>
      </c>
      <c r="Q70" s="17">
        <v>12.12</v>
      </c>
      <c r="R70" s="58"/>
      <c r="S70" s="17">
        <v>22.17</v>
      </c>
      <c r="T70" s="17">
        <v>97.32</v>
      </c>
      <c r="U70" s="17">
        <v>4.55</v>
      </c>
      <c r="V70" s="17">
        <v>6.76</v>
      </c>
      <c r="W70" s="17">
        <v>11.07</v>
      </c>
      <c r="X70" s="58"/>
      <c r="Y70" s="15">
        <v>7.1499999999999994E-2</v>
      </c>
      <c r="Z70" s="15">
        <v>0.34960000000000002</v>
      </c>
      <c r="AA70" s="15">
        <v>0.01</v>
      </c>
      <c r="AB70" s="15">
        <v>1.78E-2</v>
      </c>
      <c r="AC70" s="15">
        <v>3.2399999999999998E-2</v>
      </c>
      <c r="AD70" s="15"/>
      <c r="AE70" s="16">
        <v>0.69799999999999995</v>
      </c>
      <c r="AF70" s="16">
        <v>2.8929999999999998</v>
      </c>
      <c r="AG70" s="16">
        <v>0.14899999999999999</v>
      </c>
      <c r="AH70" s="16">
        <v>0.248</v>
      </c>
      <c r="AI70" s="16">
        <v>0.41499999999999998</v>
      </c>
      <c r="AJ70" s="16"/>
      <c r="AK70" s="16">
        <v>0.1012</v>
      </c>
      <c r="AL70" s="16">
        <v>0.52910000000000001</v>
      </c>
      <c r="AM70" s="16">
        <v>1.32E-2</v>
      </c>
      <c r="AN70" s="16">
        <v>2.81E-2</v>
      </c>
      <c r="AO70" s="16">
        <v>5.91E-2</v>
      </c>
      <c r="AP70" s="58"/>
      <c r="AQ70" s="17">
        <v>10.62</v>
      </c>
      <c r="AR70" s="17">
        <v>48.49</v>
      </c>
      <c r="AS70" s="17">
        <v>1.32</v>
      </c>
      <c r="AT70" s="17">
        <v>2.58</v>
      </c>
      <c r="AU70" s="17">
        <v>5.49</v>
      </c>
      <c r="AV70" s="58"/>
      <c r="AW70" s="16">
        <v>0.41899999999999998</v>
      </c>
      <c r="AX70" s="16">
        <v>1.6453</v>
      </c>
      <c r="AY70" s="16">
        <v>4.6800000000000001E-2</v>
      </c>
      <c r="AZ70" s="16">
        <v>9.6000000000000002E-2</v>
      </c>
      <c r="BA70" s="16">
        <v>0.22689999999999999</v>
      </c>
      <c r="BB70" s="16"/>
      <c r="BC70" s="16">
        <v>0.14940000000000001</v>
      </c>
      <c r="BD70" s="16">
        <v>0.48820000000000002</v>
      </c>
      <c r="BE70" s="16">
        <v>2.3199999999999998E-2</v>
      </c>
      <c r="BF70" s="16">
        <v>4.9000000000000002E-2</v>
      </c>
      <c r="BG70" s="16">
        <v>9.4100000000000003E-2</v>
      </c>
    </row>
    <row r="71" spans="1:59" x14ac:dyDescent="0.25">
      <c r="A71" s="100"/>
      <c r="B71" s="100"/>
      <c r="C71" s="100"/>
      <c r="E71" t="s">
        <v>1325</v>
      </c>
      <c r="G71" s="17">
        <v>231.7</v>
      </c>
      <c r="H71" s="17">
        <v>222.8</v>
      </c>
      <c r="I71" s="17">
        <v>101.3</v>
      </c>
      <c r="J71" s="17">
        <v>176.2</v>
      </c>
      <c r="K71" s="17">
        <v>287.39999999999998</v>
      </c>
      <c r="L71" s="17"/>
      <c r="M71" s="17">
        <v>83.79</v>
      </c>
      <c r="N71" s="17">
        <v>146.13</v>
      </c>
      <c r="O71" s="17">
        <v>23.97</v>
      </c>
      <c r="P71" s="17">
        <v>46.75</v>
      </c>
      <c r="Q71" s="17">
        <v>89.69</v>
      </c>
      <c r="R71" s="58"/>
      <c r="S71" s="17">
        <v>39.020000000000003</v>
      </c>
      <c r="T71" s="17">
        <v>39.770000000000003</v>
      </c>
      <c r="U71" s="17">
        <v>15.45</v>
      </c>
      <c r="V71" s="17">
        <v>29.37</v>
      </c>
      <c r="W71" s="17">
        <v>48.3</v>
      </c>
      <c r="X71" s="58"/>
      <c r="Y71" s="15">
        <v>0.30509999999999998</v>
      </c>
      <c r="Z71" s="15">
        <v>0.30909999999999999</v>
      </c>
      <c r="AA71" s="15">
        <v>0.1143</v>
      </c>
      <c r="AB71" s="15">
        <v>0.22090000000000001</v>
      </c>
      <c r="AC71" s="15">
        <v>0.379</v>
      </c>
      <c r="AD71" s="15"/>
      <c r="AE71" s="16">
        <v>0.84650000000000003</v>
      </c>
      <c r="AF71" s="16">
        <v>0.86350000000000005</v>
      </c>
      <c r="AG71" s="16">
        <v>0.36870000000000003</v>
      </c>
      <c r="AH71" s="16">
        <v>0.62849999999999995</v>
      </c>
      <c r="AI71" s="16">
        <v>1.002</v>
      </c>
      <c r="AJ71" s="16"/>
      <c r="AK71" s="16">
        <v>0.63680000000000003</v>
      </c>
      <c r="AL71" s="16">
        <v>0.61819999999999997</v>
      </c>
      <c r="AM71" s="16">
        <v>0.27979999999999999</v>
      </c>
      <c r="AN71" s="16">
        <v>0.48149999999999998</v>
      </c>
      <c r="AO71" s="16">
        <v>0.78749999999999998</v>
      </c>
      <c r="AP71" s="58"/>
      <c r="AQ71" s="17">
        <v>49.85</v>
      </c>
      <c r="AR71" s="17">
        <v>47.7</v>
      </c>
      <c r="AS71" s="17">
        <v>22.88</v>
      </c>
      <c r="AT71" s="17">
        <v>37.93</v>
      </c>
      <c r="AU71" s="17">
        <v>62.2</v>
      </c>
      <c r="AV71" s="58"/>
      <c r="AW71" s="16">
        <v>0.37459999999999999</v>
      </c>
      <c r="AX71" s="16">
        <v>0.35199999999999998</v>
      </c>
      <c r="AY71" s="16">
        <v>0.16420000000000001</v>
      </c>
      <c r="AZ71" s="16">
        <v>0.28920000000000001</v>
      </c>
      <c r="BA71" s="16">
        <v>0.4597</v>
      </c>
      <c r="BB71" s="16"/>
      <c r="BC71" s="16">
        <v>0.55600000000000005</v>
      </c>
      <c r="BD71" s="16">
        <v>0.53490000000000004</v>
      </c>
      <c r="BE71" s="16">
        <v>0.25650000000000001</v>
      </c>
      <c r="BF71" s="16">
        <v>0.44269999999999998</v>
      </c>
      <c r="BG71" s="16">
        <v>0.68640000000000001</v>
      </c>
    </row>
    <row r="72" spans="1:59" x14ac:dyDescent="0.25">
      <c r="A72" s="100"/>
      <c r="B72" s="100"/>
      <c r="C72" s="100"/>
      <c r="E72" t="s">
        <v>1336</v>
      </c>
      <c r="G72" s="17">
        <v>48.54</v>
      </c>
      <c r="H72" s="17">
        <v>57.85</v>
      </c>
      <c r="I72" s="17">
        <v>27.49</v>
      </c>
      <c r="J72" s="17">
        <v>39.119999999999997</v>
      </c>
      <c r="K72" s="17">
        <v>55.81</v>
      </c>
      <c r="L72" s="17"/>
      <c r="M72" s="17">
        <v>18.414999999999999</v>
      </c>
      <c r="N72" s="17">
        <v>19.190000000000001</v>
      </c>
      <c r="O72" s="17">
        <v>4.9349999999999996</v>
      </c>
      <c r="P72" s="17">
        <v>12.513999999999999</v>
      </c>
      <c r="Q72" s="17">
        <v>25.241</v>
      </c>
      <c r="R72" s="58"/>
      <c r="S72" s="17">
        <v>145.83000000000001</v>
      </c>
      <c r="T72" s="17">
        <v>180.67</v>
      </c>
      <c r="U72" s="17">
        <v>77.5</v>
      </c>
      <c r="V72" s="17">
        <v>116.87</v>
      </c>
      <c r="W72" s="17">
        <v>171.07</v>
      </c>
      <c r="X72" s="58"/>
      <c r="Y72" s="15">
        <v>0.15397</v>
      </c>
      <c r="Z72" s="15">
        <v>0.15393999999999999</v>
      </c>
      <c r="AA72" s="15">
        <v>8.6529999999999996E-2</v>
      </c>
      <c r="AB72" s="15">
        <v>0.12553</v>
      </c>
      <c r="AC72" s="15">
        <v>0.17685999999999999</v>
      </c>
      <c r="AD72" s="15"/>
      <c r="AE72" s="16">
        <v>3.266</v>
      </c>
      <c r="AF72" s="16">
        <v>3.1190000000000002</v>
      </c>
      <c r="AG72" s="16">
        <v>1.583</v>
      </c>
      <c r="AH72" s="16">
        <v>2.52</v>
      </c>
      <c r="AI72" s="16">
        <v>4.0650000000000004</v>
      </c>
      <c r="AJ72" s="16"/>
      <c r="AK72" s="16">
        <v>1.1253</v>
      </c>
      <c r="AL72" s="16">
        <v>1.3260000000000001</v>
      </c>
      <c r="AM72" s="16">
        <v>0.61539999999999995</v>
      </c>
      <c r="AN72" s="16">
        <v>0.90459999999999996</v>
      </c>
      <c r="AO72" s="16">
        <v>1.3132999999999999</v>
      </c>
      <c r="AP72" s="58"/>
      <c r="AQ72" s="17">
        <v>52.01</v>
      </c>
      <c r="AR72" s="17">
        <v>55.4</v>
      </c>
      <c r="AS72" s="17">
        <v>29.14</v>
      </c>
      <c r="AT72" s="17">
        <v>42.14</v>
      </c>
      <c r="AU72" s="17">
        <v>61.34</v>
      </c>
      <c r="AV72" s="58"/>
      <c r="AW72" s="16">
        <v>1.2091000000000001</v>
      </c>
      <c r="AX72" s="16">
        <v>1.3341000000000001</v>
      </c>
      <c r="AY72" s="16">
        <v>0.62380000000000002</v>
      </c>
      <c r="AZ72" s="16">
        <v>0.96179999999999999</v>
      </c>
      <c r="BA72" s="16">
        <v>1.4415</v>
      </c>
      <c r="BB72" s="16"/>
      <c r="BC72" s="16">
        <v>0.50439999999999996</v>
      </c>
      <c r="BD72" s="16">
        <v>0.56510000000000005</v>
      </c>
      <c r="BE72" s="16">
        <v>0.2908</v>
      </c>
      <c r="BF72" s="16">
        <v>0.40620000000000001</v>
      </c>
      <c r="BG72" s="16">
        <v>0.59260000000000002</v>
      </c>
    </row>
    <row r="73" spans="1:59" x14ac:dyDescent="0.25">
      <c r="A73" s="100"/>
      <c r="C73" s="100"/>
      <c r="G73" s="58"/>
      <c r="H73" s="58"/>
      <c r="I73" s="58"/>
      <c r="J73" s="58"/>
      <c r="K73" s="58"/>
      <c r="L73" s="17"/>
      <c r="M73" s="17"/>
      <c r="N73" s="17"/>
      <c r="O73" s="17"/>
      <c r="P73" s="17"/>
      <c r="Q73" s="17"/>
      <c r="R73" s="58"/>
      <c r="S73" s="17"/>
      <c r="T73" s="17"/>
      <c r="U73" s="17"/>
      <c r="V73" s="17"/>
      <c r="W73" s="17"/>
      <c r="X73" s="58"/>
      <c r="Y73" s="15"/>
      <c r="Z73" s="15"/>
      <c r="AA73" s="15"/>
      <c r="AB73" s="15"/>
      <c r="AC73" s="15"/>
      <c r="AD73" s="15"/>
      <c r="AE73" s="16"/>
      <c r="AF73" s="16"/>
      <c r="AG73" s="16"/>
      <c r="AH73" s="16"/>
      <c r="AI73" s="16"/>
      <c r="AJ73" s="16"/>
      <c r="AK73" s="16"/>
      <c r="AL73" s="16"/>
      <c r="AM73" s="16"/>
      <c r="AN73" s="16"/>
      <c r="AO73" s="16"/>
      <c r="AP73" s="58"/>
      <c r="AQ73" s="17"/>
      <c r="AR73" s="17"/>
      <c r="AS73" s="17"/>
      <c r="AT73" s="17"/>
      <c r="AU73" s="17"/>
      <c r="AV73" s="58"/>
      <c r="AW73" s="16"/>
      <c r="AX73" s="16"/>
      <c r="AY73" s="16"/>
      <c r="AZ73" s="16"/>
      <c r="BA73" s="16"/>
      <c r="BB73" s="16"/>
      <c r="BC73" s="16"/>
      <c r="BD73" s="16"/>
      <c r="BE73" s="16"/>
      <c r="BF73" s="16"/>
      <c r="BG73" s="16"/>
    </row>
    <row r="74" spans="1:59" x14ac:dyDescent="0.25">
      <c r="A74" s="100"/>
      <c r="B74" s="100">
        <v>5</v>
      </c>
      <c r="C74" s="100"/>
      <c r="E74" t="s">
        <v>1334</v>
      </c>
      <c r="G74" s="17">
        <v>147.31</v>
      </c>
      <c r="H74" s="17">
        <v>147.97</v>
      </c>
      <c r="I74" s="17">
        <v>61.39</v>
      </c>
      <c r="J74" s="17">
        <v>113.77</v>
      </c>
      <c r="K74" s="17">
        <v>178.69</v>
      </c>
      <c r="L74" s="17"/>
      <c r="M74" s="17">
        <v>0</v>
      </c>
      <c r="N74" s="17">
        <v>0</v>
      </c>
      <c r="O74" s="17">
        <v>0</v>
      </c>
      <c r="P74" s="17">
        <v>0</v>
      </c>
      <c r="Q74" s="17">
        <v>0</v>
      </c>
      <c r="R74" s="58"/>
      <c r="S74" s="17">
        <v>13.106</v>
      </c>
      <c r="T74" s="17">
        <v>10.875999999999999</v>
      </c>
      <c r="U74" s="17">
        <v>6.6020000000000003</v>
      </c>
      <c r="V74" s="17">
        <v>10.811999999999999</v>
      </c>
      <c r="W74" s="17">
        <v>16.817</v>
      </c>
      <c r="X74" s="58"/>
      <c r="Y74" s="15">
        <v>7.0620000000000002E-2</v>
      </c>
      <c r="Z74" s="15">
        <v>0.1623</v>
      </c>
      <c r="AA74" s="15">
        <v>2.3230000000000001E-2</v>
      </c>
      <c r="AB74" s="15">
        <v>4.6519999999999999E-2</v>
      </c>
      <c r="AC74" s="15">
        <v>7.4329999999999993E-2</v>
      </c>
      <c r="AD74" s="15"/>
      <c r="AE74" s="16">
        <v>1.2959000000000001</v>
      </c>
      <c r="AF74" s="16">
        <v>2.0202</v>
      </c>
      <c r="AG74" s="16">
        <v>0.49780000000000002</v>
      </c>
      <c r="AH74" s="16">
        <v>0.91490000000000005</v>
      </c>
      <c r="AI74" s="16">
        <v>1.4486000000000001</v>
      </c>
      <c r="AJ74" s="16"/>
      <c r="AK74" s="16">
        <v>10.744999999999999</v>
      </c>
      <c r="AL74" s="16">
        <v>8.7799999999999994</v>
      </c>
      <c r="AM74" s="16">
        <v>4.9450000000000003</v>
      </c>
      <c r="AN74" s="16">
        <v>9.266</v>
      </c>
      <c r="AO74" s="16">
        <v>14.205</v>
      </c>
      <c r="AP74" s="58"/>
      <c r="AQ74" s="17">
        <v>14.877000000000001</v>
      </c>
      <c r="AR74" s="17">
        <v>15.867000000000001</v>
      </c>
      <c r="AS74" s="17">
        <v>6.2809999999999997</v>
      </c>
      <c r="AT74" s="17">
        <v>11.438000000000001</v>
      </c>
      <c r="AU74" s="17">
        <v>17.995999999999999</v>
      </c>
      <c r="AV74" s="58"/>
      <c r="AW74" s="16">
        <v>7.016</v>
      </c>
      <c r="AX74" s="16">
        <v>7.05</v>
      </c>
      <c r="AY74" s="16">
        <v>3.133</v>
      </c>
      <c r="AZ74" s="16">
        <v>5.3780000000000001</v>
      </c>
      <c r="BA74" s="16">
        <v>8.4939999999999998</v>
      </c>
      <c r="BB74" s="16"/>
      <c r="BC74" s="16">
        <v>2.1937000000000002</v>
      </c>
      <c r="BD74" s="16">
        <v>2.2671999999999999</v>
      </c>
      <c r="BE74" s="16">
        <v>0.76019999999999999</v>
      </c>
      <c r="BF74" s="16">
        <v>1.7386999999999999</v>
      </c>
      <c r="BG74" s="16">
        <v>2.8336999999999999</v>
      </c>
    </row>
    <row r="75" spans="1:59" x14ac:dyDescent="0.25">
      <c r="A75" s="100"/>
      <c r="B75" s="100"/>
      <c r="C75" s="100"/>
      <c r="E75" t="s">
        <v>1335</v>
      </c>
      <c r="G75" s="17">
        <v>1919.6</v>
      </c>
      <c r="H75" s="17">
        <v>936.5</v>
      </c>
      <c r="I75" s="17">
        <v>1198.3</v>
      </c>
      <c r="J75" s="17">
        <v>1741.8</v>
      </c>
      <c r="K75" s="17">
        <v>2430</v>
      </c>
      <c r="L75" s="17"/>
      <c r="M75" s="17">
        <v>1891.6</v>
      </c>
      <c r="N75" s="17">
        <v>1534.5</v>
      </c>
      <c r="O75" s="17">
        <v>892.7</v>
      </c>
      <c r="P75" s="17">
        <v>1378.8</v>
      </c>
      <c r="Q75" s="17">
        <v>2239.5</v>
      </c>
      <c r="R75" s="58"/>
      <c r="S75" s="17">
        <v>35.21</v>
      </c>
      <c r="T75" s="17">
        <v>49.96</v>
      </c>
      <c r="U75" s="17">
        <v>16.28</v>
      </c>
      <c r="V75" s="17">
        <v>23.06</v>
      </c>
      <c r="W75" s="17">
        <v>34.89</v>
      </c>
      <c r="X75" s="58"/>
      <c r="Y75" s="15">
        <v>0.6321</v>
      </c>
      <c r="Z75" s="15">
        <v>0.43619999999999998</v>
      </c>
      <c r="AA75" s="15">
        <v>0.32769999999999999</v>
      </c>
      <c r="AB75" s="15">
        <v>0.50629999999999997</v>
      </c>
      <c r="AC75" s="15">
        <v>0.81010000000000004</v>
      </c>
      <c r="AD75" s="15"/>
      <c r="AE75" s="16">
        <v>8.5709999999999997</v>
      </c>
      <c r="AF75" s="16">
        <v>4.9139999999999997</v>
      </c>
      <c r="AG75" s="16">
        <v>5.1070000000000002</v>
      </c>
      <c r="AH75" s="16">
        <v>7.601</v>
      </c>
      <c r="AI75" s="16">
        <v>10.744999999999999</v>
      </c>
      <c r="AJ75" s="16"/>
      <c r="AK75" s="16">
        <v>7.1790000000000003</v>
      </c>
      <c r="AL75" s="16">
        <v>5.86</v>
      </c>
      <c r="AM75" s="16">
        <v>3.6989999999999998</v>
      </c>
      <c r="AN75" s="16">
        <v>6.0679999999999996</v>
      </c>
      <c r="AO75" s="16">
        <v>9.0530000000000008</v>
      </c>
      <c r="AP75" s="58"/>
      <c r="AQ75" s="17">
        <v>235.21</v>
      </c>
      <c r="AR75" s="17">
        <v>175.77</v>
      </c>
      <c r="AS75" s="17">
        <v>115.85</v>
      </c>
      <c r="AT75" s="17">
        <v>180.11</v>
      </c>
      <c r="AU75" s="17">
        <v>296.01</v>
      </c>
      <c r="AV75" s="58"/>
      <c r="AW75" s="16">
        <v>7.3579999999999997</v>
      </c>
      <c r="AX75" s="16">
        <v>4.1079999999999997</v>
      </c>
      <c r="AY75" s="16">
        <v>4.4219999999999997</v>
      </c>
      <c r="AZ75" s="16">
        <v>6.4169999999999998</v>
      </c>
      <c r="BA75" s="16">
        <v>9.3689999999999998</v>
      </c>
      <c r="BB75" s="16"/>
      <c r="BC75" s="16">
        <v>4.7361000000000004</v>
      </c>
      <c r="BD75" s="16">
        <v>3.2484999999999999</v>
      </c>
      <c r="BE75" s="16">
        <v>2.4811999999999999</v>
      </c>
      <c r="BF75" s="16">
        <v>3.7961</v>
      </c>
      <c r="BG75" s="16">
        <v>5.8902000000000001</v>
      </c>
    </row>
    <row r="76" spans="1:59" x14ac:dyDescent="0.25">
      <c r="A76" s="100"/>
      <c r="B76" s="100"/>
      <c r="C76" s="100"/>
      <c r="E76" t="s">
        <v>1320</v>
      </c>
      <c r="G76" s="17">
        <v>331.04</v>
      </c>
      <c r="H76" s="17">
        <v>273.05</v>
      </c>
      <c r="I76" s="17">
        <v>160.26</v>
      </c>
      <c r="J76" s="17">
        <v>274.52999999999997</v>
      </c>
      <c r="K76" s="17">
        <v>412.7</v>
      </c>
      <c r="L76" s="17"/>
      <c r="M76" s="17">
        <v>0</v>
      </c>
      <c r="N76" s="17">
        <v>0</v>
      </c>
      <c r="O76" s="17">
        <v>0</v>
      </c>
      <c r="P76" s="17">
        <v>0</v>
      </c>
      <c r="Q76" s="17">
        <v>0</v>
      </c>
      <c r="R76" s="58"/>
      <c r="S76" s="17">
        <v>0</v>
      </c>
      <c r="T76" s="17">
        <v>0</v>
      </c>
      <c r="U76" s="17">
        <v>0</v>
      </c>
      <c r="V76" s="17">
        <v>0</v>
      </c>
      <c r="W76" s="17">
        <v>0</v>
      </c>
      <c r="X76" s="58"/>
      <c r="Y76" s="15">
        <v>0</v>
      </c>
      <c r="Z76" s="15">
        <v>0</v>
      </c>
      <c r="AA76" s="15">
        <v>0</v>
      </c>
      <c r="AB76" s="15">
        <v>0</v>
      </c>
      <c r="AC76" s="15">
        <v>0</v>
      </c>
      <c r="AD76" s="15"/>
      <c r="AE76" s="16">
        <v>0</v>
      </c>
      <c r="AF76" s="16">
        <v>0</v>
      </c>
      <c r="AG76" s="16">
        <v>0</v>
      </c>
      <c r="AH76" s="16">
        <v>0</v>
      </c>
      <c r="AI76" s="16">
        <v>0</v>
      </c>
      <c r="AJ76" s="16"/>
      <c r="AK76" s="16">
        <v>0</v>
      </c>
      <c r="AL76" s="16">
        <v>0</v>
      </c>
      <c r="AM76" s="16">
        <v>0</v>
      </c>
      <c r="AN76" s="16">
        <v>0</v>
      </c>
      <c r="AO76" s="16">
        <v>0</v>
      </c>
      <c r="AP76" s="58"/>
      <c r="AQ76" s="17">
        <v>0</v>
      </c>
      <c r="AR76" s="17">
        <v>0</v>
      </c>
      <c r="AS76" s="17">
        <v>0</v>
      </c>
      <c r="AT76" s="17">
        <v>0</v>
      </c>
      <c r="AU76" s="17">
        <v>0</v>
      </c>
      <c r="AV76" s="58"/>
      <c r="AW76" s="16">
        <v>0</v>
      </c>
      <c r="AX76" s="16">
        <v>0</v>
      </c>
      <c r="AY76" s="16">
        <v>0</v>
      </c>
      <c r="AZ76" s="16">
        <v>0</v>
      </c>
      <c r="BA76" s="16">
        <v>0</v>
      </c>
      <c r="BB76" s="16"/>
      <c r="BC76" s="16">
        <v>0</v>
      </c>
      <c r="BD76" s="16">
        <v>0</v>
      </c>
      <c r="BE76" s="16">
        <v>0</v>
      </c>
      <c r="BF76" s="16">
        <v>0</v>
      </c>
      <c r="BG76" s="16">
        <v>0</v>
      </c>
    </row>
    <row r="77" spans="1:59" x14ac:dyDescent="0.25">
      <c r="A77" s="100"/>
      <c r="B77" s="100"/>
      <c r="C77" s="100"/>
      <c r="E77" t="s">
        <v>1321</v>
      </c>
      <c r="G77" s="17">
        <v>180.65</v>
      </c>
      <c r="H77" s="17">
        <v>195.16</v>
      </c>
      <c r="I77" s="17">
        <v>62.88</v>
      </c>
      <c r="J77" s="17">
        <v>116.92</v>
      </c>
      <c r="K77" s="17">
        <v>216.13</v>
      </c>
      <c r="L77" s="17"/>
      <c r="M77" s="17">
        <v>0</v>
      </c>
      <c r="N77" s="17">
        <v>0</v>
      </c>
      <c r="O77" s="17">
        <v>0</v>
      </c>
      <c r="P77" s="17">
        <v>0</v>
      </c>
      <c r="Q77" s="17">
        <v>0</v>
      </c>
      <c r="R77" s="58"/>
      <c r="S77" s="17">
        <v>1403.9</v>
      </c>
      <c r="T77" s="17">
        <v>1500.1</v>
      </c>
      <c r="U77" s="17">
        <v>491.6</v>
      </c>
      <c r="V77" s="17">
        <v>899.7</v>
      </c>
      <c r="W77" s="17">
        <v>1714.2</v>
      </c>
      <c r="X77" s="58"/>
      <c r="Y77" s="15">
        <v>1.4073</v>
      </c>
      <c r="Z77" s="15">
        <v>1.7296</v>
      </c>
      <c r="AA77" s="15">
        <v>0.3579</v>
      </c>
      <c r="AB77" s="15">
        <v>0.84099999999999997</v>
      </c>
      <c r="AC77" s="15">
        <v>1.7767999999999999</v>
      </c>
      <c r="AD77" s="15"/>
      <c r="AE77" s="16">
        <v>4.8220000000000001</v>
      </c>
      <c r="AF77" s="16">
        <v>6.0430000000000001</v>
      </c>
      <c r="AG77" s="16">
        <v>1.3939999999999999</v>
      </c>
      <c r="AH77" s="16">
        <v>2.9249999999999998</v>
      </c>
      <c r="AI77" s="16">
        <v>5.891</v>
      </c>
      <c r="AJ77" s="16"/>
      <c r="AK77" s="16">
        <v>19.677</v>
      </c>
      <c r="AL77" s="16">
        <v>22.736999999999998</v>
      </c>
      <c r="AM77" s="16">
        <v>6.5720000000000001</v>
      </c>
      <c r="AN77" s="16">
        <v>12.321999999999999</v>
      </c>
      <c r="AO77" s="16">
        <v>23.829000000000001</v>
      </c>
      <c r="AP77" s="58"/>
      <c r="AQ77" s="17">
        <v>73.98</v>
      </c>
      <c r="AR77" s="17">
        <v>81.88</v>
      </c>
      <c r="AS77" s="17">
        <v>25.32</v>
      </c>
      <c r="AT77" s="17">
        <v>46.55</v>
      </c>
      <c r="AU77" s="17">
        <v>91</v>
      </c>
      <c r="AV77" s="58"/>
      <c r="AW77" s="16">
        <v>33.630000000000003</v>
      </c>
      <c r="AX77" s="16">
        <v>36.86</v>
      </c>
      <c r="AY77" s="16">
        <v>11.49</v>
      </c>
      <c r="AZ77" s="16">
        <v>21.3</v>
      </c>
      <c r="BA77" s="16">
        <v>40.46</v>
      </c>
      <c r="BB77" s="16"/>
      <c r="BC77" s="16">
        <v>6.3360000000000003</v>
      </c>
      <c r="BD77" s="16">
        <v>7.2640000000000002</v>
      </c>
      <c r="BE77" s="16">
        <v>2.101</v>
      </c>
      <c r="BF77" s="16">
        <v>3.9780000000000002</v>
      </c>
      <c r="BG77" s="16">
        <v>7.7190000000000003</v>
      </c>
    </row>
    <row r="78" spans="1:59" x14ac:dyDescent="0.25">
      <c r="A78" s="100"/>
      <c r="B78" s="100"/>
      <c r="C78" s="100"/>
      <c r="E78" t="s">
        <v>1322</v>
      </c>
      <c r="G78" s="17">
        <v>117.89</v>
      </c>
      <c r="H78" s="17">
        <v>122.7</v>
      </c>
      <c r="I78" s="17">
        <v>42.22</v>
      </c>
      <c r="J78" s="17">
        <v>80.739999999999995</v>
      </c>
      <c r="K78" s="17">
        <v>150.21</v>
      </c>
      <c r="L78" s="58"/>
      <c r="M78" s="17">
        <v>6.875</v>
      </c>
      <c r="N78" s="17">
        <v>15.025</v>
      </c>
      <c r="O78" s="17">
        <v>0</v>
      </c>
      <c r="P78" s="17">
        <v>0</v>
      </c>
      <c r="Q78" s="17">
        <v>9.07</v>
      </c>
      <c r="R78" s="58"/>
      <c r="S78" s="17">
        <v>31.41</v>
      </c>
      <c r="T78" s="17">
        <v>46.86</v>
      </c>
      <c r="U78" s="17">
        <v>4.5</v>
      </c>
      <c r="V78" s="17">
        <v>14.33</v>
      </c>
      <c r="W78" s="17">
        <v>37.770000000000003</v>
      </c>
      <c r="X78" s="58"/>
      <c r="Y78" s="15">
        <v>0.35599999999999998</v>
      </c>
      <c r="Z78" s="15">
        <v>0.60489999999999999</v>
      </c>
      <c r="AA78" s="15">
        <v>7.9399999999999998E-2</v>
      </c>
      <c r="AB78" s="15">
        <v>0.156</v>
      </c>
      <c r="AC78" s="15">
        <v>0.3644</v>
      </c>
      <c r="AD78" s="15"/>
      <c r="AE78" s="16">
        <v>0.72319999999999995</v>
      </c>
      <c r="AF78" s="16">
        <v>0.9849</v>
      </c>
      <c r="AG78" s="16">
        <v>0.19650000000000001</v>
      </c>
      <c r="AH78" s="16">
        <v>0.38019999999999998</v>
      </c>
      <c r="AI78" s="16">
        <v>0.87690000000000001</v>
      </c>
      <c r="AJ78" s="16"/>
      <c r="AK78" s="16">
        <v>0.28882000000000002</v>
      </c>
      <c r="AL78" s="16">
        <v>0.32727000000000001</v>
      </c>
      <c r="AM78" s="16">
        <v>0.10023</v>
      </c>
      <c r="AN78" s="16">
        <v>0.19026999999999999</v>
      </c>
      <c r="AO78" s="16">
        <v>0.35802</v>
      </c>
      <c r="AP78" s="58"/>
      <c r="AQ78" s="17">
        <v>43.98</v>
      </c>
      <c r="AR78" s="17">
        <v>46.11</v>
      </c>
      <c r="AS78" s="17">
        <v>15.05</v>
      </c>
      <c r="AT78" s="17">
        <v>29.54</v>
      </c>
      <c r="AU78" s="17">
        <v>56.71</v>
      </c>
      <c r="AV78" s="58"/>
      <c r="AW78" s="16">
        <v>0.83389999999999997</v>
      </c>
      <c r="AX78" s="16">
        <v>1.0913999999999999</v>
      </c>
      <c r="AY78" s="16">
        <v>0.17219999999999999</v>
      </c>
      <c r="AZ78" s="16">
        <v>0.45390000000000003</v>
      </c>
      <c r="BA78" s="16">
        <v>1.0624</v>
      </c>
      <c r="BB78" s="16"/>
      <c r="BC78" s="16">
        <v>0.28899999999999998</v>
      </c>
      <c r="BD78" s="16">
        <v>0.44719999999999999</v>
      </c>
      <c r="BE78" s="16">
        <v>7.2599999999999998E-2</v>
      </c>
      <c r="BF78" s="16">
        <v>0.1381</v>
      </c>
      <c r="BG78" s="16">
        <v>0.32219999999999999</v>
      </c>
    </row>
    <row r="79" spans="1:59" x14ac:dyDescent="0.25">
      <c r="A79" s="100"/>
      <c r="B79" s="100"/>
      <c r="C79" s="100"/>
      <c r="E79" t="s">
        <v>1323</v>
      </c>
      <c r="G79" s="17">
        <v>299.5</v>
      </c>
      <c r="H79" s="17">
        <v>377.8</v>
      </c>
      <c r="I79" s="17">
        <v>99.4</v>
      </c>
      <c r="J79" s="17">
        <v>184.7</v>
      </c>
      <c r="K79" s="17">
        <v>360</v>
      </c>
      <c r="L79" s="17"/>
      <c r="M79" s="17">
        <v>1131.4000000000001</v>
      </c>
      <c r="N79" s="17">
        <v>1342.3</v>
      </c>
      <c r="O79" s="17">
        <v>431</v>
      </c>
      <c r="P79" s="17">
        <v>768.9</v>
      </c>
      <c r="Q79" s="17">
        <v>1371.6</v>
      </c>
      <c r="R79" s="58"/>
      <c r="S79" s="17">
        <v>79.63</v>
      </c>
      <c r="T79" s="17">
        <v>100.97</v>
      </c>
      <c r="U79" s="17">
        <v>30.06</v>
      </c>
      <c r="V79" s="17">
        <v>53.13</v>
      </c>
      <c r="W79" s="17">
        <v>90.09</v>
      </c>
      <c r="X79" s="58"/>
      <c r="Y79" s="15">
        <v>0.67630000000000001</v>
      </c>
      <c r="Z79" s="15">
        <v>0.80459999999999998</v>
      </c>
      <c r="AA79" s="15">
        <v>0.25180000000000002</v>
      </c>
      <c r="AB79" s="15">
        <v>0.436</v>
      </c>
      <c r="AC79" s="15">
        <v>0.79830000000000001</v>
      </c>
      <c r="AD79" s="15"/>
      <c r="AE79" s="16">
        <v>4.2530000000000001</v>
      </c>
      <c r="AF79" s="16">
        <v>6.149</v>
      </c>
      <c r="AG79" s="16">
        <v>1.494</v>
      </c>
      <c r="AH79" s="16">
        <v>2.5449999999999999</v>
      </c>
      <c r="AI79" s="16">
        <v>4.5209999999999999</v>
      </c>
      <c r="AJ79" s="16"/>
      <c r="AK79" s="16">
        <v>0.38080000000000003</v>
      </c>
      <c r="AL79" s="16">
        <v>0.50390000000000001</v>
      </c>
      <c r="AM79" s="16">
        <v>0.11609999999999999</v>
      </c>
      <c r="AN79" s="16">
        <v>0.218</v>
      </c>
      <c r="AO79" s="16">
        <v>0.42930000000000001</v>
      </c>
      <c r="AP79" s="58"/>
      <c r="AQ79" s="17">
        <v>127.45</v>
      </c>
      <c r="AR79" s="17">
        <v>156.28</v>
      </c>
      <c r="AS79" s="17">
        <v>45.99</v>
      </c>
      <c r="AT79" s="17">
        <v>81.12</v>
      </c>
      <c r="AU79" s="17">
        <v>151.06</v>
      </c>
      <c r="AV79" s="58"/>
      <c r="AW79" s="16">
        <v>3.0670000000000002</v>
      </c>
      <c r="AX79" s="16">
        <v>4.16</v>
      </c>
      <c r="AY79" s="16">
        <v>0.93500000000000005</v>
      </c>
      <c r="AZ79" s="16">
        <v>1.671</v>
      </c>
      <c r="BA79" s="16">
        <v>3.4009999999999998</v>
      </c>
      <c r="BB79" s="16"/>
      <c r="BC79" s="16">
        <v>1.907</v>
      </c>
      <c r="BD79" s="16">
        <v>2.2955999999999999</v>
      </c>
      <c r="BE79" s="16">
        <v>0.71</v>
      </c>
      <c r="BF79" s="16">
        <v>1.2712000000000001</v>
      </c>
      <c r="BG79" s="16">
        <v>2.2299000000000002</v>
      </c>
    </row>
    <row r="80" spans="1:59" x14ac:dyDescent="0.25">
      <c r="A80" s="100"/>
      <c r="B80" s="100"/>
      <c r="C80" s="100"/>
      <c r="E80" t="s">
        <v>1324</v>
      </c>
      <c r="G80" s="17">
        <v>101.76</v>
      </c>
      <c r="H80" s="17">
        <v>121.84</v>
      </c>
      <c r="I80" s="17">
        <v>24.66</v>
      </c>
      <c r="J80" s="17">
        <v>67.510000000000005</v>
      </c>
      <c r="K80" s="17">
        <v>136.74</v>
      </c>
      <c r="L80" s="17"/>
      <c r="M80" s="17">
        <v>0</v>
      </c>
      <c r="N80" s="17">
        <v>0</v>
      </c>
      <c r="O80" s="17">
        <v>0</v>
      </c>
      <c r="P80" s="17">
        <v>0</v>
      </c>
      <c r="Q80" s="17">
        <v>0</v>
      </c>
      <c r="R80" s="58"/>
      <c r="S80" s="17">
        <v>112.44</v>
      </c>
      <c r="T80" s="17">
        <v>168.3</v>
      </c>
      <c r="U80" s="17">
        <v>24.13</v>
      </c>
      <c r="V80" s="17">
        <v>59.16</v>
      </c>
      <c r="W80" s="17">
        <v>143.71</v>
      </c>
      <c r="X80" s="58"/>
      <c r="Y80" s="15">
        <v>5.1580000000000003E-3</v>
      </c>
      <c r="Z80" s="15">
        <v>1.5587999999999999E-2</v>
      </c>
      <c r="AA80" s="15">
        <v>0</v>
      </c>
      <c r="AB80" s="15">
        <v>0</v>
      </c>
      <c r="AC80" s="15">
        <v>5.1370000000000001E-3</v>
      </c>
      <c r="AD80" s="15"/>
      <c r="AE80" s="16">
        <v>8.7999999999999995E-2</v>
      </c>
      <c r="AF80" s="16">
        <v>0.22270000000000001</v>
      </c>
      <c r="AG80" s="16">
        <v>1.9800000000000002E-2</v>
      </c>
      <c r="AH80" s="16">
        <v>4.6120000000000001E-2</v>
      </c>
      <c r="AI80" s="16">
        <v>0.10002999999999999</v>
      </c>
      <c r="AJ80" s="16"/>
      <c r="AK80" s="16">
        <v>1.4350000000000001</v>
      </c>
      <c r="AL80" s="16">
        <v>2.3628999999999998</v>
      </c>
      <c r="AM80" s="16">
        <v>0</v>
      </c>
      <c r="AN80" s="16">
        <v>0.59419999999999995</v>
      </c>
      <c r="AO80" s="16">
        <v>1.8386</v>
      </c>
      <c r="AP80" s="58"/>
      <c r="AQ80" s="17">
        <v>10.747999999999999</v>
      </c>
      <c r="AR80" s="17">
        <v>15.786</v>
      </c>
      <c r="AS80" s="17">
        <v>2.375</v>
      </c>
      <c r="AT80" s="17">
        <v>5.8280000000000003</v>
      </c>
      <c r="AU80" s="17">
        <v>13.637</v>
      </c>
      <c r="AV80" s="58"/>
      <c r="AW80" s="16">
        <v>1.524</v>
      </c>
      <c r="AX80" s="16">
        <v>2.7572999999999999</v>
      </c>
      <c r="AY80" s="16">
        <v>0.23810000000000001</v>
      </c>
      <c r="AZ80" s="16">
        <v>0.70140000000000002</v>
      </c>
      <c r="BA80" s="16">
        <v>1.9048</v>
      </c>
      <c r="BB80" s="16"/>
      <c r="BC80" s="16">
        <v>0.41549999999999998</v>
      </c>
      <c r="BD80" s="16">
        <v>0.65820000000000001</v>
      </c>
      <c r="BE80" s="16">
        <v>8.5500000000000007E-2</v>
      </c>
      <c r="BF80" s="16">
        <v>0.21229999999999999</v>
      </c>
      <c r="BG80" s="16">
        <v>0.52690000000000003</v>
      </c>
    </row>
    <row r="81" spans="1:59" x14ac:dyDescent="0.25">
      <c r="A81" s="100"/>
      <c r="B81" s="100"/>
      <c r="C81" s="100"/>
      <c r="E81" t="s">
        <v>1327</v>
      </c>
      <c r="G81" s="17">
        <v>298.20999999999998</v>
      </c>
      <c r="H81" s="17">
        <v>189.98</v>
      </c>
      <c r="I81" s="17">
        <v>186.11</v>
      </c>
      <c r="J81" s="17">
        <v>258.83</v>
      </c>
      <c r="K81" s="17">
        <v>354</v>
      </c>
      <c r="L81" s="17"/>
      <c r="M81" s="17">
        <v>12.814</v>
      </c>
      <c r="N81" s="17">
        <v>35.655999999999999</v>
      </c>
      <c r="O81" s="17">
        <v>0</v>
      </c>
      <c r="P81" s="17">
        <v>0</v>
      </c>
      <c r="Q81" s="17">
        <v>14.608000000000001</v>
      </c>
      <c r="R81" s="58"/>
      <c r="S81" s="17">
        <v>50.82</v>
      </c>
      <c r="T81" s="17">
        <v>191.26</v>
      </c>
      <c r="U81" s="17">
        <v>8.0500000000000007</v>
      </c>
      <c r="V81" s="17">
        <v>13.97</v>
      </c>
      <c r="W81" s="17">
        <v>32.65</v>
      </c>
      <c r="X81" s="58"/>
      <c r="Y81" s="15">
        <v>0.15659999999999999</v>
      </c>
      <c r="Z81" s="15">
        <v>0.57669999999999999</v>
      </c>
      <c r="AA81" s="15">
        <v>1.7899999999999999E-2</v>
      </c>
      <c r="AB81" s="15">
        <v>3.8699999999999998E-2</v>
      </c>
      <c r="AC81" s="15">
        <v>0.10150000000000001</v>
      </c>
      <c r="AD81" s="15"/>
      <c r="AE81" s="16">
        <v>1.323</v>
      </c>
      <c r="AF81" s="16">
        <v>4.38</v>
      </c>
      <c r="AG81" s="16">
        <v>0.247</v>
      </c>
      <c r="AH81" s="16">
        <v>0.46300000000000002</v>
      </c>
      <c r="AI81" s="16">
        <v>1.0369999999999999</v>
      </c>
      <c r="AJ81" s="16"/>
      <c r="AK81" s="16">
        <v>0.128</v>
      </c>
      <c r="AL81" s="16">
        <v>0.70109999999999995</v>
      </c>
      <c r="AM81" s="16">
        <v>1.46E-2</v>
      </c>
      <c r="AN81" s="16">
        <v>3.6200000000000003E-2</v>
      </c>
      <c r="AO81" s="16">
        <v>8.5800000000000001E-2</v>
      </c>
      <c r="AP81" s="58"/>
      <c r="AQ81" s="17">
        <v>30.31</v>
      </c>
      <c r="AR81" s="17">
        <v>123.85</v>
      </c>
      <c r="AS81" s="17">
        <v>2.67</v>
      </c>
      <c r="AT81" s="17">
        <v>6.61</v>
      </c>
      <c r="AU81" s="17">
        <v>20.010000000000002</v>
      </c>
      <c r="AV81" s="58"/>
      <c r="AW81" s="16">
        <v>1.2350000000000001</v>
      </c>
      <c r="AX81" s="16">
        <v>4.633</v>
      </c>
      <c r="AY81" s="16">
        <v>7.4999999999999997E-2</v>
      </c>
      <c r="AZ81" s="16">
        <v>0.19900000000000001</v>
      </c>
      <c r="BA81" s="16">
        <v>0.68500000000000005</v>
      </c>
      <c r="BB81" s="16"/>
      <c r="BC81" s="16">
        <v>0.47139999999999999</v>
      </c>
      <c r="BD81" s="16">
        <v>2.1478999999999999</v>
      </c>
      <c r="BE81" s="16">
        <v>4.2599999999999999E-2</v>
      </c>
      <c r="BF81" s="16">
        <v>9.7799999999999998E-2</v>
      </c>
      <c r="BG81" s="16">
        <v>0.29630000000000001</v>
      </c>
    </row>
    <row r="82" spans="1:59" x14ac:dyDescent="0.25">
      <c r="A82" s="100"/>
      <c r="B82" s="100"/>
      <c r="C82" s="100"/>
      <c r="E82" t="s">
        <v>1325</v>
      </c>
      <c r="G82" s="17">
        <v>309.20999999999998</v>
      </c>
      <c r="H82" s="17">
        <v>282.54000000000002</v>
      </c>
      <c r="I82" s="17">
        <v>128.58000000000001</v>
      </c>
      <c r="J82" s="17">
        <v>231.59</v>
      </c>
      <c r="K82" s="17">
        <v>403.37</v>
      </c>
      <c r="L82" s="17"/>
      <c r="M82" s="17">
        <v>183.5</v>
      </c>
      <c r="N82" s="17">
        <v>199.95</v>
      </c>
      <c r="O82" s="17">
        <v>44.46</v>
      </c>
      <c r="P82" s="17">
        <v>119.85</v>
      </c>
      <c r="Q82" s="17">
        <v>247.77</v>
      </c>
      <c r="R82" s="58"/>
      <c r="S82" s="17">
        <v>43.05</v>
      </c>
      <c r="T82" s="17">
        <v>49.06</v>
      </c>
      <c r="U82" s="17">
        <v>12.96</v>
      </c>
      <c r="V82" s="17">
        <v>30.04</v>
      </c>
      <c r="W82" s="17">
        <v>56.21</v>
      </c>
      <c r="X82" s="58"/>
      <c r="Y82" s="15">
        <v>0.41560000000000002</v>
      </c>
      <c r="Z82" s="15">
        <v>0.38080000000000003</v>
      </c>
      <c r="AA82" s="15">
        <v>0.16139999999999999</v>
      </c>
      <c r="AB82" s="15">
        <v>0.30769999999999997</v>
      </c>
      <c r="AC82" s="15">
        <v>0.55969999999999998</v>
      </c>
      <c r="AD82" s="15"/>
      <c r="AE82" s="16">
        <v>1.2035</v>
      </c>
      <c r="AF82" s="16">
        <v>1.0833999999999999</v>
      </c>
      <c r="AG82" s="16">
        <v>0.51680000000000004</v>
      </c>
      <c r="AH82" s="16">
        <v>0.89949999999999997</v>
      </c>
      <c r="AI82" s="16">
        <v>1.5630999999999999</v>
      </c>
      <c r="AJ82" s="16"/>
      <c r="AK82" s="16">
        <v>0.86119999999999997</v>
      </c>
      <c r="AL82" s="16">
        <v>0.80559999999999998</v>
      </c>
      <c r="AM82" s="16">
        <v>0.35</v>
      </c>
      <c r="AN82" s="16">
        <v>0.62890000000000001</v>
      </c>
      <c r="AO82" s="16">
        <v>1.1295999999999999</v>
      </c>
      <c r="AP82" s="58"/>
      <c r="AQ82" s="17">
        <v>69.930000000000007</v>
      </c>
      <c r="AR82" s="17">
        <v>60.12</v>
      </c>
      <c r="AS82" s="17">
        <v>29.25</v>
      </c>
      <c r="AT82" s="17">
        <v>52.66</v>
      </c>
      <c r="AU82" s="17">
        <v>90.88</v>
      </c>
      <c r="AV82" s="58"/>
      <c r="AW82" s="16">
        <v>0.46560000000000001</v>
      </c>
      <c r="AX82" s="16">
        <v>0.436</v>
      </c>
      <c r="AY82" s="16">
        <v>0.18340000000000001</v>
      </c>
      <c r="AZ82" s="16">
        <v>0.34510000000000002</v>
      </c>
      <c r="BA82" s="16">
        <v>0.60209999999999997</v>
      </c>
      <c r="BB82" s="16"/>
      <c r="BC82" s="16">
        <v>0.78749999999999998</v>
      </c>
      <c r="BD82" s="16">
        <v>0.66920000000000002</v>
      </c>
      <c r="BE82" s="16">
        <v>0.3463</v>
      </c>
      <c r="BF82" s="16">
        <v>0.59370000000000001</v>
      </c>
      <c r="BG82" s="16">
        <v>1.0277000000000001</v>
      </c>
    </row>
    <row r="83" spans="1:59" x14ac:dyDescent="0.25">
      <c r="A83" s="100"/>
      <c r="B83" s="100"/>
      <c r="C83" s="100"/>
      <c r="E83" t="s">
        <v>1336</v>
      </c>
      <c r="G83" s="17">
        <v>71.66</v>
      </c>
      <c r="H83" s="17">
        <v>65.7</v>
      </c>
      <c r="I83" s="17">
        <v>38.99</v>
      </c>
      <c r="J83" s="17">
        <v>58.22</v>
      </c>
      <c r="K83" s="17">
        <v>83.59</v>
      </c>
      <c r="L83" s="17"/>
      <c r="M83" s="17">
        <v>20.736999999999998</v>
      </c>
      <c r="N83" s="17">
        <v>31.783999999999999</v>
      </c>
      <c r="O83" s="17">
        <v>5.8289999999999997</v>
      </c>
      <c r="P83" s="17">
        <v>12.641999999999999</v>
      </c>
      <c r="Q83" s="17">
        <v>25.849</v>
      </c>
      <c r="R83" s="58"/>
      <c r="S83" s="17">
        <v>193.52</v>
      </c>
      <c r="T83" s="17">
        <v>184.09</v>
      </c>
      <c r="U83" s="17">
        <v>100.56</v>
      </c>
      <c r="V83" s="17">
        <v>154.13999999999999</v>
      </c>
      <c r="W83" s="17">
        <v>231.89</v>
      </c>
      <c r="X83" s="58"/>
      <c r="Y83" s="15">
        <v>0.22625999999999999</v>
      </c>
      <c r="Z83" s="15">
        <v>0.20199</v>
      </c>
      <c r="AA83" s="15">
        <v>0.12531</v>
      </c>
      <c r="AB83" s="15">
        <v>0.18811</v>
      </c>
      <c r="AC83" s="15">
        <v>0.27001999999999998</v>
      </c>
      <c r="AD83" s="15"/>
      <c r="AE83" s="16">
        <v>3.9962</v>
      </c>
      <c r="AF83" s="16">
        <v>3.5844999999999998</v>
      </c>
      <c r="AG83" s="16">
        <v>1.9694</v>
      </c>
      <c r="AH83" s="16">
        <v>3.1215999999999999</v>
      </c>
      <c r="AI83" s="16">
        <v>4.8714000000000004</v>
      </c>
      <c r="AJ83" s="16"/>
      <c r="AK83" s="16">
        <v>1.5026999999999999</v>
      </c>
      <c r="AL83" s="16">
        <v>1.3416999999999999</v>
      </c>
      <c r="AM83" s="16">
        <v>0.80059999999999998</v>
      </c>
      <c r="AN83" s="16">
        <v>1.2235</v>
      </c>
      <c r="AO83" s="16">
        <v>1.8204</v>
      </c>
      <c r="AP83" s="58"/>
      <c r="AQ83" s="17">
        <v>70.98</v>
      </c>
      <c r="AR83" s="17">
        <v>64.44</v>
      </c>
      <c r="AS83" s="17">
        <v>38.18</v>
      </c>
      <c r="AT83" s="17">
        <v>58.62</v>
      </c>
      <c r="AU83" s="17">
        <v>84.24</v>
      </c>
      <c r="AV83" s="58"/>
      <c r="AW83" s="16">
        <v>1.7111000000000001</v>
      </c>
      <c r="AX83" s="16">
        <v>1.6432</v>
      </c>
      <c r="AY83" s="16">
        <v>0.87239999999999995</v>
      </c>
      <c r="AZ83" s="16">
        <v>1.3536999999999999</v>
      </c>
      <c r="BA83" s="16">
        <v>1.9979</v>
      </c>
      <c r="BB83" s="16"/>
      <c r="BC83" s="16">
        <v>0.70730000000000004</v>
      </c>
      <c r="BD83" s="16">
        <v>0.63500000000000001</v>
      </c>
      <c r="BE83" s="16">
        <v>0.38669999999999999</v>
      </c>
      <c r="BF83" s="16">
        <v>0.57840000000000003</v>
      </c>
      <c r="BG83" s="16">
        <v>0.82450000000000001</v>
      </c>
    </row>
    <row r="84" spans="1:59" x14ac:dyDescent="0.25">
      <c r="G84" s="58"/>
      <c r="H84" s="58"/>
      <c r="I84" s="58"/>
      <c r="J84" s="58"/>
      <c r="K84" s="58"/>
      <c r="L84" s="17"/>
      <c r="M84" s="17"/>
      <c r="N84" s="17"/>
      <c r="O84" s="17"/>
      <c r="P84" s="17"/>
      <c r="Q84" s="17"/>
      <c r="R84" s="58"/>
      <c r="S84" s="17"/>
      <c r="T84" s="17"/>
      <c r="U84" s="17"/>
      <c r="V84" s="17"/>
      <c r="W84" s="17"/>
      <c r="X84" s="58"/>
      <c r="Y84" s="58"/>
      <c r="Z84" s="58"/>
      <c r="AA84" s="58"/>
      <c r="AB84" s="58"/>
      <c r="AC84" s="58"/>
      <c r="AD84" s="58"/>
      <c r="AE84" s="58"/>
      <c r="AF84" s="58"/>
      <c r="AG84" s="58"/>
      <c r="AH84" s="58"/>
      <c r="AI84" s="58"/>
      <c r="AJ84" s="58"/>
      <c r="AK84" s="58"/>
      <c r="AL84" s="58"/>
      <c r="AM84" s="58"/>
      <c r="AN84" s="58"/>
      <c r="AO84" s="58"/>
      <c r="AP84" s="16"/>
      <c r="AQ84" s="17"/>
      <c r="AR84" s="17"/>
      <c r="AS84" s="17"/>
      <c r="AT84" s="17"/>
      <c r="AU84" s="17"/>
      <c r="AV84" s="58"/>
      <c r="AW84" s="58"/>
      <c r="AX84" s="58"/>
      <c r="AY84" s="58"/>
      <c r="AZ84" s="58"/>
      <c r="BA84" s="58"/>
      <c r="BB84" s="58"/>
      <c r="BC84" s="58"/>
      <c r="BD84" s="58"/>
      <c r="BE84" s="58"/>
      <c r="BF84" s="58"/>
      <c r="BG84" s="58"/>
    </row>
    <row r="85" spans="1:59" x14ac:dyDescent="0.25">
      <c r="A85" s="100" t="s">
        <v>1271</v>
      </c>
      <c r="B85" s="100" t="s">
        <v>1332</v>
      </c>
      <c r="C85" s="100" t="s">
        <v>1332</v>
      </c>
      <c r="E85" t="s">
        <v>1334</v>
      </c>
      <c r="G85" s="17">
        <v>85.2</v>
      </c>
      <c r="H85" s="17">
        <v>113.1</v>
      </c>
      <c r="I85" s="17">
        <v>23.5</v>
      </c>
      <c r="J85" s="17">
        <v>50.9</v>
      </c>
      <c r="K85" s="17">
        <v>102.6</v>
      </c>
      <c r="L85" s="17"/>
      <c r="M85" s="17">
        <v>0</v>
      </c>
      <c r="N85" s="17">
        <v>0</v>
      </c>
      <c r="O85" s="17">
        <v>0</v>
      </c>
      <c r="P85" s="17">
        <v>0</v>
      </c>
      <c r="Q85" s="17">
        <v>0</v>
      </c>
      <c r="R85" s="58"/>
      <c r="S85" s="17">
        <v>8.6</v>
      </c>
      <c r="T85" s="17">
        <v>10.9</v>
      </c>
      <c r="U85" s="17">
        <v>2.2999999999999998</v>
      </c>
      <c r="V85" s="17">
        <v>5.56</v>
      </c>
      <c r="W85" s="17">
        <v>10.7</v>
      </c>
      <c r="X85" s="58"/>
      <c r="Y85" s="15">
        <v>6.6600000000000006E-2</v>
      </c>
      <c r="Z85" s="15">
        <v>0.29670000000000002</v>
      </c>
      <c r="AA85" s="15">
        <v>4.7000000000000002E-3</v>
      </c>
      <c r="AB85" s="15">
        <v>2.2100000000000002E-2</v>
      </c>
      <c r="AC85" s="15">
        <v>4.8099999999999997E-2</v>
      </c>
      <c r="AD85" s="58"/>
      <c r="AE85" s="16">
        <v>1.306</v>
      </c>
      <c r="AF85" s="16">
        <v>3.512</v>
      </c>
      <c r="AG85" s="16">
        <v>0.1769</v>
      </c>
      <c r="AH85" s="16">
        <v>0.441</v>
      </c>
      <c r="AI85" s="16">
        <v>0.995</v>
      </c>
      <c r="AJ85" s="58"/>
      <c r="AK85" s="16">
        <v>5.3129999999999997</v>
      </c>
      <c r="AL85" s="16">
        <v>0.35899999999999999</v>
      </c>
      <c r="AM85" s="16">
        <v>7.8540000000000001</v>
      </c>
      <c r="AN85" s="16">
        <v>3.673</v>
      </c>
      <c r="AO85" s="16">
        <v>6.3340000000000005</v>
      </c>
      <c r="AP85" s="16"/>
      <c r="AQ85" s="17">
        <v>11.57</v>
      </c>
      <c r="AR85" s="17">
        <v>20.260000000000002</v>
      </c>
      <c r="AS85" s="17">
        <v>2.0499999999999998</v>
      </c>
      <c r="AT85" s="17">
        <v>5.52</v>
      </c>
      <c r="AU85" s="17">
        <v>12.28</v>
      </c>
      <c r="AV85" s="58"/>
      <c r="AW85" s="16">
        <v>4.6680000000000001</v>
      </c>
      <c r="AX85" s="16">
        <v>7.0369999999999999</v>
      </c>
      <c r="AY85" s="16">
        <v>1.371</v>
      </c>
      <c r="AZ85" s="16">
        <v>2.5870000000000002</v>
      </c>
      <c r="BA85" s="16">
        <v>5.0330000000000004</v>
      </c>
      <c r="BB85" s="58"/>
      <c r="BC85" s="16">
        <v>1.129</v>
      </c>
      <c r="BD85" s="16">
        <v>1.637</v>
      </c>
      <c r="BE85" s="16">
        <v>0.17799999999999999</v>
      </c>
      <c r="BF85" s="16">
        <v>0.55149999999999999</v>
      </c>
      <c r="BG85" s="16">
        <v>1.5229999999999999</v>
      </c>
    </row>
    <row r="86" spans="1:59" x14ac:dyDescent="0.25">
      <c r="A86" s="100"/>
      <c r="B86" s="100"/>
      <c r="C86" s="100"/>
      <c r="E86" t="s">
        <v>1335</v>
      </c>
      <c r="G86" s="17">
        <v>1662.8</v>
      </c>
      <c r="H86" s="17">
        <v>951.4</v>
      </c>
      <c r="I86" s="17">
        <v>988.9</v>
      </c>
      <c r="J86" s="17">
        <v>1513.4</v>
      </c>
      <c r="K86" s="17">
        <v>2156.6999999999998</v>
      </c>
      <c r="L86" s="17"/>
      <c r="M86" s="17">
        <v>2211.1</v>
      </c>
      <c r="N86" s="17">
        <v>1728.4</v>
      </c>
      <c r="O86" s="17">
        <v>921.6</v>
      </c>
      <c r="P86" s="17">
        <v>1646</v>
      </c>
      <c r="Q86" s="17">
        <v>3121.1</v>
      </c>
      <c r="R86" s="58"/>
      <c r="S86" s="17">
        <v>33.9</v>
      </c>
      <c r="T86" s="17">
        <v>62.2</v>
      </c>
      <c r="U86" s="17">
        <v>8.91</v>
      </c>
      <c r="V86" s="17">
        <v>14.61</v>
      </c>
      <c r="W86" s="17">
        <v>27.1</v>
      </c>
      <c r="X86" s="58"/>
      <c r="Y86" s="15">
        <v>0.57950000000000002</v>
      </c>
      <c r="Z86" s="15">
        <v>0.49559999999999998</v>
      </c>
      <c r="AA86" s="15">
        <v>0.21639</v>
      </c>
      <c r="AB86" s="15">
        <v>0.44359999999999999</v>
      </c>
      <c r="AC86" s="15">
        <v>0.80830000000000002</v>
      </c>
      <c r="AD86" s="58"/>
      <c r="AE86" s="16">
        <v>7.9130000000000003</v>
      </c>
      <c r="AF86" s="16">
        <v>7.1580000000000004</v>
      </c>
      <c r="AG86" s="16">
        <v>4.1990999999999996</v>
      </c>
      <c r="AH86" s="16">
        <v>6.5629999999999997</v>
      </c>
      <c r="AI86" s="16">
        <v>9.9290000000000003</v>
      </c>
      <c r="AJ86" s="58"/>
      <c r="AK86" s="16">
        <v>2.8149999999999999</v>
      </c>
      <c r="AL86" s="16">
        <v>1.2202</v>
      </c>
      <c r="AM86" s="16">
        <v>3.5270000000000001</v>
      </c>
      <c r="AN86" s="16">
        <v>2.1879999999999997</v>
      </c>
      <c r="AO86" s="16">
        <v>2.5880000000000001</v>
      </c>
      <c r="AP86" s="16"/>
      <c r="AQ86" s="17">
        <v>251.02</v>
      </c>
      <c r="AR86" s="17">
        <v>199.37</v>
      </c>
      <c r="AS86" s="17">
        <v>101.03</v>
      </c>
      <c r="AT86" s="17">
        <v>189.66</v>
      </c>
      <c r="AU86" s="17">
        <v>352.89</v>
      </c>
      <c r="AV86" s="58"/>
      <c r="AW86" s="16">
        <v>7.1470000000000002</v>
      </c>
      <c r="AX86" s="16">
        <v>11.238</v>
      </c>
      <c r="AY86" s="16">
        <v>2.988</v>
      </c>
      <c r="AZ86" s="16">
        <v>5.0190000000000001</v>
      </c>
      <c r="BA86" s="16">
        <v>8.2370000000000001</v>
      </c>
      <c r="BB86" s="58"/>
      <c r="BC86" s="16">
        <v>4.8970000000000002</v>
      </c>
      <c r="BD86" s="16">
        <v>3.6960000000000002</v>
      </c>
      <c r="BE86" s="16">
        <v>2.1377000000000002</v>
      </c>
      <c r="BF86" s="16">
        <v>3.8355999999999999</v>
      </c>
      <c r="BG86" s="16">
        <v>6.8120000000000003</v>
      </c>
    </row>
    <row r="87" spans="1:59" x14ac:dyDescent="0.25">
      <c r="A87" s="100"/>
      <c r="B87" s="100"/>
      <c r="C87" s="100"/>
      <c r="E87" t="s">
        <v>1320</v>
      </c>
      <c r="G87" s="17">
        <v>160.1</v>
      </c>
      <c r="H87" s="17">
        <v>187.1</v>
      </c>
      <c r="I87" s="17">
        <v>63.1</v>
      </c>
      <c r="J87" s="17">
        <v>112.9</v>
      </c>
      <c r="K87" s="17">
        <v>200.4</v>
      </c>
      <c r="L87" s="17"/>
      <c r="M87" s="17">
        <v>0</v>
      </c>
      <c r="N87" s="17">
        <v>0</v>
      </c>
      <c r="O87" s="17">
        <v>0</v>
      </c>
      <c r="P87" s="17">
        <v>0</v>
      </c>
      <c r="Q87" s="17">
        <v>0</v>
      </c>
      <c r="R87" s="58"/>
      <c r="S87" s="17">
        <v>0</v>
      </c>
      <c r="T87" s="17">
        <v>0</v>
      </c>
      <c r="U87" s="17">
        <v>0</v>
      </c>
      <c r="V87" s="17">
        <v>0</v>
      </c>
      <c r="W87" s="17">
        <v>0</v>
      </c>
      <c r="X87" s="58"/>
      <c r="Y87" s="15">
        <v>0</v>
      </c>
      <c r="Z87" s="15">
        <v>0</v>
      </c>
      <c r="AA87" s="15">
        <v>0</v>
      </c>
      <c r="AB87" s="15">
        <v>0</v>
      </c>
      <c r="AC87" s="15">
        <v>0</v>
      </c>
      <c r="AD87" s="58"/>
      <c r="AE87" s="16">
        <v>0</v>
      </c>
      <c r="AF87" s="16">
        <v>1E-3</v>
      </c>
      <c r="AG87" s="16">
        <v>0</v>
      </c>
      <c r="AH87" s="16">
        <v>0</v>
      </c>
      <c r="AI87" s="16">
        <v>0</v>
      </c>
      <c r="AJ87" s="58"/>
      <c r="AK87" s="16">
        <v>0</v>
      </c>
      <c r="AL87" s="16">
        <v>0</v>
      </c>
      <c r="AM87" s="16">
        <v>0</v>
      </c>
      <c r="AN87" s="16">
        <v>0</v>
      </c>
      <c r="AO87" s="16">
        <v>0</v>
      </c>
      <c r="AP87" s="16"/>
      <c r="AQ87" s="17">
        <v>0</v>
      </c>
      <c r="AR87" s="17">
        <v>0</v>
      </c>
      <c r="AS87" s="17">
        <v>0</v>
      </c>
      <c r="AT87" s="17">
        <v>0</v>
      </c>
      <c r="AU87" s="17">
        <v>0</v>
      </c>
      <c r="AV87" s="58"/>
      <c r="AW87" s="16">
        <v>0</v>
      </c>
      <c r="AX87" s="16">
        <v>0</v>
      </c>
      <c r="AY87" s="16">
        <v>0</v>
      </c>
      <c r="AZ87" s="16">
        <v>0</v>
      </c>
      <c r="BA87" s="16">
        <v>0</v>
      </c>
      <c r="BB87" s="58"/>
      <c r="BC87" s="16">
        <v>0</v>
      </c>
      <c r="BD87" s="16">
        <v>0</v>
      </c>
      <c r="BE87" s="16">
        <v>0</v>
      </c>
      <c r="BF87" s="16">
        <v>0</v>
      </c>
      <c r="BG87" s="16">
        <v>0</v>
      </c>
    </row>
    <row r="88" spans="1:59" x14ac:dyDescent="0.25">
      <c r="A88" s="100"/>
      <c r="B88" s="100"/>
      <c r="C88" s="100"/>
      <c r="E88" t="s">
        <v>1321</v>
      </c>
      <c r="G88" s="17">
        <v>108</v>
      </c>
      <c r="H88" s="17">
        <v>144.69999999999999</v>
      </c>
      <c r="I88" s="17">
        <v>35.9</v>
      </c>
      <c r="J88" s="17">
        <v>66.099999999999994</v>
      </c>
      <c r="K88" s="17">
        <v>123.8</v>
      </c>
      <c r="L88" s="17"/>
      <c r="M88" s="17">
        <v>0</v>
      </c>
      <c r="N88" s="17">
        <v>0</v>
      </c>
      <c r="O88" s="17">
        <v>0</v>
      </c>
      <c r="P88" s="17">
        <v>0</v>
      </c>
      <c r="Q88" s="17">
        <v>0</v>
      </c>
      <c r="R88" s="58"/>
      <c r="S88" s="17">
        <v>813.9</v>
      </c>
      <c r="T88" s="17">
        <v>1105</v>
      </c>
      <c r="U88" s="17">
        <v>264.3</v>
      </c>
      <c r="V88" s="17">
        <v>488.64</v>
      </c>
      <c r="W88" s="17">
        <v>922.1</v>
      </c>
      <c r="X88" s="58"/>
      <c r="Y88" s="15">
        <v>0.66110000000000002</v>
      </c>
      <c r="Z88" s="15">
        <v>1.1540999999999999</v>
      </c>
      <c r="AA88" s="15">
        <v>0.14901</v>
      </c>
      <c r="AB88" s="15">
        <v>0.29949999999999999</v>
      </c>
      <c r="AC88" s="15">
        <v>0.69869999999999999</v>
      </c>
      <c r="AD88" s="58"/>
      <c r="AE88" s="16">
        <v>3.2669999999999999</v>
      </c>
      <c r="AF88" s="16">
        <v>4.4189999999999996</v>
      </c>
      <c r="AG88" s="16">
        <v>1.0829</v>
      </c>
      <c r="AH88" s="16">
        <v>2.024</v>
      </c>
      <c r="AI88" s="16">
        <v>3.64</v>
      </c>
      <c r="AJ88" s="58"/>
      <c r="AK88" s="16">
        <v>12.596</v>
      </c>
      <c r="AL88" s="16">
        <v>4.2916999999999996</v>
      </c>
      <c r="AM88" s="16">
        <v>14.092000000000001</v>
      </c>
      <c r="AN88" s="16">
        <v>7.8410000000000011</v>
      </c>
      <c r="AO88" s="16">
        <v>16.920000000000002</v>
      </c>
      <c r="AP88" s="16"/>
      <c r="AQ88" s="17">
        <v>45.72</v>
      </c>
      <c r="AR88" s="17">
        <v>60.82</v>
      </c>
      <c r="AS88" s="17">
        <v>15.43</v>
      </c>
      <c r="AT88" s="17">
        <v>28.45</v>
      </c>
      <c r="AU88" s="17">
        <v>52</v>
      </c>
      <c r="AV88" s="58"/>
      <c r="AW88" s="16">
        <v>20.542999999999999</v>
      </c>
      <c r="AX88" s="16">
        <v>27.37</v>
      </c>
      <c r="AY88" s="16">
        <v>6.915</v>
      </c>
      <c r="AZ88" s="16">
        <v>12.77</v>
      </c>
      <c r="BA88" s="16">
        <v>23.36</v>
      </c>
      <c r="BB88" s="58"/>
      <c r="BC88" s="16">
        <v>4.0460000000000003</v>
      </c>
      <c r="BD88" s="16">
        <v>5.3840000000000003</v>
      </c>
      <c r="BE88" s="16">
        <v>1.3778999999999999</v>
      </c>
      <c r="BF88" s="16">
        <v>2.5118999999999998</v>
      </c>
      <c r="BG88" s="16">
        <v>4.548</v>
      </c>
    </row>
    <row r="89" spans="1:59" x14ac:dyDescent="0.25">
      <c r="A89" s="100"/>
      <c r="B89" s="100"/>
      <c r="C89" s="100"/>
      <c r="E89" t="s">
        <v>1322</v>
      </c>
      <c r="G89" s="17">
        <v>98.4</v>
      </c>
      <c r="H89" s="17">
        <v>114.6</v>
      </c>
      <c r="I89" s="17">
        <v>30.9</v>
      </c>
      <c r="J89" s="17">
        <v>61.6</v>
      </c>
      <c r="K89" s="17">
        <v>121.8</v>
      </c>
      <c r="L89" s="17"/>
      <c r="M89" s="17">
        <v>12.2</v>
      </c>
      <c r="N89" s="17">
        <v>26.4</v>
      </c>
      <c r="O89" s="17">
        <v>0</v>
      </c>
      <c r="P89" s="17">
        <v>0</v>
      </c>
      <c r="Q89" s="17">
        <v>14.1</v>
      </c>
      <c r="R89" s="58"/>
      <c r="S89" s="17">
        <v>33.1</v>
      </c>
      <c r="T89" s="17">
        <v>51.1</v>
      </c>
      <c r="U89" s="17">
        <v>4.47</v>
      </c>
      <c r="V89" s="17">
        <v>15.49</v>
      </c>
      <c r="W89" s="17">
        <v>40.200000000000003</v>
      </c>
      <c r="X89" s="58"/>
      <c r="Y89" s="15">
        <v>0.2596</v>
      </c>
      <c r="Z89" s="15">
        <v>0.46350000000000002</v>
      </c>
      <c r="AA89" s="15">
        <v>6.0580000000000002E-2</v>
      </c>
      <c r="AB89" s="15">
        <v>0.12920000000000001</v>
      </c>
      <c r="AC89" s="15">
        <v>0.27310000000000001</v>
      </c>
      <c r="AD89" s="58"/>
      <c r="AE89" s="16">
        <v>0.56699999999999995</v>
      </c>
      <c r="AF89" s="16">
        <v>0.80500000000000005</v>
      </c>
      <c r="AG89" s="16">
        <v>0.14899999999999999</v>
      </c>
      <c r="AH89" s="16">
        <v>0.316</v>
      </c>
      <c r="AI89" s="16">
        <v>0.67</v>
      </c>
      <c r="AJ89" s="58"/>
      <c r="AK89" s="16">
        <v>0.255</v>
      </c>
      <c r="AL89" s="16">
        <v>6.3800000000000009E-2</v>
      </c>
      <c r="AM89" s="16">
        <v>0.30099999999999999</v>
      </c>
      <c r="AN89" s="16">
        <v>0.13999999999999999</v>
      </c>
      <c r="AO89" s="16">
        <v>0.36099999999999999</v>
      </c>
      <c r="AP89" s="16"/>
      <c r="AQ89" s="17">
        <v>35.81</v>
      </c>
      <c r="AR89" s="17">
        <v>44.98</v>
      </c>
      <c r="AS89" s="17">
        <v>9.68</v>
      </c>
      <c r="AT89" s="17">
        <v>20.77</v>
      </c>
      <c r="AU89" s="17">
        <v>44.17</v>
      </c>
      <c r="AV89" s="58"/>
      <c r="AW89" s="16">
        <v>1.018</v>
      </c>
      <c r="AX89" s="16">
        <v>1.7949999999999999</v>
      </c>
      <c r="AY89" s="16">
        <v>0.114</v>
      </c>
      <c r="AZ89" s="16">
        <v>0.41599999999999998</v>
      </c>
      <c r="BA89" s="16">
        <v>1.1779999999999999</v>
      </c>
      <c r="BB89" s="58"/>
      <c r="BC89" s="16">
        <v>0.214</v>
      </c>
      <c r="BD89" s="16">
        <v>0.35</v>
      </c>
      <c r="BE89" s="16">
        <v>5.3499999999999999E-2</v>
      </c>
      <c r="BF89" s="16">
        <v>0.1128</v>
      </c>
      <c r="BG89" s="16">
        <v>0.23699999999999999</v>
      </c>
    </row>
    <row r="90" spans="1:59" x14ac:dyDescent="0.25">
      <c r="A90" s="100"/>
      <c r="B90" s="100"/>
      <c r="C90" s="100"/>
      <c r="E90" t="s">
        <v>1323</v>
      </c>
      <c r="G90" s="17">
        <v>342.9</v>
      </c>
      <c r="H90" s="17">
        <v>469.8</v>
      </c>
      <c r="I90" s="17">
        <v>94</v>
      </c>
      <c r="J90" s="17">
        <v>190.3</v>
      </c>
      <c r="K90" s="17">
        <v>398.6</v>
      </c>
      <c r="L90" s="17"/>
      <c r="M90" s="17">
        <v>1199.4000000000001</v>
      </c>
      <c r="N90" s="17">
        <v>1594.5</v>
      </c>
      <c r="O90" s="17">
        <v>347</v>
      </c>
      <c r="P90" s="17">
        <v>689.8</v>
      </c>
      <c r="Q90" s="17">
        <v>1416.1</v>
      </c>
      <c r="R90" s="58"/>
      <c r="S90" s="17">
        <v>73.7</v>
      </c>
      <c r="T90" s="17">
        <v>110.7</v>
      </c>
      <c r="U90" s="17">
        <v>19.809999999999999</v>
      </c>
      <c r="V90" s="17">
        <v>41.46</v>
      </c>
      <c r="W90" s="17">
        <v>84.7</v>
      </c>
      <c r="X90" s="58"/>
      <c r="Y90" s="15">
        <v>0.71130000000000004</v>
      </c>
      <c r="Z90" s="15">
        <v>0.9647</v>
      </c>
      <c r="AA90" s="15">
        <v>0.19858000000000001</v>
      </c>
      <c r="AB90" s="15">
        <v>0.39950000000000002</v>
      </c>
      <c r="AC90" s="15">
        <v>0.85399999999999998</v>
      </c>
      <c r="AD90" s="58"/>
      <c r="AE90" s="16">
        <v>3.55</v>
      </c>
      <c r="AF90" s="16">
        <v>5.4569999999999999</v>
      </c>
      <c r="AG90" s="16">
        <v>0.98819999999999997</v>
      </c>
      <c r="AH90" s="16">
        <v>2.0840000000000001</v>
      </c>
      <c r="AI90" s="16">
        <v>4.0529999999999999</v>
      </c>
      <c r="AJ90" s="58"/>
      <c r="AK90" s="16">
        <v>0.47899999999999998</v>
      </c>
      <c r="AL90" s="16">
        <v>0.1106</v>
      </c>
      <c r="AM90" s="16">
        <v>0.55999999999999994</v>
      </c>
      <c r="AN90" s="16">
        <v>0.23800000000000002</v>
      </c>
      <c r="AO90" s="16">
        <v>0.75700000000000001</v>
      </c>
      <c r="AP90" s="16"/>
      <c r="AQ90" s="17">
        <v>136.72999999999999</v>
      </c>
      <c r="AR90" s="17">
        <v>184.42</v>
      </c>
      <c r="AS90" s="17">
        <v>39.090000000000003</v>
      </c>
      <c r="AT90" s="17">
        <v>77.94</v>
      </c>
      <c r="AU90" s="17">
        <v>160.15</v>
      </c>
      <c r="AV90" s="58"/>
      <c r="AW90" s="16">
        <v>6.0119999999999996</v>
      </c>
      <c r="AX90" s="16">
        <v>13.015000000000001</v>
      </c>
      <c r="AY90" s="16">
        <v>0.746</v>
      </c>
      <c r="AZ90" s="16">
        <v>1.964</v>
      </c>
      <c r="BA90" s="16">
        <v>5.83</v>
      </c>
      <c r="BB90" s="58"/>
      <c r="BC90" s="16">
        <v>1.9830000000000001</v>
      </c>
      <c r="BD90" s="16">
        <v>2.6240000000000001</v>
      </c>
      <c r="BE90" s="16">
        <v>0.59109999999999996</v>
      </c>
      <c r="BF90" s="16">
        <v>1.1604000000000001</v>
      </c>
      <c r="BG90" s="16">
        <v>2.3759999999999999</v>
      </c>
    </row>
    <row r="91" spans="1:59" x14ac:dyDescent="0.25">
      <c r="A91" s="100"/>
      <c r="B91" s="100"/>
      <c r="C91" s="100"/>
      <c r="E91" t="s">
        <v>1324</v>
      </c>
      <c r="G91" s="17">
        <v>54</v>
      </c>
      <c r="H91" s="17">
        <v>81.2</v>
      </c>
      <c r="I91" s="17">
        <v>10.3</v>
      </c>
      <c r="J91" s="17">
        <v>25.2</v>
      </c>
      <c r="K91" s="17">
        <v>63.9</v>
      </c>
      <c r="L91" s="17"/>
      <c r="M91" s="17">
        <v>0</v>
      </c>
      <c r="N91" s="17">
        <v>0</v>
      </c>
      <c r="O91" s="17">
        <v>0</v>
      </c>
      <c r="P91" s="17">
        <v>0</v>
      </c>
      <c r="Q91" s="17">
        <v>0</v>
      </c>
      <c r="R91" s="58"/>
      <c r="S91" s="17">
        <v>88</v>
      </c>
      <c r="T91" s="17">
        <v>130.5</v>
      </c>
      <c r="U91" s="17">
        <v>18.68</v>
      </c>
      <c r="V91" s="17">
        <v>43.53</v>
      </c>
      <c r="W91" s="17">
        <v>105.6</v>
      </c>
      <c r="X91" s="58"/>
      <c r="Y91" s="15">
        <v>2.3E-3</v>
      </c>
      <c r="Z91" s="15">
        <v>8.3000000000000001E-3</v>
      </c>
      <c r="AA91" s="15">
        <v>0</v>
      </c>
      <c r="AB91" s="15">
        <v>0</v>
      </c>
      <c r="AC91" s="15">
        <v>1E-3</v>
      </c>
      <c r="AD91" s="58"/>
      <c r="AE91" s="16">
        <v>6.9000000000000006E-2</v>
      </c>
      <c r="AF91" s="16">
        <v>0.104</v>
      </c>
      <c r="AG91" s="16">
        <v>1.4200000000000001E-2</v>
      </c>
      <c r="AH91" s="16">
        <v>3.5000000000000003E-2</v>
      </c>
      <c r="AI91" s="16">
        <v>7.6999999999999999E-2</v>
      </c>
      <c r="AJ91" s="58"/>
      <c r="AK91" s="16">
        <v>1.6</v>
      </c>
      <c r="AL91" s="16">
        <v>0</v>
      </c>
      <c r="AM91" s="16">
        <v>1.9359999999999999</v>
      </c>
      <c r="AN91" s="16">
        <v>0.629</v>
      </c>
      <c r="AO91" s="16">
        <v>2.7610000000000001</v>
      </c>
      <c r="AP91" s="16"/>
      <c r="AQ91" s="17">
        <v>8.39</v>
      </c>
      <c r="AR91" s="17">
        <v>12.36</v>
      </c>
      <c r="AS91" s="17">
        <v>1.81</v>
      </c>
      <c r="AT91" s="17">
        <v>4.12</v>
      </c>
      <c r="AU91" s="17">
        <v>10.06</v>
      </c>
      <c r="AV91" s="58"/>
      <c r="AW91" s="16">
        <v>1.0209999999999999</v>
      </c>
      <c r="AX91" s="16">
        <v>1.7769999999999999</v>
      </c>
      <c r="AY91" s="16">
        <v>0.193</v>
      </c>
      <c r="AZ91" s="16">
        <v>0.46100000000000002</v>
      </c>
      <c r="BA91" s="16">
        <v>1.1639999999999999</v>
      </c>
      <c r="BB91" s="58"/>
      <c r="BC91" s="16">
        <v>0.311</v>
      </c>
      <c r="BD91" s="16">
        <v>0.46500000000000002</v>
      </c>
      <c r="BE91" s="16">
        <v>6.6400000000000001E-2</v>
      </c>
      <c r="BF91" s="16">
        <v>0.1532</v>
      </c>
      <c r="BG91" s="16">
        <v>0.371</v>
      </c>
    </row>
    <row r="92" spans="1:59" x14ac:dyDescent="0.25">
      <c r="A92" s="100"/>
      <c r="B92" s="100"/>
      <c r="C92" s="100"/>
      <c r="E92" t="s">
        <v>1327</v>
      </c>
      <c r="G92" s="17">
        <v>111.7</v>
      </c>
      <c r="H92" s="17">
        <v>138.4</v>
      </c>
      <c r="I92" s="17">
        <v>0</v>
      </c>
      <c r="J92" s="17">
        <v>76.099999999999994</v>
      </c>
      <c r="K92" s="17">
        <v>175.3</v>
      </c>
      <c r="L92" s="17"/>
      <c r="M92" s="17">
        <v>5.4</v>
      </c>
      <c r="N92" s="17">
        <v>16.2</v>
      </c>
      <c r="O92" s="17">
        <v>0</v>
      </c>
      <c r="P92" s="17">
        <v>0</v>
      </c>
      <c r="Q92" s="17">
        <v>4.0999999999999996</v>
      </c>
      <c r="R92" s="58"/>
      <c r="S92" s="17">
        <v>28.1</v>
      </c>
      <c r="T92" s="17">
        <v>144.9</v>
      </c>
      <c r="U92" s="17">
        <v>2.63</v>
      </c>
      <c r="V92" s="17">
        <v>4.78</v>
      </c>
      <c r="W92" s="17">
        <v>9.6</v>
      </c>
      <c r="X92" s="58"/>
      <c r="Y92" s="15">
        <v>9.1399999999999995E-2</v>
      </c>
      <c r="Z92" s="15">
        <v>0.52039999999999997</v>
      </c>
      <c r="AA92" s="15">
        <v>3.6700000000000001E-3</v>
      </c>
      <c r="AB92" s="15">
        <v>8.3999999999999995E-3</v>
      </c>
      <c r="AC92" s="15">
        <v>0.02</v>
      </c>
      <c r="AD92" s="58"/>
      <c r="AE92" s="16">
        <v>0.81100000000000005</v>
      </c>
      <c r="AF92" s="16">
        <v>4.2450000000000001</v>
      </c>
      <c r="AG92" s="16">
        <v>5.1900000000000002E-2</v>
      </c>
      <c r="AH92" s="16">
        <v>0.126</v>
      </c>
      <c r="AI92" s="16">
        <v>0.29399999999999998</v>
      </c>
      <c r="AJ92" s="58"/>
      <c r="AK92" s="16">
        <v>0.13600000000000001</v>
      </c>
      <c r="AL92" s="16">
        <v>0</v>
      </c>
      <c r="AM92" s="16">
        <v>4.3999999999999997E-2</v>
      </c>
      <c r="AN92" s="16">
        <v>7.0000000000000001E-3</v>
      </c>
      <c r="AO92" s="16">
        <v>0.78299999999999992</v>
      </c>
      <c r="AP92" s="16"/>
      <c r="AQ92" s="17">
        <v>12.98</v>
      </c>
      <c r="AR92" s="17">
        <v>72.75</v>
      </c>
      <c r="AS92" s="17">
        <v>0.14000000000000001</v>
      </c>
      <c r="AT92" s="17">
        <v>0.88</v>
      </c>
      <c r="AU92" s="17">
        <v>3.79</v>
      </c>
      <c r="AV92" s="58"/>
      <c r="AW92" s="16">
        <v>0.44800000000000001</v>
      </c>
      <c r="AX92" s="16">
        <v>2.0409999999999999</v>
      </c>
      <c r="AY92" s="16">
        <v>1.4E-2</v>
      </c>
      <c r="AZ92" s="16">
        <v>0.05</v>
      </c>
      <c r="BA92" s="16">
        <v>0.192</v>
      </c>
      <c r="BB92" s="58"/>
      <c r="BC92" s="16">
        <v>0.17100000000000001</v>
      </c>
      <c r="BD92" s="16">
        <v>0.74099999999999999</v>
      </c>
      <c r="BE92" s="16">
        <v>1.35E-2</v>
      </c>
      <c r="BF92" s="16">
        <v>3.4299999999999997E-2</v>
      </c>
      <c r="BG92" s="16">
        <v>8.4000000000000005E-2</v>
      </c>
    </row>
    <row r="93" spans="1:59" x14ac:dyDescent="0.25">
      <c r="A93" s="100"/>
      <c r="B93" s="100"/>
      <c r="C93" s="100"/>
      <c r="E93" t="s">
        <v>1325</v>
      </c>
      <c r="G93" s="17">
        <v>390.2</v>
      </c>
      <c r="H93" s="17">
        <v>531.6</v>
      </c>
      <c r="I93" s="17">
        <v>104.3</v>
      </c>
      <c r="J93" s="17">
        <v>212.7</v>
      </c>
      <c r="K93" s="17">
        <v>434.3</v>
      </c>
      <c r="L93" s="17"/>
      <c r="M93" s="17">
        <v>133.19999999999999</v>
      </c>
      <c r="N93" s="17">
        <v>218</v>
      </c>
      <c r="O93" s="17">
        <v>24.1</v>
      </c>
      <c r="P93" s="17">
        <v>53.7</v>
      </c>
      <c r="Q93" s="17">
        <v>129.9</v>
      </c>
      <c r="R93" s="58"/>
      <c r="S93" s="17">
        <v>67.7</v>
      </c>
      <c r="T93" s="17">
        <v>99.1</v>
      </c>
      <c r="U93" s="17">
        <v>15.87</v>
      </c>
      <c r="V93" s="17">
        <v>35.26</v>
      </c>
      <c r="W93" s="17">
        <v>74</v>
      </c>
      <c r="X93" s="58"/>
      <c r="Y93" s="15">
        <v>0.31159999999999999</v>
      </c>
      <c r="Z93" s="15">
        <v>0.34200000000000003</v>
      </c>
      <c r="AA93" s="15">
        <v>9.6560000000000007E-2</v>
      </c>
      <c r="AB93" s="15">
        <v>0.20219999999999999</v>
      </c>
      <c r="AC93" s="15">
        <v>0.40260000000000001</v>
      </c>
      <c r="AD93" s="58"/>
      <c r="AE93" s="16">
        <v>1.375</v>
      </c>
      <c r="AF93" s="16">
        <v>2.1480000000000001</v>
      </c>
      <c r="AG93" s="16">
        <v>0.30109999999999998</v>
      </c>
      <c r="AH93" s="16">
        <v>0.65900000000000003</v>
      </c>
      <c r="AI93" s="16">
        <v>1.431</v>
      </c>
      <c r="AJ93" s="58"/>
      <c r="AK93" s="16">
        <v>0.88600000000000001</v>
      </c>
      <c r="AL93" s="16">
        <v>0.2271</v>
      </c>
      <c r="AM93" s="16">
        <v>0.97900000000000009</v>
      </c>
      <c r="AN93" s="16">
        <v>0.46099999999999997</v>
      </c>
      <c r="AO93" s="16">
        <v>1.5939999999999999</v>
      </c>
      <c r="AP93" s="16"/>
      <c r="AQ93" s="17">
        <v>71.78</v>
      </c>
      <c r="AR93" s="17">
        <v>81.739999999999995</v>
      </c>
      <c r="AS93" s="17">
        <v>21.19</v>
      </c>
      <c r="AT93" s="17">
        <v>43.9</v>
      </c>
      <c r="AU93" s="17">
        <v>89.86</v>
      </c>
      <c r="AV93" s="58"/>
      <c r="AW93" s="16">
        <v>0.80200000000000005</v>
      </c>
      <c r="AX93" s="16">
        <v>2.5569999999999999</v>
      </c>
      <c r="AY93" s="16">
        <v>0.14399999999999999</v>
      </c>
      <c r="AZ93" s="16">
        <v>0.33600000000000002</v>
      </c>
      <c r="BA93" s="16">
        <v>0.76300000000000001</v>
      </c>
      <c r="BB93" s="58"/>
      <c r="BC93" s="16">
        <v>0.68300000000000005</v>
      </c>
      <c r="BD93" s="16">
        <v>0.79700000000000004</v>
      </c>
      <c r="BE93" s="16">
        <v>0.20619999999999999</v>
      </c>
      <c r="BF93" s="16">
        <v>0.42</v>
      </c>
      <c r="BG93" s="16">
        <v>0.84699999999999998</v>
      </c>
    </row>
    <row r="94" spans="1:59" x14ac:dyDescent="0.25">
      <c r="A94" s="100"/>
      <c r="B94" s="100"/>
      <c r="C94" s="100"/>
      <c r="E94" t="s">
        <v>1336</v>
      </c>
      <c r="G94" s="17">
        <v>53.2</v>
      </c>
      <c r="H94" s="17">
        <v>56.1</v>
      </c>
      <c r="I94" s="17">
        <v>20</v>
      </c>
      <c r="J94" s="17">
        <v>35.1</v>
      </c>
      <c r="K94" s="17">
        <v>63.2</v>
      </c>
      <c r="L94" s="17"/>
      <c r="M94" s="17">
        <v>33.5</v>
      </c>
      <c r="N94" s="17">
        <v>45.9</v>
      </c>
      <c r="O94" s="17">
        <v>6.6</v>
      </c>
      <c r="P94" s="17">
        <v>19.899999999999999</v>
      </c>
      <c r="Q94" s="17">
        <v>42.8</v>
      </c>
      <c r="R94" s="58"/>
      <c r="S94" s="17">
        <v>156.4</v>
      </c>
      <c r="T94" s="17">
        <v>150.4</v>
      </c>
      <c r="U94" s="17">
        <v>65.31</v>
      </c>
      <c r="V94" s="17">
        <v>117.8</v>
      </c>
      <c r="W94" s="17">
        <v>196.5</v>
      </c>
      <c r="X94" s="58"/>
      <c r="Y94" s="15">
        <v>0.19009999999999999</v>
      </c>
      <c r="Z94" s="15">
        <v>0.19719999999999999</v>
      </c>
      <c r="AA94" s="15">
        <v>7.1419999999999997E-2</v>
      </c>
      <c r="AB94" s="15">
        <v>0.1273</v>
      </c>
      <c r="AC94" s="15">
        <v>0.23369999999999999</v>
      </c>
      <c r="AD94" s="58"/>
      <c r="AE94" s="16">
        <v>7.891</v>
      </c>
      <c r="AF94" s="16">
        <v>9.8610000000000007</v>
      </c>
      <c r="AG94" s="16">
        <v>1.8784000000000001</v>
      </c>
      <c r="AH94" s="16">
        <v>4.5250000000000004</v>
      </c>
      <c r="AI94" s="16">
        <v>10.183999999999999</v>
      </c>
      <c r="AJ94" s="58"/>
      <c r="AK94" s="16">
        <v>1.357</v>
      </c>
      <c r="AL94" s="16">
        <v>0.52360000000000007</v>
      </c>
      <c r="AM94" s="16">
        <v>1.694</v>
      </c>
      <c r="AN94" s="16">
        <v>0.95</v>
      </c>
      <c r="AO94" s="16">
        <v>1.51</v>
      </c>
      <c r="AP94" s="16"/>
      <c r="AQ94" s="17">
        <v>63.84</v>
      </c>
      <c r="AR94" s="17">
        <v>64.23</v>
      </c>
      <c r="AS94" s="17">
        <v>25.05</v>
      </c>
      <c r="AT94" s="17">
        <v>44.69</v>
      </c>
      <c r="AU94" s="17">
        <v>79.63</v>
      </c>
      <c r="AV94" s="58"/>
      <c r="AW94" s="16">
        <v>1.5409999999999999</v>
      </c>
      <c r="AX94" s="16">
        <v>1.91</v>
      </c>
      <c r="AY94" s="16">
        <v>0.502</v>
      </c>
      <c r="AZ94" s="16">
        <v>0.93400000000000005</v>
      </c>
      <c r="BA94" s="16">
        <v>1.8089999999999999</v>
      </c>
      <c r="BB94" s="58"/>
      <c r="BC94" s="16">
        <v>0.621</v>
      </c>
      <c r="BD94" s="16">
        <v>0.63400000000000001</v>
      </c>
      <c r="BE94" s="16">
        <v>0.25340000000000001</v>
      </c>
      <c r="BF94" s="16">
        <v>0.43990000000000001</v>
      </c>
      <c r="BG94" s="16">
        <v>0.77500000000000002</v>
      </c>
    </row>
    <row r="95" spans="1:59" x14ac:dyDescent="0.25">
      <c r="A95" s="100"/>
      <c r="G95" s="58"/>
      <c r="H95" s="58"/>
      <c r="I95" s="58"/>
      <c r="J95" s="58"/>
      <c r="K95" s="58"/>
      <c r="L95" s="17"/>
      <c r="M95" s="17"/>
      <c r="N95" s="17"/>
      <c r="O95" s="17"/>
      <c r="P95" s="17"/>
      <c r="Q95" s="17"/>
      <c r="R95" s="58"/>
      <c r="S95" s="17"/>
      <c r="T95" s="17"/>
      <c r="U95" s="17"/>
      <c r="V95" s="17"/>
      <c r="W95" s="17"/>
      <c r="X95" s="58"/>
      <c r="Y95" s="58"/>
      <c r="Z95" s="58"/>
      <c r="AA95" s="58"/>
      <c r="AB95" s="58"/>
      <c r="AC95" s="58"/>
      <c r="AD95" s="58"/>
      <c r="AE95" s="58"/>
      <c r="AF95" s="58"/>
      <c r="AG95" s="58"/>
      <c r="AH95" s="58"/>
      <c r="AI95" s="58"/>
      <c r="AJ95" s="58"/>
      <c r="AK95" s="58"/>
      <c r="AL95" s="58"/>
      <c r="AM95" s="58"/>
      <c r="AN95" s="58"/>
      <c r="AO95" s="58"/>
      <c r="AP95" s="58"/>
      <c r="AQ95" s="17"/>
      <c r="AR95" s="17"/>
      <c r="AS95" s="17"/>
      <c r="AT95" s="17"/>
      <c r="AU95" s="17"/>
      <c r="AV95" s="58"/>
      <c r="AW95" s="58"/>
      <c r="AX95" s="58"/>
      <c r="AY95" s="58"/>
      <c r="AZ95" s="58"/>
      <c r="BA95" s="58"/>
      <c r="BB95" s="58"/>
      <c r="BC95" s="58"/>
      <c r="BD95" s="58"/>
      <c r="BE95" s="58"/>
      <c r="BF95" s="58"/>
      <c r="BG95" s="58"/>
    </row>
    <row r="96" spans="1:59" x14ac:dyDescent="0.25">
      <c r="A96" s="100"/>
      <c r="B96" s="100">
        <v>1</v>
      </c>
      <c r="C96" s="100" t="s">
        <v>1332</v>
      </c>
      <c r="E96" t="s">
        <v>1334</v>
      </c>
      <c r="G96" s="17">
        <v>39.409999999999997</v>
      </c>
      <c r="H96" s="17">
        <v>79.739999999999995</v>
      </c>
      <c r="I96" s="17">
        <v>10.1</v>
      </c>
      <c r="J96" s="17">
        <v>18.54</v>
      </c>
      <c r="K96" s="17">
        <v>35.799999999999997</v>
      </c>
      <c r="L96" s="17"/>
      <c r="M96" s="17">
        <v>0</v>
      </c>
      <c r="N96" s="17">
        <v>0</v>
      </c>
      <c r="O96" s="17">
        <v>0</v>
      </c>
      <c r="P96" s="17">
        <v>0</v>
      </c>
      <c r="Q96" s="17">
        <v>0</v>
      </c>
      <c r="R96" s="58"/>
      <c r="S96" s="17">
        <v>4.9889999999999999</v>
      </c>
      <c r="T96" s="17">
        <v>10.77</v>
      </c>
      <c r="U96" s="17">
        <v>0.94699999999999995</v>
      </c>
      <c r="V96" s="17">
        <v>2.758</v>
      </c>
      <c r="W96" s="17">
        <v>5.0890000000000004</v>
      </c>
      <c r="X96" s="58"/>
      <c r="Y96" s="15">
        <v>5.9900000000000002E-2</v>
      </c>
      <c r="Z96" s="15">
        <v>0.45540000000000003</v>
      </c>
      <c r="AA96" s="15">
        <v>0</v>
      </c>
      <c r="AB96" s="15">
        <v>6.1000000000000004E-3</v>
      </c>
      <c r="AC96" s="15">
        <v>1.83E-2</v>
      </c>
      <c r="AD96" s="15"/>
      <c r="AE96" s="16">
        <v>1.0429999999999999</v>
      </c>
      <c r="AF96" s="16">
        <v>4.8869999999999996</v>
      </c>
      <c r="AG96" s="16">
        <v>8.4000000000000005E-2</v>
      </c>
      <c r="AH96" s="16">
        <v>0.14899999999999999</v>
      </c>
      <c r="AI96" s="16">
        <v>0.38900000000000001</v>
      </c>
      <c r="AJ96" s="16"/>
      <c r="AK96" s="16">
        <v>2.4660000000000002</v>
      </c>
      <c r="AL96" s="16">
        <v>4.0540000000000003</v>
      </c>
      <c r="AM96" s="16">
        <v>1.4999999999999999E-2</v>
      </c>
      <c r="AN96" s="16">
        <v>1.37</v>
      </c>
      <c r="AO96" s="16">
        <v>3.74</v>
      </c>
      <c r="AP96" s="58"/>
      <c r="AQ96" s="17">
        <v>6.77</v>
      </c>
      <c r="AR96" s="17">
        <v>20.29</v>
      </c>
      <c r="AS96" s="17">
        <v>0.83</v>
      </c>
      <c r="AT96" s="17">
        <v>1.8</v>
      </c>
      <c r="AU96" s="17">
        <v>4.82</v>
      </c>
      <c r="AV96" s="58"/>
      <c r="AW96" s="16">
        <v>2.649</v>
      </c>
      <c r="AX96" s="16">
        <v>6.8470000000000004</v>
      </c>
      <c r="AY96" s="16">
        <v>0.67100000000000004</v>
      </c>
      <c r="AZ96" s="16">
        <v>1.1020000000000001</v>
      </c>
      <c r="BA96" s="16">
        <v>1.855</v>
      </c>
      <c r="BB96" s="16"/>
      <c r="BC96" s="16">
        <v>0.45879999999999999</v>
      </c>
      <c r="BD96" s="16">
        <v>1.2357</v>
      </c>
      <c r="BE96" s="16">
        <v>7.1099999999999997E-2</v>
      </c>
      <c r="BF96" s="16">
        <v>0.1363</v>
      </c>
      <c r="BG96" s="16">
        <v>0.51629999999999998</v>
      </c>
    </row>
    <row r="97" spans="1:59" x14ac:dyDescent="0.25">
      <c r="A97" s="100"/>
      <c r="B97" s="100"/>
      <c r="C97" s="100"/>
      <c r="E97" t="s">
        <v>1335</v>
      </c>
      <c r="G97" s="17">
        <v>1155.5999999999999</v>
      </c>
      <c r="H97" s="17">
        <v>627.9</v>
      </c>
      <c r="I97" s="17">
        <v>669.6</v>
      </c>
      <c r="J97" s="17">
        <v>1138.4000000000001</v>
      </c>
      <c r="K97" s="17">
        <v>1528.8</v>
      </c>
      <c r="L97" s="17"/>
      <c r="M97" s="17">
        <v>1869.4</v>
      </c>
      <c r="N97" s="17">
        <v>1354.5</v>
      </c>
      <c r="O97" s="17">
        <v>764.3</v>
      </c>
      <c r="P97" s="17">
        <v>1529</v>
      </c>
      <c r="Q97" s="17">
        <v>2751.2</v>
      </c>
      <c r="R97" s="58"/>
      <c r="S97" s="17">
        <v>16.02</v>
      </c>
      <c r="T97" s="17">
        <v>43.08</v>
      </c>
      <c r="U97" s="17">
        <v>6</v>
      </c>
      <c r="V97" s="17">
        <v>10.02</v>
      </c>
      <c r="W97" s="17">
        <v>15.06</v>
      </c>
      <c r="X97" s="58"/>
      <c r="Y97" s="15">
        <v>0.47949999999999998</v>
      </c>
      <c r="Z97" s="15">
        <v>0.42920000000000003</v>
      </c>
      <c r="AA97" s="15">
        <v>0.15720000000000001</v>
      </c>
      <c r="AB97" s="15">
        <v>0.38390000000000002</v>
      </c>
      <c r="AC97" s="15">
        <v>0.69830000000000003</v>
      </c>
      <c r="AD97" s="15"/>
      <c r="AE97" s="16">
        <v>6.1470000000000002</v>
      </c>
      <c r="AF97" s="16">
        <v>8.5069999999999997</v>
      </c>
      <c r="AG97" s="16">
        <v>2.8279999999999998</v>
      </c>
      <c r="AH97" s="16">
        <v>4.8760000000000003</v>
      </c>
      <c r="AI97" s="16">
        <v>6.7409999999999997</v>
      </c>
      <c r="AJ97" s="16"/>
      <c r="AK97" s="16">
        <v>1.5515000000000001</v>
      </c>
      <c r="AL97" s="16">
        <v>1.0643</v>
      </c>
      <c r="AM97" s="16">
        <v>0.7298</v>
      </c>
      <c r="AN97" s="16">
        <v>1.3589</v>
      </c>
      <c r="AO97" s="16">
        <v>2.1288999999999998</v>
      </c>
      <c r="AP97" s="58"/>
      <c r="AQ97" s="17">
        <v>209.46</v>
      </c>
      <c r="AR97" s="17">
        <v>161.91999999999999</v>
      </c>
      <c r="AS97" s="17">
        <v>79.06</v>
      </c>
      <c r="AT97" s="17">
        <v>174.08</v>
      </c>
      <c r="AU97" s="17">
        <v>308.77</v>
      </c>
      <c r="AV97" s="58"/>
      <c r="AW97" s="16">
        <v>7.0819999999999999</v>
      </c>
      <c r="AX97" s="16">
        <v>15.920999999999999</v>
      </c>
      <c r="AY97" s="16">
        <v>2.2770000000000001</v>
      </c>
      <c r="AZ97" s="16">
        <v>4.0229999999999997</v>
      </c>
      <c r="BA97" s="16">
        <v>6.9089999999999998</v>
      </c>
      <c r="BB97" s="16"/>
      <c r="BC97" s="16">
        <v>4.0583</v>
      </c>
      <c r="BD97" s="16">
        <v>2.9763999999999999</v>
      </c>
      <c r="BE97" s="16">
        <v>1.7043999999999999</v>
      </c>
      <c r="BF97" s="16">
        <v>3.4203000000000001</v>
      </c>
      <c r="BG97" s="16">
        <v>5.8818000000000001</v>
      </c>
    </row>
    <row r="98" spans="1:59" x14ac:dyDescent="0.25">
      <c r="A98" s="100"/>
      <c r="B98" s="100"/>
      <c r="C98" s="100"/>
      <c r="E98" t="s">
        <v>1320</v>
      </c>
      <c r="G98" s="17">
        <v>79.069999999999993</v>
      </c>
      <c r="H98" s="17">
        <v>64.040000000000006</v>
      </c>
      <c r="I98" s="17">
        <v>39.53</v>
      </c>
      <c r="J98" s="17">
        <v>63.27</v>
      </c>
      <c r="K98" s="17">
        <v>98.68</v>
      </c>
      <c r="L98" s="17"/>
      <c r="M98" s="17">
        <v>0</v>
      </c>
      <c r="N98" s="17">
        <v>0</v>
      </c>
      <c r="O98" s="17">
        <v>0</v>
      </c>
      <c r="P98" s="17">
        <v>0</v>
      </c>
      <c r="Q98" s="17">
        <v>0</v>
      </c>
      <c r="R98" s="58"/>
      <c r="S98" s="17">
        <v>0</v>
      </c>
      <c r="T98" s="17">
        <v>0</v>
      </c>
      <c r="U98" s="17">
        <v>0</v>
      </c>
      <c r="V98" s="17">
        <v>0</v>
      </c>
      <c r="W98" s="17">
        <v>0</v>
      </c>
      <c r="X98" s="58"/>
      <c r="Y98" s="15">
        <v>0</v>
      </c>
      <c r="Z98" s="15">
        <v>0</v>
      </c>
      <c r="AA98" s="15">
        <v>0</v>
      </c>
      <c r="AB98" s="15">
        <v>0</v>
      </c>
      <c r="AC98" s="15">
        <v>0</v>
      </c>
      <c r="AD98" s="15"/>
      <c r="AE98" s="16">
        <v>0</v>
      </c>
      <c r="AF98" s="16">
        <v>0</v>
      </c>
      <c r="AG98" s="16">
        <v>0</v>
      </c>
      <c r="AH98" s="16">
        <v>0</v>
      </c>
      <c r="AI98" s="16">
        <v>0</v>
      </c>
      <c r="AJ98" s="16"/>
      <c r="AK98" s="16">
        <v>0</v>
      </c>
      <c r="AL98" s="16">
        <v>0</v>
      </c>
      <c r="AM98" s="16">
        <v>0</v>
      </c>
      <c r="AN98" s="16">
        <v>0</v>
      </c>
      <c r="AO98" s="16">
        <v>0</v>
      </c>
      <c r="AP98" s="58"/>
      <c r="AQ98" s="17">
        <v>0</v>
      </c>
      <c r="AR98" s="17">
        <v>0</v>
      </c>
      <c r="AS98" s="17">
        <v>0</v>
      </c>
      <c r="AT98" s="17">
        <v>0</v>
      </c>
      <c r="AU98" s="17">
        <v>0</v>
      </c>
      <c r="AV98" s="58"/>
      <c r="AW98" s="16">
        <v>0</v>
      </c>
      <c r="AX98" s="16">
        <v>0</v>
      </c>
      <c r="AY98" s="16">
        <v>0</v>
      </c>
      <c r="AZ98" s="16">
        <v>0</v>
      </c>
      <c r="BA98" s="16">
        <v>0</v>
      </c>
      <c r="BB98" s="16"/>
      <c r="BC98" s="16">
        <v>0</v>
      </c>
      <c r="BD98" s="16">
        <v>0</v>
      </c>
      <c r="BE98" s="16">
        <v>0</v>
      </c>
      <c r="BF98" s="16">
        <v>0</v>
      </c>
      <c r="BG98" s="16">
        <v>0</v>
      </c>
    </row>
    <row r="99" spans="1:59" x14ac:dyDescent="0.25">
      <c r="A99" s="100"/>
      <c r="B99" s="100"/>
      <c r="C99" s="100"/>
      <c r="E99" t="s">
        <v>1321</v>
      </c>
      <c r="G99" s="17">
        <v>58.02</v>
      </c>
      <c r="H99" s="17">
        <v>65.28</v>
      </c>
      <c r="I99" s="17">
        <v>24.86</v>
      </c>
      <c r="J99" s="17">
        <v>41.49</v>
      </c>
      <c r="K99" s="17">
        <v>68.38</v>
      </c>
      <c r="L99" s="17"/>
      <c r="M99" s="17">
        <v>0</v>
      </c>
      <c r="N99" s="17">
        <v>0</v>
      </c>
      <c r="O99" s="17">
        <v>0</v>
      </c>
      <c r="P99" s="17">
        <v>0</v>
      </c>
      <c r="Q99" s="17">
        <v>0</v>
      </c>
      <c r="R99" s="58"/>
      <c r="S99" s="17">
        <v>434</v>
      </c>
      <c r="T99" s="17">
        <v>499.2</v>
      </c>
      <c r="U99" s="17">
        <v>182.8</v>
      </c>
      <c r="V99" s="17">
        <v>307.2</v>
      </c>
      <c r="W99" s="17">
        <v>505.5</v>
      </c>
      <c r="X99" s="58"/>
      <c r="Y99" s="15">
        <v>0.33150000000000002</v>
      </c>
      <c r="Z99" s="15">
        <v>0.5292</v>
      </c>
      <c r="AA99" s="15">
        <v>9.8000000000000004E-2</v>
      </c>
      <c r="AB99" s="15">
        <v>0.16850000000000001</v>
      </c>
      <c r="AC99" s="15">
        <v>0.32340000000000002</v>
      </c>
      <c r="AD99" s="15"/>
      <c r="AE99" s="16">
        <v>1.8061</v>
      </c>
      <c r="AF99" s="16">
        <v>1.9947999999999999</v>
      </c>
      <c r="AG99" s="16">
        <v>0.76670000000000005</v>
      </c>
      <c r="AH99" s="16">
        <v>1.2884</v>
      </c>
      <c r="AI99" s="16">
        <v>2.1597</v>
      </c>
      <c r="AJ99" s="16"/>
      <c r="AK99" s="16">
        <v>6.7949999999999999</v>
      </c>
      <c r="AL99" s="16">
        <v>7.5780000000000003</v>
      </c>
      <c r="AM99" s="16">
        <v>2.94</v>
      </c>
      <c r="AN99" s="16">
        <v>4.827</v>
      </c>
      <c r="AO99" s="16">
        <v>7.8949999999999996</v>
      </c>
      <c r="AP99" s="58"/>
      <c r="AQ99" s="17">
        <v>24.765999999999998</v>
      </c>
      <c r="AR99" s="17">
        <v>27.428999999999998</v>
      </c>
      <c r="AS99" s="17">
        <v>10.816000000000001</v>
      </c>
      <c r="AT99" s="17">
        <v>17.978999999999999</v>
      </c>
      <c r="AU99" s="17">
        <v>29.481000000000002</v>
      </c>
      <c r="AV99" s="58"/>
      <c r="AW99" s="16">
        <v>11.096</v>
      </c>
      <c r="AX99" s="16">
        <v>12.346</v>
      </c>
      <c r="AY99" s="16">
        <v>4.8049999999999997</v>
      </c>
      <c r="AZ99" s="16">
        <v>8.0449999999999999</v>
      </c>
      <c r="BA99" s="16">
        <v>13.231999999999999</v>
      </c>
      <c r="BB99" s="16"/>
      <c r="BC99" s="16">
        <v>2.2082000000000002</v>
      </c>
      <c r="BD99" s="16">
        <v>2.4278</v>
      </c>
      <c r="BE99" s="16">
        <v>0.9627</v>
      </c>
      <c r="BF99" s="16">
        <v>1.5769</v>
      </c>
      <c r="BG99" s="16">
        <v>2.6615000000000002</v>
      </c>
    </row>
    <row r="100" spans="1:59" x14ac:dyDescent="0.25">
      <c r="A100" s="100"/>
      <c r="B100" s="100"/>
      <c r="C100" s="100"/>
      <c r="E100" t="s">
        <v>1322</v>
      </c>
      <c r="G100" s="17">
        <v>63.97</v>
      </c>
      <c r="H100" s="17">
        <v>66.900000000000006</v>
      </c>
      <c r="I100" s="17">
        <v>22.4</v>
      </c>
      <c r="J100" s="17">
        <v>44.79</v>
      </c>
      <c r="K100" s="17">
        <v>81.459999999999994</v>
      </c>
      <c r="L100" s="58"/>
      <c r="M100" s="17">
        <v>12.132</v>
      </c>
      <c r="N100" s="17">
        <v>21.331</v>
      </c>
      <c r="O100" s="17">
        <v>0</v>
      </c>
      <c r="P100" s="17">
        <v>2.4580000000000002</v>
      </c>
      <c r="Q100" s="17">
        <v>17.042000000000002</v>
      </c>
      <c r="R100" s="58"/>
      <c r="S100" s="17">
        <v>21.553000000000001</v>
      </c>
      <c r="T100" s="17">
        <v>26.468</v>
      </c>
      <c r="U100" s="17">
        <v>4.258</v>
      </c>
      <c r="V100" s="17">
        <v>12.269</v>
      </c>
      <c r="W100" s="17">
        <v>27.47</v>
      </c>
      <c r="X100" s="58"/>
      <c r="Y100" s="15">
        <v>0.15855</v>
      </c>
      <c r="Z100" s="15">
        <v>0.20058000000000001</v>
      </c>
      <c r="AA100" s="15">
        <v>4.5440000000000001E-2</v>
      </c>
      <c r="AB100" s="15">
        <v>9.6019999999999994E-2</v>
      </c>
      <c r="AC100" s="15">
        <v>0.18769</v>
      </c>
      <c r="AD100" s="15"/>
      <c r="AE100" s="16">
        <v>0.35780000000000001</v>
      </c>
      <c r="AF100" s="16">
        <v>0.39250000000000002</v>
      </c>
      <c r="AG100" s="16">
        <v>0.1159</v>
      </c>
      <c r="AH100" s="16">
        <v>0.2382</v>
      </c>
      <c r="AI100" s="16">
        <v>0.45950000000000002</v>
      </c>
      <c r="AJ100" s="16"/>
      <c r="AK100" s="16">
        <v>0.1963</v>
      </c>
      <c r="AL100" s="16">
        <v>0.31709999999999999</v>
      </c>
      <c r="AM100" s="16">
        <v>4.3099999999999999E-2</v>
      </c>
      <c r="AN100" s="16">
        <v>0.1004</v>
      </c>
      <c r="AO100" s="16">
        <v>0.2303</v>
      </c>
      <c r="AP100" s="58"/>
      <c r="AQ100" s="17">
        <v>21.082000000000001</v>
      </c>
      <c r="AR100" s="17">
        <v>23.093</v>
      </c>
      <c r="AS100" s="17">
        <v>6.8650000000000002</v>
      </c>
      <c r="AT100" s="17">
        <v>13.832000000000001</v>
      </c>
      <c r="AU100" s="17">
        <v>26.603000000000002</v>
      </c>
      <c r="AV100" s="58"/>
      <c r="AW100" s="16">
        <v>0.74099999999999999</v>
      </c>
      <c r="AX100" s="16">
        <v>1.1388</v>
      </c>
      <c r="AY100" s="16">
        <v>0.1128</v>
      </c>
      <c r="AZ100" s="16">
        <v>0.37630000000000002</v>
      </c>
      <c r="BA100" s="16">
        <v>0.94</v>
      </c>
      <c r="BB100" s="16"/>
      <c r="BC100" s="16">
        <v>0.11885</v>
      </c>
      <c r="BD100" s="16">
        <v>0.14680000000000001</v>
      </c>
      <c r="BE100" s="16">
        <v>3.6069999999999998E-2</v>
      </c>
      <c r="BF100" s="16">
        <v>7.4630000000000002E-2</v>
      </c>
      <c r="BG100" s="16">
        <v>0.13749</v>
      </c>
    </row>
    <row r="101" spans="1:59" x14ac:dyDescent="0.25">
      <c r="A101" s="100"/>
      <c r="B101" s="100"/>
      <c r="C101" s="100"/>
      <c r="E101" t="s">
        <v>1323</v>
      </c>
      <c r="G101" s="17">
        <v>179.2</v>
      </c>
      <c r="H101" s="17">
        <v>367.2</v>
      </c>
      <c r="I101" s="17">
        <v>52.3</v>
      </c>
      <c r="J101" s="17">
        <v>98.8</v>
      </c>
      <c r="K101" s="17">
        <v>184.7</v>
      </c>
      <c r="L101" s="17"/>
      <c r="M101" s="17">
        <v>620.29999999999995</v>
      </c>
      <c r="N101" s="17">
        <v>1309.4000000000001</v>
      </c>
      <c r="O101" s="17">
        <v>190</v>
      </c>
      <c r="P101" s="17">
        <v>356.2</v>
      </c>
      <c r="Q101" s="17">
        <v>648.79999999999995</v>
      </c>
      <c r="R101" s="58"/>
      <c r="S101" s="17">
        <v>38.83</v>
      </c>
      <c r="T101" s="17">
        <v>89.77</v>
      </c>
      <c r="U101" s="17">
        <v>10.79</v>
      </c>
      <c r="V101" s="17">
        <v>23.42</v>
      </c>
      <c r="W101" s="17">
        <v>43.31</v>
      </c>
      <c r="X101" s="58"/>
      <c r="Y101" s="15">
        <v>0.39279999999999998</v>
      </c>
      <c r="Z101" s="15">
        <v>0.83009999999999995</v>
      </c>
      <c r="AA101" s="15">
        <v>0.1142</v>
      </c>
      <c r="AB101" s="15">
        <v>0.21160000000000001</v>
      </c>
      <c r="AC101" s="15">
        <v>0.4229</v>
      </c>
      <c r="AD101" s="15"/>
      <c r="AE101" s="16">
        <v>1.875</v>
      </c>
      <c r="AF101" s="16">
        <v>4.4009999999999998</v>
      </c>
      <c r="AG101" s="16">
        <v>0.51600000000000001</v>
      </c>
      <c r="AH101" s="16">
        <v>1.1339999999999999</v>
      </c>
      <c r="AI101" s="16">
        <v>2.1150000000000002</v>
      </c>
      <c r="AJ101" s="16"/>
      <c r="AK101" s="16">
        <v>0.2702</v>
      </c>
      <c r="AL101" s="16">
        <v>0.55300000000000005</v>
      </c>
      <c r="AM101" s="16">
        <v>6.8199999999999997E-2</v>
      </c>
      <c r="AN101" s="16">
        <v>0.12540000000000001</v>
      </c>
      <c r="AO101" s="16">
        <v>0.28100000000000003</v>
      </c>
      <c r="AP101" s="58"/>
      <c r="AQ101" s="17">
        <v>72.22</v>
      </c>
      <c r="AR101" s="17">
        <v>150.01</v>
      </c>
      <c r="AS101" s="17">
        <v>21.98</v>
      </c>
      <c r="AT101" s="17">
        <v>41.34</v>
      </c>
      <c r="AU101" s="17">
        <v>75.319999999999993</v>
      </c>
      <c r="AV101" s="58"/>
      <c r="AW101" s="16">
        <v>4.5179999999999998</v>
      </c>
      <c r="AX101" s="16">
        <v>11.128</v>
      </c>
      <c r="AY101" s="16">
        <v>0.51</v>
      </c>
      <c r="AZ101" s="16">
        <v>1.194</v>
      </c>
      <c r="BA101" s="16">
        <v>4.133</v>
      </c>
      <c r="BB101" s="16"/>
      <c r="BC101" s="16">
        <v>1.0832999999999999</v>
      </c>
      <c r="BD101" s="16">
        <v>2.2690000000000001</v>
      </c>
      <c r="BE101" s="16">
        <v>0.33900000000000002</v>
      </c>
      <c r="BF101" s="16">
        <v>0.64059999999999995</v>
      </c>
      <c r="BG101" s="16">
        <v>1.1685000000000001</v>
      </c>
    </row>
    <row r="102" spans="1:59" x14ac:dyDescent="0.25">
      <c r="A102" s="100"/>
      <c r="B102" s="100"/>
      <c r="C102" s="100"/>
      <c r="E102" t="s">
        <v>1324</v>
      </c>
      <c r="G102" s="17">
        <v>23.55</v>
      </c>
      <c r="H102" s="17">
        <v>23.94</v>
      </c>
      <c r="I102" s="17">
        <v>9.7200000000000006</v>
      </c>
      <c r="J102" s="17">
        <v>15.32</v>
      </c>
      <c r="K102" s="17">
        <v>31.07</v>
      </c>
      <c r="L102" s="17"/>
      <c r="M102" s="17">
        <v>0</v>
      </c>
      <c r="N102" s="17">
        <v>0</v>
      </c>
      <c r="O102" s="17">
        <v>0</v>
      </c>
      <c r="P102" s="17">
        <v>0</v>
      </c>
      <c r="Q102" s="17">
        <v>0</v>
      </c>
      <c r="R102" s="58"/>
      <c r="S102" s="17">
        <v>54.18</v>
      </c>
      <c r="T102" s="17">
        <v>55.06</v>
      </c>
      <c r="U102" s="17">
        <v>22.36</v>
      </c>
      <c r="V102" s="17">
        <v>35.229999999999997</v>
      </c>
      <c r="W102" s="17">
        <v>71.47</v>
      </c>
      <c r="X102" s="58"/>
      <c r="Y102" s="15">
        <v>0</v>
      </c>
      <c r="Z102" s="15">
        <v>0</v>
      </c>
      <c r="AA102" s="15">
        <v>0</v>
      </c>
      <c r="AB102" s="15">
        <v>0</v>
      </c>
      <c r="AC102" s="15">
        <v>0</v>
      </c>
      <c r="AD102" s="15"/>
      <c r="AE102" s="16">
        <v>4.7109999999999999E-2</v>
      </c>
      <c r="AF102" s="16">
        <v>4.7879999999999999E-2</v>
      </c>
      <c r="AG102" s="16">
        <v>1.9439999999999999E-2</v>
      </c>
      <c r="AH102" s="16">
        <v>3.0630000000000001E-2</v>
      </c>
      <c r="AI102" s="16">
        <v>6.2149999999999997E-2</v>
      </c>
      <c r="AJ102" s="16"/>
      <c r="AK102" s="16">
        <v>1.413</v>
      </c>
      <c r="AL102" s="16">
        <v>1.4359999999999999</v>
      </c>
      <c r="AM102" s="16">
        <v>0.58299999999999996</v>
      </c>
      <c r="AN102" s="16">
        <v>0.91900000000000004</v>
      </c>
      <c r="AO102" s="16">
        <v>1.8640000000000001</v>
      </c>
      <c r="AP102" s="58"/>
      <c r="AQ102" s="17">
        <v>5.1820000000000004</v>
      </c>
      <c r="AR102" s="17">
        <v>5.266</v>
      </c>
      <c r="AS102" s="17">
        <v>2.1389999999999998</v>
      </c>
      <c r="AT102" s="17">
        <v>3.37</v>
      </c>
      <c r="AU102" s="17">
        <v>6.8360000000000003</v>
      </c>
      <c r="AV102" s="58"/>
      <c r="AW102" s="16">
        <v>0.47110000000000002</v>
      </c>
      <c r="AX102" s="16">
        <v>0.4788</v>
      </c>
      <c r="AY102" s="16">
        <v>0.19439999999999999</v>
      </c>
      <c r="AZ102" s="16">
        <v>0.30630000000000002</v>
      </c>
      <c r="BA102" s="16">
        <v>0.62150000000000005</v>
      </c>
      <c r="BB102" s="16"/>
      <c r="BC102" s="16">
        <v>0.18840000000000001</v>
      </c>
      <c r="BD102" s="16">
        <v>0.1915</v>
      </c>
      <c r="BE102" s="16">
        <v>7.7799999999999994E-2</v>
      </c>
      <c r="BF102" s="16">
        <v>0.1225</v>
      </c>
      <c r="BG102" s="16">
        <v>0.24859999999999999</v>
      </c>
    </row>
    <row r="103" spans="1:59" x14ac:dyDescent="0.25">
      <c r="A103" s="100"/>
      <c r="B103" s="100"/>
      <c r="C103" s="100"/>
      <c r="E103" t="s">
        <v>1327</v>
      </c>
      <c r="G103" s="17">
        <v>24.9</v>
      </c>
      <c r="H103" s="17">
        <v>53.41</v>
      </c>
      <c r="I103" s="17">
        <v>0</v>
      </c>
      <c r="J103" s="17">
        <v>0</v>
      </c>
      <c r="K103" s="17">
        <v>24.4</v>
      </c>
      <c r="L103" s="17"/>
      <c r="M103" s="17">
        <v>1.35</v>
      </c>
      <c r="N103" s="17">
        <v>4.5380000000000003</v>
      </c>
      <c r="O103" s="17">
        <v>0</v>
      </c>
      <c r="P103" s="17">
        <v>0</v>
      </c>
      <c r="Q103" s="17">
        <v>0</v>
      </c>
      <c r="R103" s="58"/>
      <c r="S103" s="17">
        <v>3.8069999999999999</v>
      </c>
      <c r="T103" s="17">
        <v>8.7080000000000002</v>
      </c>
      <c r="U103" s="17">
        <v>1.64</v>
      </c>
      <c r="V103" s="17">
        <v>2.4089999999999998</v>
      </c>
      <c r="W103" s="17">
        <v>4.0039999999999996</v>
      </c>
      <c r="X103" s="58"/>
      <c r="Y103" s="15">
        <v>7.6709999999999999E-3</v>
      </c>
      <c r="Z103" s="15">
        <v>3.2210999999999997E-2</v>
      </c>
      <c r="AA103" s="15">
        <v>2.1429999999999999E-3</v>
      </c>
      <c r="AB103" s="15">
        <v>3.3670000000000002E-3</v>
      </c>
      <c r="AC103" s="15">
        <v>6.3379999999999999E-3</v>
      </c>
      <c r="AD103" s="15"/>
      <c r="AE103" s="16">
        <v>8.7059999999999998E-2</v>
      </c>
      <c r="AF103" s="16">
        <v>0.25867000000000001</v>
      </c>
      <c r="AG103" s="16">
        <v>2.5499999999999998E-2</v>
      </c>
      <c r="AH103" s="16">
        <v>4.2229999999999997E-2</v>
      </c>
      <c r="AI103" s="16">
        <v>8.8169999999999998E-2</v>
      </c>
      <c r="AJ103" s="16"/>
      <c r="AK103" s="16">
        <v>9.2399999999999999E-3</v>
      </c>
      <c r="AL103" s="16">
        <v>4.7449999999999999E-2</v>
      </c>
      <c r="AM103" s="16">
        <v>0</v>
      </c>
      <c r="AN103" s="16">
        <v>0</v>
      </c>
      <c r="AO103" s="16">
        <v>0</v>
      </c>
      <c r="AP103" s="58"/>
      <c r="AQ103" s="17">
        <v>0.98399999999999999</v>
      </c>
      <c r="AR103" s="17">
        <v>4.4740000000000002</v>
      </c>
      <c r="AS103" s="17">
        <v>7.2999999999999995E-2</v>
      </c>
      <c r="AT103" s="17">
        <v>0.129</v>
      </c>
      <c r="AU103" s="17">
        <v>0.57599999999999996</v>
      </c>
      <c r="AV103" s="58"/>
      <c r="AW103" s="16">
        <v>6.5390000000000004E-2</v>
      </c>
      <c r="AX103" s="16">
        <v>0.25997999999999999</v>
      </c>
      <c r="AY103" s="16">
        <v>7.26E-3</v>
      </c>
      <c r="AZ103" s="16">
        <v>1.3050000000000001E-2</v>
      </c>
      <c r="BA103" s="16">
        <v>4.5999999999999999E-2</v>
      </c>
      <c r="BB103" s="16"/>
      <c r="BC103" s="16">
        <v>3.6519999999999997E-2</v>
      </c>
      <c r="BD103" s="16">
        <v>0.21096000000000001</v>
      </c>
      <c r="BE103" s="16">
        <v>7.26E-3</v>
      </c>
      <c r="BF103" s="16">
        <v>1.272E-2</v>
      </c>
      <c r="BG103" s="16">
        <v>3.3959999999999997E-2</v>
      </c>
    </row>
    <row r="104" spans="1:59" x14ac:dyDescent="0.25">
      <c r="A104" s="100"/>
      <c r="B104" s="100"/>
      <c r="C104" s="100"/>
      <c r="E104" t="s">
        <v>1325</v>
      </c>
      <c r="G104" s="17">
        <v>300.8</v>
      </c>
      <c r="H104" s="17">
        <v>508.8</v>
      </c>
      <c r="I104" s="17">
        <v>69.900000000000006</v>
      </c>
      <c r="J104" s="17">
        <v>137.19999999999999</v>
      </c>
      <c r="K104" s="17">
        <v>269.89999999999998</v>
      </c>
      <c r="L104" s="17"/>
      <c r="M104" s="17">
        <v>87.99</v>
      </c>
      <c r="N104" s="17">
        <v>184.39</v>
      </c>
      <c r="O104" s="17">
        <v>13.16</v>
      </c>
      <c r="P104" s="17">
        <v>27.48</v>
      </c>
      <c r="Q104" s="17">
        <v>60.46</v>
      </c>
      <c r="R104" s="58"/>
      <c r="S104" s="17">
        <v>56.47</v>
      </c>
      <c r="T104" s="17">
        <v>97.67</v>
      </c>
      <c r="U104" s="17">
        <v>11.91</v>
      </c>
      <c r="V104" s="17">
        <v>24.95</v>
      </c>
      <c r="W104" s="17">
        <v>49.49</v>
      </c>
      <c r="X104" s="58"/>
      <c r="Y104" s="15">
        <v>0.20457</v>
      </c>
      <c r="Z104" s="15">
        <v>0.22708</v>
      </c>
      <c r="AA104" s="15">
        <v>6.1589999999999999E-2</v>
      </c>
      <c r="AB104" s="15">
        <v>0.13019</v>
      </c>
      <c r="AC104" s="15">
        <v>0.26521</v>
      </c>
      <c r="AD104" s="15"/>
      <c r="AE104" s="16">
        <v>1.1055999999999999</v>
      </c>
      <c r="AF104" s="16">
        <v>2.1515</v>
      </c>
      <c r="AG104" s="16">
        <v>0.19620000000000001</v>
      </c>
      <c r="AH104" s="16">
        <v>0.41549999999999998</v>
      </c>
      <c r="AI104" s="16">
        <v>0.85589999999999999</v>
      </c>
      <c r="AJ104" s="16"/>
      <c r="AK104" s="16">
        <v>0.71360000000000001</v>
      </c>
      <c r="AL104" s="16">
        <v>1.339</v>
      </c>
      <c r="AM104" s="16">
        <v>0.1492</v>
      </c>
      <c r="AN104" s="16">
        <v>0.31219999999999998</v>
      </c>
      <c r="AO104" s="16">
        <v>0.63149999999999995</v>
      </c>
      <c r="AP104" s="58"/>
      <c r="AQ104" s="17">
        <v>49.13</v>
      </c>
      <c r="AR104" s="17">
        <v>64.45</v>
      </c>
      <c r="AS104" s="17">
        <v>14.17</v>
      </c>
      <c r="AT104" s="17">
        <v>27.93</v>
      </c>
      <c r="AU104" s="17">
        <v>51.67</v>
      </c>
      <c r="AV104" s="58"/>
      <c r="AW104" s="16">
        <v>0.52210000000000001</v>
      </c>
      <c r="AX104" s="16">
        <v>0.99629999999999996</v>
      </c>
      <c r="AY104" s="16">
        <v>8.9399999999999993E-2</v>
      </c>
      <c r="AZ104" s="16">
        <v>0.21740000000000001</v>
      </c>
      <c r="BA104" s="16">
        <v>0.50419999999999998</v>
      </c>
      <c r="BB104" s="16"/>
      <c r="BC104" s="16">
        <v>0.4698</v>
      </c>
      <c r="BD104" s="16">
        <v>0.65169999999999995</v>
      </c>
      <c r="BE104" s="16">
        <v>0.12520000000000001</v>
      </c>
      <c r="BF104" s="16">
        <v>0.26119999999999999</v>
      </c>
      <c r="BG104" s="16">
        <v>0.50360000000000005</v>
      </c>
    </row>
    <row r="105" spans="1:59" x14ac:dyDescent="0.25">
      <c r="A105" s="100"/>
      <c r="B105" s="100"/>
      <c r="C105" s="100"/>
      <c r="E105" t="s">
        <v>1336</v>
      </c>
      <c r="G105" s="17">
        <v>28.408999999999999</v>
      </c>
      <c r="H105" s="17">
        <v>31.632999999999999</v>
      </c>
      <c r="I105" s="17">
        <v>11.82</v>
      </c>
      <c r="J105" s="17">
        <v>19.8</v>
      </c>
      <c r="K105" s="17">
        <v>32.533000000000001</v>
      </c>
      <c r="L105" s="17"/>
      <c r="M105" s="17">
        <v>24.838999999999999</v>
      </c>
      <c r="N105" s="17">
        <v>35.668999999999997</v>
      </c>
      <c r="O105" s="17">
        <v>3.37</v>
      </c>
      <c r="P105" s="17">
        <v>15.226000000000001</v>
      </c>
      <c r="Q105" s="17">
        <v>32.228999999999999</v>
      </c>
      <c r="R105" s="58"/>
      <c r="S105" s="17">
        <v>102.56</v>
      </c>
      <c r="T105" s="17">
        <v>103.37</v>
      </c>
      <c r="U105" s="17">
        <v>44.8</v>
      </c>
      <c r="V105" s="17">
        <v>76.78</v>
      </c>
      <c r="W105" s="17">
        <v>128.06</v>
      </c>
      <c r="X105" s="58"/>
      <c r="Y105" s="15">
        <v>0.104</v>
      </c>
      <c r="Z105" s="15">
        <v>0.11819</v>
      </c>
      <c r="AA105" s="15">
        <v>4.2200000000000001E-2</v>
      </c>
      <c r="AB105" s="15">
        <v>7.1929999999999994E-2</v>
      </c>
      <c r="AC105" s="15">
        <v>0.12257</v>
      </c>
      <c r="AD105" s="15"/>
      <c r="AE105" s="16">
        <v>4.8029999999999999</v>
      </c>
      <c r="AF105" s="16">
        <v>6.593</v>
      </c>
      <c r="AG105" s="16">
        <v>1.048</v>
      </c>
      <c r="AH105" s="16">
        <v>2.5859999999999999</v>
      </c>
      <c r="AI105" s="16">
        <v>6.1139999999999999</v>
      </c>
      <c r="AJ105" s="16"/>
      <c r="AK105" s="16">
        <v>0.87190000000000001</v>
      </c>
      <c r="AL105" s="16">
        <v>1.3313999999999999</v>
      </c>
      <c r="AM105" s="16">
        <v>0.33479999999999999</v>
      </c>
      <c r="AN105" s="16">
        <v>0.60270000000000001</v>
      </c>
      <c r="AO105" s="16">
        <v>1.0418000000000001</v>
      </c>
      <c r="AP105" s="58"/>
      <c r="AQ105" s="17">
        <v>39.47</v>
      </c>
      <c r="AR105" s="17">
        <v>44.52</v>
      </c>
      <c r="AS105" s="17">
        <v>15.75</v>
      </c>
      <c r="AT105" s="17">
        <v>27.95</v>
      </c>
      <c r="AU105" s="17">
        <v>47.72</v>
      </c>
      <c r="AV105" s="58"/>
      <c r="AW105" s="16">
        <v>0.96350000000000002</v>
      </c>
      <c r="AX105" s="16">
        <v>1.2749999999999999</v>
      </c>
      <c r="AY105" s="16">
        <v>0.32150000000000001</v>
      </c>
      <c r="AZ105" s="16">
        <v>0.57079999999999997</v>
      </c>
      <c r="BA105" s="16">
        <v>1.1245000000000001</v>
      </c>
      <c r="BB105" s="16"/>
      <c r="BC105" s="16">
        <v>0.37209999999999999</v>
      </c>
      <c r="BD105" s="16">
        <v>0.4864</v>
      </c>
      <c r="BE105" s="16">
        <v>0.15690000000000001</v>
      </c>
      <c r="BF105" s="16">
        <v>0.26650000000000001</v>
      </c>
      <c r="BG105" s="16">
        <v>0.43869999999999998</v>
      </c>
    </row>
    <row r="106" spans="1:59" x14ac:dyDescent="0.25">
      <c r="A106" s="100"/>
      <c r="C106" s="100"/>
      <c r="G106" s="17"/>
      <c r="H106" s="17"/>
      <c r="I106" s="17"/>
      <c r="J106" s="17"/>
      <c r="K106" s="17"/>
      <c r="L106" s="17"/>
      <c r="M106" s="17"/>
      <c r="N106" s="17"/>
      <c r="O106" s="17"/>
      <c r="P106" s="17"/>
      <c r="Q106" s="17"/>
      <c r="R106" s="58"/>
      <c r="S106" s="17"/>
      <c r="T106" s="17"/>
      <c r="U106" s="17"/>
      <c r="V106" s="17"/>
      <c r="W106" s="17"/>
      <c r="X106" s="58"/>
      <c r="Y106" s="15"/>
      <c r="Z106" s="15"/>
      <c r="AA106" s="15"/>
      <c r="AB106" s="15"/>
      <c r="AC106" s="15"/>
      <c r="AD106" s="15"/>
      <c r="AE106" s="16"/>
      <c r="AF106" s="16"/>
      <c r="AG106" s="16"/>
      <c r="AH106" s="16"/>
      <c r="AI106" s="16"/>
      <c r="AJ106" s="16"/>
      <c r="AK106" s="16"/>
      <c r="AL106" s="16"/>
      <c r="AM106" s="16"/>
      <c r="AN106" s="16"/>
      <c r="AO106" s="16"/>
      <c r="AP106" s="58"/>
      <c r="AQ106" s="17"/>
      <c r="AR106" s="17"/>
      <c r="AS106" s="17"/>
      <c r="AT106" s="17"/>
      <c r="AU106" s="17"/>
      <c r="AV106" s="58"/>
      <c r="AW106" s="16"/>
      <c r="AX106" s="16"/>
      <c r="AY106" s="16"/>
      <c r="AZ106" s="16"/>
      <c r="BA106" s="16"/>
      <c r="BB106" s="16"/>
      <c r="BC106" s="16"/>
      <c r="BD106" s="16"/>
      <c r="BE106" s="16"/>
      <c r="BF106" s="16"/>
      <c r="BG106" s="16"/>
    </row>
    <row r="107" spans="1:59" x14ac:dyDescent="0.25">
      <c r="A107" s="100"/>
      <c r="B107" s="100">
        <v>2</v>
      </c>
      <c r="C107" s="100"/>
      <c r="E107" t="s">
        <v>1334</v>
      </c>
      <c r="G107" s="17">
        <v>46.67</v>
      </c>
      <c r="H107" s="17">
        <v>61.16</v>
      </c>
      <c r="I107" s="17">
        <v>14.77</v>
      </c>
      <c r="J107" s="17">
        <v>28.23</v>
      </c>
      <c r="K107" s="17">
        <v>54.05</v>
      </c>
      <c r="L107" s="17"/>
      <c r="M107" s="17">
        <v>0</v>
      </c>
      <c r="N107" s="17">
        <v>0</v>
      </c>
      <c r="O107" s="17">
        <v>0</v>
      </c>
      <c r="P107" s="17">
        <v>0</v>
      </c>
      <c r="Q107" s="17">
        <v>0</v>
      </c>
      <c r="R107" s="58"/>
      <c r="S107" s="17">
        <v>5.1470000000000002</v>
      </c>
      <c r="T107" s="17">
        <v>6.75</v>
      </c>
      <c r="U107" s="17">
        <v>1.3149999999999999</v>
      </c>
      <c r="V107" s="17">
        <v>3.3149999999999999</v>
      </c>
      <c r="W107" s="17">
        <v>6.032</v>
      </c>
      <c r="X107" s="58"/>
      <c r="Y107" s="15">
        <v>4.6129999999999997E-2</v>
      </c>
      <c r="Z107" s="15">
        <v>0.24123</v>
      </c>
      <c r="AA107" s="15">
        <v>0</v>
      </c>
      <c r="AB107" s="15">
        <v>1.1769999999999999E-2</v>
      </c>
      <c r="AC107" s="15">
        <v>2.4879999999999999E-2</v>
      </c>
      <c r="AD107" s="15"/>
      <c r="AE107" s="16">
        <v>0.91600000000000004</v>
      </c>
      <c r="AF107" s="16">
        <v>2.7044999999999999</v>
      </c>
      <c r="AG107" s="16">
        <v>0.1143</v>
      </c>
      <c r="AH107" s="16">
        <v>0.2074</v>
      </c>
      <c r="AI107" s="16">
        <v>0.53180000000000005</v>
      </c>
      <c r="AJ107" s="16"/>
      <c r="AK107" s="16">
        <v>2.7719999999999998</v>
      </c>
      <c r="AL107" s="16">
        <v>3.335</v>
      </c>
      <c r="AM107" s="16">
        <v>9.6000000000000002E-2</v>
      </c>
      <c r="AN107" s="16">
        <v>1.7869999999999999</v>
      </c>
      <c r="AO107" s="16">
        <v>4.4489999999999998</v>
      </c>
      <c r="AP107" s="58"/>
      <c r="AQ107" s="17">
        <v>7.18</v>
      </c>
      <c r="AR107" s="17">
        <v>13.499000000000001</v>
      </c>
      <c r="AS107" s="17">
        <v>1.2010000000000001</v>
      </c>
      <c r="AT107" s="17">
        <v>2.7240000000000002</v>
      </c>
      <c r="AU107" s="17">
        <v>6.9089999999999998</v>
      </c>
      <c r="AV107" s="58"/>
      <c r="AW107" s="16">
        <v>2.8119999999999998</v>
      </c>
      <c r="AX107" s="16">
        <v>4.4180000000000001</v>
      </c>
      <c r="AY107" s="16">
        <v>0.94499999999999995</v>
      </c>
      <c r="AZ107" s="16">
        <v>1.4870000000000001</v>
      </c>
      <c r="BA107" s="16">
        <v>2.5539999999999998</v>
      </c>
      <c r="BB107" s="16"/>
      <c r="BC107" s="16">
        <v>0.56410000000000005</v>
      </c>
      <c r="BD107" s="16">
        <v>0.94530000000000003</v>
      </c>
      <c r="BE107" s="16">
        <v>0.1048</v>
      </c>
      <c r="BF107" s="16">
        <v>0.21879999999999999</v>
      </c>
      <c r="BG107" s="16">
        <v>0.72929999999999995</v>
      </c>
    </row>
    <row r="108" spans="1:59" x14ac:dyDescent="0.25">
      <c r="A108" s="100"/>
      <c r="B108" s="100"/>
      <c r="C108" s="100"/>
      <c r="E108" t="s">
        <v>1335</v>
      </c>
      <c r="G108" s="17">
        <v>1451.3</v>
      </c>
      <c r="H108" s="17">
        <v>756.1</v>
      </c>
      <c r="I108" s="17">
        <v>905.8</v>
      </c>
      <c r="J108" s="17">
        <v>1399.1</v>
      </c>
      <c r="K108" s="17">
        <v>1886.3</v>
      </c>
      <c r="L108" s="17"/>
      <c r="M108" s="17">
        <v>2119.9</v>
      </c>
      <c r="N108" s="17">
        <v>1561</v>
      </c>
      <c r="O108" s="17">
        <v>919.4</v>
      </c>
      <c r="P108" s="17">
        <v>1592.6</v>
      </c>
      <c r="Q108" s="17">
        <v>3114.4</v>
      </c>
      <c r="R108" s="58"/>
      <c r="S108" s="17">
        <v>23.228999999999999</v>
      </c>
      <c r="T108" s="17">
        <v>42.600999999999999</v>
      </c>
      <c r="U108" s="17">
        <v>8.0190000000000001</v>
      </c>
      <c r="V108" s="17">
        <v>12.496</v>
      </c>
      <c r="W108" s="17">
        <v>19.565999999999999</v>
      </c>
      <c r="X108" s="58"/>
      <c r="Y108" s="15">
        <v>0.52600999999999998</v>
      </c>
      <c r="Z108" s="15">
        <v>0.44746999999999998</v>
      </c>
      <c r="AA108" s="15">
        <v>0.19492000000000001</v>
      </c>
      <c r="AB108" s="15">
        <v>0.40361000000000002</v>
      </c>
      <c r="AC108" s="15">
        <v>0.75239999999999996</v>
      </c>
      <c r="AD108" s="15"/>
      <c r="AE108" s="16">
        <v>6.7720000000000002</v>
      </c>
      <c r="AF108" s="16">
        <v>5.9020000000000001</v>
      </c>
      <c r="AG108" s="16">
        <v>3.8330000000000002</v>
      </c>
      <c r="AH108" s="16">
        <v>5.9630000000000001</v>
      </c>
      <c r="AI108" s="16">
        <v>8.2989999999999995</v>
      </c>
      <c r="AJ108" s="16"/>
      <c r="AK108" s="16">
        <v>2.0758999999999999</v>
      </c>
      <c r="AL108" s="16">
        <v>1.4613</v>
      </c>
      <c r="AM108" s="16">
        <v>1.0382</v>
      </c>
      <c r="AN108" s="16">
        <v>1.8463000000000001</v>
      </c>
      <c r="AO108" s="16">
        <v>2.766</v>
      </c>
      <c r="AP108" s="58"/>
      <c r="AQ108" s="17">
        <v>234.51</v>
      </c>
      <c r="AR108" s="17">
        <v>181.63</v>
      </c>
      <c r="AS108" s="17">
        <v>95.1</v>
      </c>
      <c r="AT108" s="17">
        <v>176.29</v>
      </c>
      <c r="AU108" s="17">
        <v>339.99</v>
      </c>
      <c r="AV108" s="58"/>
      <c r="AW108" s="16">
        <v>6.3840000000000003</v>
      </c>
      <c r="AX108" s="16">
        <v>9.3559999999999999</v>
      </c>
      <c r="AY108" s="16">
        <v>2.7320000000000002</v>
      </c>
      <c r="AZ108" s="16">
        <v>4.5999999999999996</v>
      </c>
      <c r="BA108" s="16">
        <v>7.4429999999999996</v>
      </c>
      <c r="BB108" s="16"/>
      <c r="BC108" s="16">
        <v>4.5740999999999996</v>
      </c>
      <c r="BD108" s="16">
        <v>3.3372999999999999</v>
      </c>
      <c r="BE108" s="16">
        <v>2.0331000000000001</v>
      </c>
      <c r="BF108" s="16">
        <v>3.5278999999999998</v>
      </c>
      <c r="BG108" s="16">
        <v>6.5846999999999998</v>
      </c>
    </row>
    <row r="109" spans="1:59" x14ac:dyDescent="0.25">
      <c r="A109" s="100"/>
      <c r="B109" s="100"/>
      <c r="C109" s="100"/>
      <c r="E109" t="s">
        <v>1320</v>
      </c>
      <c r="G109" s="17">
        <v>102.83</v>
      </c>
      <c r="H109" s="17">
        <v>97.05</v>
      </c>
      <c r="I109" s="17">
        <v>49.77</v>
      </c>
      <c r="J109" s="17">
        <v>81.13</v>
      </c>
      <c r="K109" s="17">
        <v>129.93</v>
      </c>
      <c r="L109" s="17"/>
      <c r="M109" s="17">
        <v>0</v>
      </c>
      <c r="N109" s="17">
        <v>0</v>
      </c>
      <c r="O109" s="17">
        <v>0</v>
      </c>
      <c r="P109" s="17">
        <v>0</v>
      </c>
      <c r="Q109" s="17">
        <v>0</v>
      </c>
      <c r="R109" s="58"/>
      <c r="S109" s="17">
        <v>0</v>
      </c>
      <c r="T109" s="17">
        <v>0</v>
      </c>
      <c r="U109" s="17">
        <v>0</v>
      </c>
      <c r="V109" s="17">
        <v>0</v>
      </c>
      <c r="W109" s="17">
        <v>0</v>
      </c>
      <c r="X109" s="58"/>
      <c r="Y109" s="15">
        <v>0</v>
      </c>
      <c r="Z109" s="15">
        <v>0</v>
      </c>
      <c r="AA109" s="15">
        <v>0</v>
      </c>
      <c r="AB109" s="15">
        <v>0</v>
      </c>
      <c r="AC109" s="15">
        <v>0</v>
      </c>
      <c r="AD109" s="15"/>
      <c r="AE109" s="16">
        <v>0</v>
      </c>
      <c r="AF109" s="16">
        <v>0</v>
      </c>
      <c r="AG109" s="16">
        <v>0</v>
      </c>
      <c r="AH109" s="16">
        <v>0</v>
      </c>
      <c r="AI109" s="16">
        <v>0</v>
      </c>
      <c r="AJ109" s="16"/>
      <c r="AK109" s="16">
        <v>0</v>
      </c>
      <c r="AL109" s="16">
        <v>0</v>
      </c>
      <c r="AM109" s="16">
        <v>0</v>
      </c>
      <c r="AN109" s="16">
        <v>0</v>
      </c>
      <c r="AO109" s="16">
        <v>0</v>
      </c>
      <c r="AP109" s="58"/>
      <c r="AQ109" s="17">
        <v>0</v>
      </c>
      <c r="AR109" s="17">
        <v>0</v>
      </c>
      <c r="AS109" s="17">
        <v>0</v>
      </c>
      <c r="AT109" s="17">
        <v>0</v>
      </c>
      <c r="AU109" s="17">
        <v>0</v>
      </c>
      <c r="AV109" s="58"/>
      <c r="AW109" s="16">
        <v>0</v>
      </c>
      <c r="AX109" s="16">
        <v>0</v>
      </c>
      <c r="AY109" s="16">
        <v>0</v>
      </c>
      <c r="AZ109" s="16">
        <v>0</v>
      </c>
      <c r="BA109" s="16">
        <v>0</v>
      </c>
      <c r="BB109" s="16"/>
      <c r="BC109" s="16">
        <v>0</v>
      </c>
      <c r="BD109" s="16">
        <v>0</v>
      </c>
      <c r="BE109" s="16">
        <v>0</v>
      </c>
      <c r="BF109" s="16">
        <v>0</v>
      </c>
      <c r="BG109" s="16">
        <v>0</v>
      </c>
    </row>
    <row r="110" spans="1:59" x14ac:dyDescent="0.25">
      <c r="A110" s="100"/>
      <c r="B110" s="100"/>
      <c r="C110" s="100"/>
      <c r="E110" t="s">
        <v>1321</v>
      </c>
      <c r="G110" s="17">
        <v>81.459999999999994</v>
      </c>
      <c r="H110" s="17">
        <v>94.99</v>
      </c>
      <c r="I110" s="17">
        <v>31.75</v>
      </c>
      <c r="J110" s="17">
        <v>54.65</v>
      </c>
      <c r="K110" s="17">
        <v>95.55</v>
      </c>
      <c r="L110" s="17"/>
      <c r="M110" s="17">
        <v>0</v>
      </c>
      <c r="N110" s="17">
        <v>0</v>
      </c>
      <c r="O110" s="17">
        <v>0</v>
      </c>
      <c r="P110" s="17">
        <v>0</v>
      </c>
      <c r="Q110" s="17">
        <v>0</v>
      </c>
      <c r="R110" s="58"/>
      <c r="S110" s="17">
        <v>610.29999999999995</v>
      </c>
      <c r="T110" s="17">
        <v>719.7</v>
      </c>
      <c r="U110" s="17">
        <v>234.1</v>
      </c>
      <c r="V110" s="17">
        <v>403.8</v>
      </c>
      <c r="W110" s="17">
        <v>716.8</v>
      </c>
      <c r="X110" s="58"/>
      <c r="Y110" s="15">
        <v>0.47139999999999999</v>
      </c>
      <c r="Z110" s="15">
        <v>0.73929999999999996</v>
      </c>
      <c r="AA110" s="15">
        <v>0.12709999999999999</v>
      </c>
      <c r="AB110" s="15">
        <v>0.2437</v>
      </c>
      <c r="AC110" s="15">
        <v>0.4839</v>
      </c>
      <c r="AD110" s="15"/>
      <c r="AE110" s="16">
        <v>2.5232000000000001</v>
      </c>
      <c r="AF110" s="16">
        <v>3.0141</v>
      </c>
      <c r="AG110" s="16">
        <v>0.93879999999999997</v>
      </c>
      <c r="AH110" s="16">
        <v>1.7451000000000001</v>
      </c>
      <c r="AI110" s="16">
        <v>2.9830000000000001</v>
      </c>
      <c r="AJ110" s="16"/>
      <c r="AK110" s="16">
        <v>9.5879999999999992</v>
      </c>
      <c r="AL110" s="16">
        <v>11.199</v>
      </c>
      <c r="AM110" s="16">
        <v>3.6629999999999998</v>
      </c>
      <c r="AN110" s="16">
        <v>6.6760000000000002</v>
      </c>
      <c r="AO110" s="16">
        <v>11.186999999999999</v>
      </c>
      <c r="AP110" s="58"/>
      <c r="AQ110" s="17">
        <v>34.72</v>
      </c>
      <c r="AR110" s="17">
        <v>40.33</v>
      </c>
      <c r="AS110" s="17">
        <v>13.38</v>
      </c>
      <c r="AT110" s="17">
        <v>23.82</v>
      </c>
      <c r="AU110" s="17">
        <v>39.54</v>
      </c>
      <c r="AV110" s="58"/>
      <c r="AW110" s="16">
        <v>15.565</v>
      </c>
      <c r="AX110" s="16">
        <v>18.085999999999999</v>
      </c>
      <c r="AY110" s="16">
        <v>6.0519999999999996</v>
      </c>
      <c r="AZ110" s="16">
        <v>10.536</v>
      </c>
      <c r="BA110" s="16">
        <v>17.884</v>
      </c>
      <c r="BB110" s="16"/>
      <c r="BC110" s="16">
        <v>3.0918999999999999</v>
      </c>
      <c r="BD110" s="16">
        <v>3.6067999999999998</v>
      </c>
      <c r="BE110" s="16">
        <v>1.1772</v>
      </c>
      <c r="BF110" s="16">
        <v>2.1183000000000001</v>
      </c>
      <c r="BG110" s="16">
        <v>3.5994999999999999</v>
      </c>
    </row>
    <row r="111" spans="1:59" x14ac:dyDescent="0.25">
      <c r="A111" s="100"/>
      <c r="B111" s="100"/>
      <c r="C111" s="100"/>
      <c r="E111" t="s">
        <v>1322</v>
      </c>
      <c r="G111" s="17">
        <v>70.239999999999995</v>
      </c>
      <c r="H111" s="17">
        <v>78.67</v>
      </c>
      <c r="I111" s="17">
        <v>23.12</v>
      </c>
      <c r="J111" s="17">
        <v>46.05</v>
      </c>
      <c r="K111" s="17">
        <v>85.98</v>
      </c>
      <c r="L111" s="17"/>
      <c r="M111" s="17">
        <v>10.944000000000001</v>
      </c>
      <c r="N111" s="17">
        <v>22.506</v>
      </c>
      <c r="O111" s="17">
        <v>0</v>
      </c>
      <c r="P111" s="17">
        <v>0</v>
      </c>
      <c r="Q111" s="17">
        <v>13.195</v>
      </c>
      <c r="R111" s="58"/>
      <c r="S111" s="17">
        <v>24.9</v>
      </c>
      <c r="T111" s="17">
        <v>36.07</v>
      </c>
      <c r="U111" s="17">
        <v>3.4</v>
      </c>
      <c r="V111" s="17">
        <v>12.44</v>
      </c>
      <c r="W111" s="17">
        <v>31.38</v>
      </c>
      <c r="X111" s="58"/>
      <c r="Y111" s="15">
        <v>0.18390000000000001</v>
      </c>
      <c r="Z111" s="15">
        <v>0.30348999999999998</v>
      </c>
      <c r="AA111" s="15">
        <v>4.725E-2</v>
      </c>
      <c r="AB111" s="15">
        <v>9.9540000000000003E-2</v>
      </c>
      <c r="AC111" s="15">
        <v>0.19819000000000001</v>
      </c>
      <c r="AD111" s="15"/>
      <c r="AE111" s="16">
        <v>0.40720000000000001</v>
      </c>
      <c r="AF111" s="16">
        <v>0.54159999999999997</v>
      </c>
      <c r="AG111" s="16">
        <v>0.11210000000000001</v>
      </c>
      <c r="AH111" s="16">
        <v>0.2432</v>
      </c>
      <c r="AI111" s="16">
        <v>0.49349999999999999</v>
      </c>
      <c r="AJ111" s="16"/>
      <c r="AK111" s="16">
        <v>0.1968</v>
      </c>
      <c r="AL111" s="16">
        <v>0.34011000000000002</v>
      </c>
      <c r="AM111" s="16">
        <v>4.5539999999999997E-2</v>
      </c>
      <c r="AN111" s="16">
        <v>0.1031</v>
      </c>
      <c r="AO111" s="16">
        <v>0.2165</v>
      </c>
      <c r="AP111" s="58"/>
      <c r="AQ111" s="17">
        <v>25.053999999999998</v>
      </c>
      <c r="AR111" s="17">
        <v>29.776</v>
      </c>
      <c r="AS111" s="17">
        <v>7.1079999999999997</v>
      </c>
      <c r="AT111" s="17">
        <v>14.872999999999999</v>
      </c>
      <c r="AU111" s="17">
        <v>31.591000000000001</v>
      </c>
      <c r="AV111" s="58"/>
      <c r="AW111" s="16">
        <v>0.75280000000000002</v>
      </c>
      <c r="AX111" s="16">
        <v>1.2033</v>
      </c>
      <c r="AY111" s="16">
        <v>8.1199999999999994E-2</v>
      </c>
      <c r="AZ111" s="16">
        <v>0.35120000000000001</v>
      </c>
      <c r="BA111" s="16">
        <v>0.87809999999999999</v>
      </c>
      <c r="BB111" s="16"/>
      <c r="BC111" s="16">
        <v>0.14510999999999999</v>
      </c>
      <c r="BD111" s="16">
        <v>0.22114</v>
      </c>
      <c r="BE111" s="16">
        <v>4.002E-2</v>
      </c>
      <c r="BF111" s="16">
        <v>8.1129999999999994E-2</v>
      </c>
      <c r="BG111" s="16">
        <v>0.16408</v>
      </c>
    </row>
    <row r="112" spans="1:59" x14ac:dyDescent="0.25">
      <c r="A112" s="100"/>
      <c r="B112" s="100"/>
      <c r="C112" s="100"/>
      <c r="E112" t="s">
        <v>1323</v>
      </c>
      <c r="G112" s="17">
        <v>232.56</v>
      </c>
      <c r="H112" s="17">
        <v>337.59</v>
      </c>
      <c r="I112" s="17">
        <v>68.650000000000006</v>
      </c>
      <c r="J112" s="17">
        <v>138.18</v>
      </c>
      <c r="K112" s="17">
        <v>274.18</v>
      </c>
      <c r="L112" s="17"/>
      <c r="M112" s="17">
        <v>810.7</v>
      </c>
      <c r="N112" s="17">
        <v>1116.7</v>
      </c>
      <c r="O112" s="17">
        <v>265.60000000000002</v>
      </c>
      <c r="P112" s="17">
        <v>513.4</v>
      </c>
      <c r="Q112" s="17">
        <v>963</v>
      </c>
      <c r="R112" s="58"/>
      <c r="S112" s="17">
        <v>49.95</v>
      </c>
      <c r="T112" s="17">
        <v>66.44</v>
      </c>
      <c r="U112" s="17">
        <v>15.33</v>
      </c>
      <c r="V112" s="17">
        <v>31.48</v>
      </c>
      <c r="W112" s="17">
        <v>59.98</v>
      </c>
      <c r="X112" s="58"/>
      <c r="Y112" s="15">
        <v>0.50129999999999997</v>
      </c>
      <c r="Z112" s="15">
        <v>0.71430000000000005</v>
      </c>
      <c r="AA112" s="15">
        <v>0.15179999999999999</v>
      </c>
      <c r="AB112" s="15">
        <v>0.2913</v>
      </c>
      <c r="AC112" s="15">
        <v>0.57920000000000005</v>
      </c>
      <c r="AD112" s="15"/>
      <c r="AE112" s="16">
        <v>2.3567999999999998</v>
      </c>
      <c r="AF112" s="16">
        <v>3.3582000000000001</v>
      </c>
      <c r="AG112" s="16">
        <v>0.76680000000000004</v>
      </c>
      <c r="AH112" s="16">
        <v>1.5630999999999999</v>
      </c>
      <c r="AI112" s="16">
        <v>2.7610000000000001</v>
      </c>
      <c r="AJ112" s="16"/>
      <c r="AK112" s="16">
        <v>0.3281</v>
      </c>
      <c r="AL112" s="16">
        <v>0.47099999999999997</v>
      </c>
      <c r="AM112" s="16">
        <v>8.4500000000000006E-2</v>
      </c>
      <c r="AN112" s="16">
        <v>0.17860000000000001</v>
      </c>
      <c r="AO112" s="16">
        <v>0.38240000000000002</v>
      </c>
      <c r="AP112" s="58"/>
      <c r="AQ112" s="17">
        <v>92.97</v>
      </c>
      <c r="AR112" s="17">
        <v>128.22</v>
      </c>
      <c r="AS112" s="17">
        <v>29.11</v>
      </c>
      <c r="AT112" s="17">
        <v>56.38</v>
      </c>
      <c r="AU112" s="17">
        <v>111</v>
      </c>
      <c r="AV112" s="58"/>
      <c r="AW112" s="16">
        <v>4.7649999999999997</v>
      </c>
      <c r="AX112" s="16">
        <v>8.9079999999999995</v>
      </c>
      <c r="AY112" s="16">
        <v>0.58899999999999997</v>
      </c>
      <c r="AZ112" s="16">
        <v>1.5069999999999999</v>
      </c>
      <c r="BA112" s="16">
        <v>5.077</v>
      </c>
      <c r="BB112" s="16"/>
      <c r="BC112" s="16">
        <v>1.3755999999999999</v>
      </c>
      <c r="BD112" s="16">
        <v>1.8628</v>
      </c>
      <c r="BE112" s="16">
        <v>0.44869999999999999</v>
      </c>
      <c r="BF112" s="16">
        <v>0.86860000000000004</v>
      </c>
      <c r="BG112" s="16">
        <v>1.6417999999999999</v>
      </c>
    </row>
    <row r="113" spans="1:59" x14ac:dyDescent="0.25">
      <c r="A113" s="100"/>
      <c r="B113" s="100"/>
      <c r="C113" s="100"/>
      <c r="E113" t="s">
        <v>1324</v>
      </c>
      <c r="G113" s="17">
        <v>29.78</v>
      </c>
      <c r="H113" s="17">
        <v>38.31</v>
      </c>
      <c r="I113" s="17">
        <v>7.59</v>
      </c>
      <c r="J113" s="17">
        <v>16.829999999999998</v>
      </c>
      <c r="K113" s="17">
        <v>33.35</v>
      </c>
      <c r="L113" s="17"/>
      <c r="M113" s="17">
        <v>0</v>
      </c>
      <c r="N113" s="17">
        <v>0</v>
      </c>
      <c r="O113" s="17">
        <v>0</v>
      </c>
      <c r="P113" s="17">
        <v>0</v>
      </c>
      <c r="Q113" s="17">
        <v>0</v>
      </c>
      <c r="R113" s="58"/>
      <c r="S113" s="17">
        <v>66.17</v>
      </c>
      <c r="T113" s="17">
        <v>88.19</v>
      </c>
      <c r="U113" s="17">
        <v>17.45</v>
      </c>
      <c r="V113" s="17">
        <v>35.409999999999997</v>
      </c>
      <c r="W113" s="17">
        <v>75.290000000000006</v>
      </c>
      <c r="X113" s="58"/>
      <c r="Y113" s="15">
        <v>3.5E-4</v>
      </c>
      <c r="Z113" s="15">
        <v>1.3079999999999999E-3</v>
      </c>
      <c r="AA113" s="15">
        <v>0</v>
      </c>
      <c r="AB113" s="15">
        <v>0</v>
      </c>
      <c r="AC113" s="15">
        <v>0</v>
      </c>
      <c r="AD113" s="15"/>
      <c r="AE113" s="16">
        <v>5.6149999999999999E-2</v>
      </c>
      <c r="AF113" s="16">
        <v>7.6960000000000001E-2</v>
      </c>
      <c r="AG113" s="16">
        <v>1.376E-2</v>
      </c>
      <c r="AH113" s="16">
        <v>2.9180000000000001E-2</v>
      </c>
      <c r="AI113" s="16">
        <v>6.1850000000000002E-2</v>
      </c>
      <c r="AJ113" s="16"/>
      <c r="AK113" s="16">
        <v>1.6160000000000001</v>
      </c>
      <c r="AL113" s="16">
        <v>2.3439999999999999</v>
      </c>
      <c r="AM113" s="16">
        <v>0.27200000000000002</v>
      </c>
      <c r="AN113" s="16">
        <v>0.76200000000000001</v>
      </c>
      <c r="AO113" s="16">
        <v>1.849</v>
      </c>
      <c r="AP113" s="58"/>
      <c r="AQ113" s="17">
        <v>6.319</v>
      </c>
      <c r="AR113" s="17">
        <v>8.4369999999999994</v>
      </c>
      <c r="AS113" s="17">
        <v>1.669</v>
      </c>
      <c r="AT113" s="17">
        <v>3.3490000000000002</v>
      </c>
      <c r="AU113" s="17">
        <v>7.202</v>
      </c>
      <c r="AV113" s="58"/>
      <c r="AW113" s="16">
        <v>0.63529999999999998</v>
      </c>
      <c r="AX113" s="16">
        <v>0.78469999999999995</v>
      </c>
      <c r="AY113" s="16">
        <v>0.15409999999999999</v>
      </c>
      <c r="AZ113" s="16">
        <v>0.38619999999999999</v>
      </c>
      <c r="BA113" s="16">
        <v>0.7873</v>
      </c>
      <c r="BB113" s="16"/>
      <c r="BC113" s="16">
        <v>0.23069999999999999</v>
      </c>
      <c r="BD113" s="16">
        <v>0.30680000000000002</v>
      </c>
      <c r="BE113" s="16">
        <v>6.0699999999999997E-2</v>
      </c>
      <c r="BF113" s="16">
        <v>0.1265</v>
      </c>
      <c r="BG113" s="16">
        <v>0.26190000000000002</v>
      </c>
    </row>
    <row r="114" spans="1:59" x14ac:dyDescent="0.25">
      <c r="A114" s="100"/>
      <c r="B114" s="100"/>
      <c r="C114" s="100"/>
      <c r="E114" t="s">
        <v>1327</v>
      </c>
      <c r="G114" s="17">
        <v>55.19</v>
      </c>
      <c r="H114" s="17">
        <v>75.680000000000007</v>
      </c>
      <c r="I114" s="17">
        <v>0</v>
      </c>
      <c r="J114" s="17">
        <v>16.78</v>
      </c>
      <c r="K114" s="17">
        <v>98.1</v>
      </c>
      <c r="L114" s="17"/>
      <c r="M114" s="17">
        <v>2.2669999999999999</v>
      </c>
      <c r="N114" s="17">
        <v>6.03</v>
      </c>
      <c r="O114" s="17">
        <v>0</v>
      </c>
      <c r="P114" s="17">
        <v>0</v>
      </c>
      <c r="Q114" s="17">
        <v>0</v>
      </c>
      <c r="R114" s="58"/>
      <c r="S114" s="17">
        <v>9.99</v>
      </c>
      <c r="T114" s="17">
        <v>65.209999999999994</v>
      </c>
      <c r="U114" s="17">
        <v>2.17</v>
      </c>
      <c r="V114" s="17">
        <v>3.3</v>
      </c>
      <c r="W114" s="17">
        <v>5.8</v>
      </c>
      <c r="X114" s="58"/>
      <c r="Y114" s="15">
        <v>2.8199999999999999E-2</v>
      </c>
      <c r="Z114" s="15">
        <v>0.23610999999999999</v>
      </c>
      <c r="AA114" s="15">
        <v>3.0200000000000001E-3</v>
      </c>
      <c r="AB114" s="15">
        <v>4.8999999999999998E-3</v>
      </c>
      <c r="AC114" s="15">
        <v>9.8600000000000007E-3</v>
      </c>
      <c r="AD114" s="15"/>
      <c r="AE114" s="16">
        <v>0.27479999999999999</v>
      </c>
      <c r="AF114" s="16">
        <v>1.9426000000000001</v>
      </c>
      <c r="AG114" s="16">
        <v>3.8699999999999998E-2</v>
      </c>
      <c r="AH114" s="16">
        <v>7.4499999999999997E-2</v>
      </c>
      <c r="AI114" s="16">
        <v>0.1537</v>
      </c>
      <c r="AJ114" s="16"/>
      <c r="AK114" s="16">
        <v>4.2000000000000003E-2</v>
      </c>
      <c r="AL114" s="16">
        <v>0.36049999999999999</v>
      </c>
      <c r="AM114" s="16">
        <v>0</v>
      </c>
      <c r="AN114" s="16">
        <v>0</v>
      </c>
      <c r="AO114" s="16">
        <v>2.0400000000000001E-2</v>
      </c>
      <c r="AP114" s="58"/>
      <c r="AQ114" s="17">
        <v>3.97</v>
      </c>
      <c r="AR114" s="17">
        <v>32.24</v>
      </c>
      <c r="AS114" s="17">
        <v>0.106</v>
      </c>
      <c r="AT114" s="17">
        <v>0.247</v>
      </c>
      <c r="AU114" s="17">
        <v>1.72</v>
      </c>
      <c r="AV114" s="58"/>
      <c r="AW114" s="16">
        <v>0.1681</v>
      </c>
      <c r="AX114" s="16">
        <v>0.93</v>
      </c>
      <c r="AY114" s="16">
        <v>1.0500000000000001E-2</v>
      </c>
      <c r="AZ114" s="16">
        <v>2.47E-2</v>
      </c>
      <c r="BA114" s="16">
        <v>8.9200000000000002E-2</v>
      </c>
      <c r="BB114" s="16"/>
      <c r="BC114" s="16">
        <v>6.7419999999999994E-2</v>
      </c>
      <c r="BD114" s="16">
        <v>0.31520999999999999</v>
      </c>
      <c r="BE114" s="16">
        <v>1.048E-2</v>
      </c>
      <c r="BF114" s="16">
        <v>2.1180000000000001E-2</v>
      </c>
      <c r="BG114" s="16">
        <v>0.05</v>
      </c>
    </row>
    <row r="115" spans="1:59" x14ac:dyDescent="0.25">
      <c r="A115" s="100"/>
      <c r="B115" s="100"/>
      <c r="C115" s="100"/>
      <c r="E115" t="s">
        <v>1325</v>
      </c>
      <c r="G115" s="17">
        <v>330.9</v>
      </c>
      <c r="H115" s="17">
        <v>511.5</v>
      </c>
      <c r="I115" s="17">
        <v>84.6</v>
      </c>
      <c r="J115" s="17">
        <v>166.8</v>
      </c>
      <c r="K115" s="17">
        <v>344.6</v>
      </c>
      <c r="L115" s="17"/>
      <c r="M115" s="17">
        <v>106.37</v>
      </c>
      <c r="N115" s="17">
        <v>209.3</v>
      </c>
      <c r="O115" s="17">
        <v>17.5</v>
      </c>
      <c r="P115" s="17">
        <v>39.21</v>
      </c>
      <c r="Q115" s="17">
        <v>84.47</v>
      </c>
      <c r="R115" s="58"/>
      <c r="S115" s="17">
        <v>58.23</v>
      </c>
      <c r="T115" s="17">
        <v>95.38</v>
      </c>
      <c r="U115" s="17">
        <v>13.57</v>
      </c>
      <c r="V115" s="17">
        <v>27.99</v>
      </c>
      <c r="W115" s="17">
        <v>59.74</v>
      </c>
      <c r="X115" s="58"/>
      <c r="Y115" s="15">
        <v>0.24285999999999999</v>
      </c>
      <c r="Z115" s="15">
        <v>0.26566000000000001</v>
      </c>
      <c r="AA115" s="15">
        <v>7.8039999999999998E-2</v>
      </c>
      <c r="AB115" s="15">
        <v>0.15572</v>
      </c>
      <c r="AC115" s="15">
        <v>0.31154999999999999</v>
      </c>
      <c r="AD115" s="15"/>
      <c r="AE115" s="16">
        <v>1.1737</v>
      </c>
      <c r="AF115" s="16">
        <v>2.1095000000000002</v>
      </c>
      <c r="AG115" s="16">
        <v>0.23369999999999999</v>
      </c>
      <c r="AH115" s="16">
        <v>0.49830000000000002</v>
      </c>
      <c r="AI115" s="16">
        <v>1.0661</v>
      </c>
      <c r="AJ115" s="16"/>
      <c r="AK115" s="16">
        <v>0.73019999999999996</v>
      </c>
      <c r="AL115" s="16">
        <v>1.2539</v>
      </c>
      <c r="AM115" s="16">
        <v>0.1827</v>
      </c>
      <c r="AN115" s="16">
        <v>0.36580000000000001</v>
      </c>
      <c r="AO115" s="16">
        <v>0.75509999999999999</v>
      </c>
      <c r="AP115" s="58"/>
      <c r="AQ115" s="17">
        <v>58.39</v>
      </c>
      <c r="AR115" s="17">
        <v>72.27</v>
      </c>
      <c r="AS115" s="17">
        <v>17.07</v>
      </c>
      <c r="AT115" s="17">
        <v>33.19</v>
      </c>
      <c r="AU115" s="17">
        <v>69.260000000000005</v>
      </c>
      <c r="AV115" s="58"/>
      <c r="AW115" s="16">
        <v>0.74780000000000002</v>
      </c>
      <c r="AX115" s="16">
        <v>2.7673999999999999</v>
      </c>
      <c r="AY115" s="16">
        <v>0.1188</v>
      </c>
      <c r="AZ115" s="16">
        <v>0.26029999999999998</v>
      </c>
      <c r="BA115" s="16">
        <v>0.60270000000000001</v>
      </c>
      <c r="BB115" s="16"/>
      <c r="BC115" s="16">
        <v>0.54920000000000002</v>
      </c>
      <c r="BD115" s="16">
        <v>0.68379999999999996</v>
      </c>
      <c r="BE115" s="16">
        <v>0.17100000000000001</v>
      </c>
      <c r="BF115" s="16">
        <v>0.32169999999999999</v>
      </c>
      <c r="BG115" s="16">
        <v>0.63560000000000005</v>
      </c>
    </row>
    <row r="116" spans="1:59" x14ac:dyDescent="0.25">
      <c r="A116" s="100"/>
      <c r="B116" s="100"/>
      <c r="C116" s="100"/>
      <c r="E116" t="s">
        <v>1336</v>
      </c>
      <c r="G116" s="17">
        <v>40.19</v>
      </c>
      <c r="H116" s="17">
        <v>40.441000000000003</v>
      </c>
      <c r="I116" s="17">
        <v>16.873999999999999</v>
      </c>
      <c r="J116" s="17">
        <v>28.023</v>
      </c>
      <c r="K116" s="17">
        <v>47.133000000000003</v>
      </c>
      <c r="L116" s="17"/>
      <c r="M116" s="17">
        <v>31.896000000000001</v>
      </c>
      <c r="N116" s="17">
        <v>41.15</v>
      </c>
      <c r="O116" s="17">
        <v>6.4240000000000004</v>
      </c>
      <c r="P116" s="17">
        <v>19.225000000000001</v>
      </c>
      <c r="Q116" s="17">
        <v>41.381999999999998</v>
      </c>
      <c r="R116" s="58"/>
      <c r="S116" s="17">
        <v>134.36000000000001</v>
      </c>
      <c r="T116" s="17">
        <v>127.33</v>
      </c>
      <c r="U116" s="17">
        <v>58.96</v>
      </c>
      <c r="V116" s="17">
        <v>102.24</v>
      </c>
      <c r="W116" s="17">
        <v>171.5</v>
      </c>
      <c r="X116" s="58"/>
      <c r="Y116" s="15">
        <v>0.14545</v>
      </c>
      <c r="Z116" s="15">
        <v>0.14337</v>
      </c>
      <c r="AA116" s="15">
        <v>6.0240000000000002E-2</v>
      </c>
      <c r="AB116" s="15">
        <v>0.10205</v>
      </c>
      <c r="AC116" s="15">
        <v>0.17557</v>
      </c>
      <c r="AD116" s="15"/>
      <c r="AE116" s="16">
        <v>6.9050000000000002</v>
      </c>
      <c r="AF116" s="16">
        <v>8.2850000000000001</v>
      </c>
      <c r="AG116" s="16">
        <v>1.7190000000000001</v>
      </c>
      <c r="AH116" s="16">
        <v>4.202</v>
      </c>
      <c r="AI116" s="16">
        <v>9</v>
      </c>
      <c r="AJ116" s="16"/>
      <c r="AK116" s="16">
        <v>1.1483000000000001</v>
      </c>
      <c r="AL116" s="16">
        <v>1.4467000000000001</v>
      </c>
      <c r="AM116" s="16">
        <v>0.4667</v>
      </c>
      <c r="AN116" s="16">
        <v>0.81530000000000002</v>
      </c>
      <c r="AO116" s="16">
        <v>1.4254</v>
      </c>
      <c r="AP116" s="58"/>
      <c r="AQ116" s="17">
        <v>53.24</v>
      </c>
      <c r="AR116" s="17">
        <v>53.67</v>
      </c>
      <c r="AS116" s="17">
        <v>21.95</v>
      </c>
      <c r="AT116" s="17">
        <v>38.26</v>
      </c>
      <c r="AU116" s="17">
        <v>66.400000000000006</v>
      </c>
      <c r="AV116" s="58"/>
      <c r="AW116" s="16">
        <v>1.2518</v>
      </c>
      <c r="AX116" s="16">
        <v>1.59</v>
      </c>
      <c r="AY116" s="16">
        <v>0.43919999999999998</v>
      </c>
      <c r="AZ116" s="16">
        <v>0.7661</v>
      </c>
      <c r="BA116" s="16">
        <v>1.4464999999999999</v>
      </c>
      <c r="BB116" s="16"/>
      <c r="BC116" s="16">
        <v>0.50919999999999999</v>
      </c>
      <c r="BD116" s="16">
        <v>0.58289999999999997</v>
      </c>
      <c r="BE116" s="16">
        <v>0.21829999999999999</v>
      </c>
      <c r="BF116" s="16">
        <v>0.36780000000000002</v>
      </c>
      <c r="BG116" s="16">
        <v>0.60780000000000001</v>
      </c>
    </row>
    <row r="117" spans="1:59" x14ac:dyDescent="0.25">
      <c r="A117" s="100"/>
      <c r="C117" s="100"/>
      <c r="G117" s="58"/>
      <c r="H117" s="58"/>
      <c r="I117" s="58"/>
      <c r="J117" s="58"/>
      <c r="K117" s="58"/>
      <c r="L117" s="17"/>
      <c r="M117" s="17"/>
      <c r="N117" s="17"/>
      <c r="O117" s="17"/>
      <c r="P117" s="17"/>
      <c r="Q117" s="17"/>
      <c r="R117" s="58"/>
      <c r="S117" s="17"/>
      <c r="T117" s="17"/>
      <c r="U117" s="17"/>
      <c r="V117" s="17"/>
      <c r="W117" s="17"/>
      <c r="X117" s="58"/>
      <c r="Y117" s="15"/>
      <c r="Z117" s="15"/>
      <c r="AA117" s="15"/>
      <c r="AB117" s="15"/>
      <c r="AC117" s="15"/>
      <c r="AD117" s="15"/>
      <c r="AE117" s="16"/>
      <c r="AF117" s="16"/>
      <c r="AG117" s="16"/>
      <c r="AH117" s="16"/>
      <c r="AI117" s="16"/>
      <c r="AJ117" s="16"/>
      <c r="AK117" s="16"/>
      <c r="AL117" s="16"/>
      <c r="AM117" s="16"/>
      <c r="AN117" s="16"/>
      <c r="AO117" s="16"/>
      <c r="AP117" s="58"/>
      <c r="AQ117" s="17"/>
      <c r="AR117" s="17"/>
      <c r="AS117" s="17"/>
      <c r="AT117" s="17"/>
      <c r="AU117" s="17"/>
      <c r="AV117" s="58"/>
      <c r="AW117" s="16"/>
      <c r="AX117" s="16"/>
      <c r="AY117" s="16"/>
      <c r="AZ117" s="16"/>
      <c r="BA117" s="16"/>
      <c r="BB117" s="16"/>
      <c r="BC117" s="16"/>
      <c r="BD117" s="16"/>
      <c r="BE117" s="16"/>
      <c r="BF117" s="16"/>
      <c r="BG117" s="16"/>
    </row>
    <row r="118" spans="1:59" x14ac:dyDescent="0.25">
      <c r="A118" s="100"/>
      <c r="B118" s="100">
        <v>3</v>
      </c>
      <c r="C118" s="100"/>
      <c r="E118" t="s">
        <v>1334</v>
      </c>
      <c r="G118" s="17">
        <v>56.7</v>
      </c>
      <c r="H118" s="17">
        <v>62.3</v>
      </c>
      <c r="I118" s="17">
        <v>20.399999999999999</v>
      </c>
      <c r="J118" s="17">
        <v>37.89</v>
      </c>
      <c r="K118" s="17">
        <v>70.8</v>
      </c>
      <c r="L118" s="17"/>
      <c r="M118" s="17">
        <v>0</v>
      </c>
      <c r="N118" s="17">
        <v>0</v>
      </c>
      <c r="O118" s="17">
        <v>0</v>
      </c>
      <c r="P118" s="17">
        <v>0</v>
      </c>
      <c r="Q118" s="17">
        <v>0</v>
      </c>
      <c r="R118" s="58"/>
      <c r="S118" s="17">
        <v>6.1139999999999999</v>
      </c>
      <c r="T118" s="17">
        <v>6.9820000000000002</v>
      </c>
      <c r="U118" s="17">
        <v>1.823</v>
      </c>
      <c r="V118" s="17">
        <v>4.4749999999999996</v>
      </c>
      <c r="W118" s="17">
        <v>7.8890000000000002</v>
      </c>
      <c r="X118" s="58"/>
      <c r="Y118" s="15">
        <v>4.5580000000000002E-2</v>
      </c>
      <c r="Z118" s="15">
        <v>0.22767000000000001</v>
      </c>
      <c r="AA118" s="15">
        <v>0</v>
      </c>
      <c r="AB118" s="15">
        <v>1.6580000000000001E-2</v>
      </c>
      <c r="AC118" s="15">
        <v>3.159E-2</v>
      </c>
      <c r="AD118" s="15"/>
      <c r="AE118" s="16">
        <v>0.92459999999999998</v>
      </c>
      <c r="AF118" s="16">
        <v>2.6175000000000002</v>
      </c>
      <c r="AG118" s="16">
        <v>0.14610000000000001</v>
      </c>
      <c r="AH118" s="16">
        <v>0.29310000000000003</v>
      </c>
      <c r="AI118" s="16">
        <v>0.63419999999999999</v>
      </c>
      <c r="AJ118" s="16"/>
      <c r="AK118" s="16">
        <v>3.6819999999999999</v>
      </c>
      <c r="AL118" s="16">
        <v>4.0949999999999998</v>
      </c>
      <c r="AM118" s="16">
        <v>0.21299999999999999</v>
      </c>
      <c r="AN118" s="16">
        <v>2.556</v>
      </c>
      <c r="AO118" s="16">
        <v>5.8780000000000001</v>
      </c>
      <c r="AP118" s="58"/>
      <c r="AQ118" s="17">
        <v>7.9749999999999996</v>
      </c>
      <c r="AR118" s="17">
        <v>13.861000000000001</v>
      </c>
      <c r="AS118" s="17">
        <v>1.7</v>
      </c>
      <c r="AT118" s="17">
        <v>3.8490000000000002</v>
      </c>
      <c r="AU118" s="17">
        <v>7.8929999999999998</v>
      </c>
      <c r="AV118" s="58"/>
      <c r="AW118" s="16">
        <v>3.2170000000000001</v>
      </c>
      <c r="AX118" s="16">
        <v>4.4740000000000002</v>
      </c>
      <c r="AY118" s="16">
        <v>1.21</v>
      </c>
      <c r="AZ118" s="16">
        <v>1.9910000000000001</v>
      </c>
      <c r="BA118" s="16">
        <v>3.3090000000000002</v>
      </c>
      <c r="BB118" s="16"/>
      <c r="BC118" s="16">
        <v>0.71240000000000003</v>
      </c>
      <c r="BD118" s="16">
        <v>0.96419999999999995</v>
      </c>
      <c r="BE118" s="16">
        <v>0.14449999999999999</v>
      </c>
      <c r="BF118" s="16">
        <v>0.34389999999999998</v>
      </c>
      <c r="BG118" s="16">
        <v>0.98219999999999996</v>
      </c>
    </row>
    <row r="119" spans="1:59" x14ac:dyDescent="0.25">
      <c r="A119" s="100"/>
      <c r="B119" s="100"/>
      <c r="C119" s="100"/>
      <c r="E119" t="s">
        <v>1335</v>
      </c>
      <c r="G119" s="17">
        <v>1628.6</v>
      </c>
      <c r="H119" s="17">
        <v>875.4</v>
      </c>
      <c r="I119" s="17">
        <v>989.3</v>
      </c>
      <c r="J119" s="17">
        <v>1545.3</v>
      </c>
      <c r="K119" s="17">
        <v>2125.9</v>
      </c>
      <c r="L119" s="17"/>
      <c r="M119" s="17">
        <v>2160.4</v>
      </c>
      <c r="N119" s="17">
        <v>1714.3</v>
      </c>
      <c r="O119" s="17">
        <v>896.5</v>
      </c>
      <c r="P119" s="17">
        <v>1531.2</v>
      </c>
      <c r="Q119" s="17">
        <v>3163.2</v>
      </c>
      <c r="R119" s="58"/>
      <c r="S119" s="17">
        <v>31.49</v>
      </c>
      <c r="T119" s="17">
        <v>49.44</v>
      </c>
      <c r="U119" s="17">
        <v>8.9499999999999993</v>
      </c>
      <c r="V119" s="17">
        <v>14.51</v>
      </c>
      <c r="W119" s="17">
        <v>25.14</v>
      </c>
      <c r="X119" s="58"/>
      <c r="Y119" s="15">
        <v>0.54149999999999998</v>
      </c>
      <c r="Z119" s="15">
        <v>0.46710000000000002</v>
      </c>
      <c r="AA119" s="15">
        <v>0.19989999999999999</v>
      </c>
      <c r="AB119" s="15">
        <v>0.38030000000000003</v>
      </c>
      <c r="AC119" s="15">
        <v>0.77800000000000002</v>
      </c>
      <c r="AD119" s="15"/>
      <c r="AE119" s="16">
        <v>7.5510000000000002</v>
      </c>
      <c r="AF119" s="16">
        <v>6.2370000000000001</v>
      </c>
      <c r="AG119" s="16">
        <v>4.22</v>
      </c>
      <c r="AH119" s="16">
        <v>6.6360000000000001</v>
      </c>
      <c r="AI119" s="16">
        <v>9.7390000000000008</v>
      </c>
      <c r="AJ119" s="16"/>
      <c r="AK119" s="16">
        <v>2.5466000000000002</v>
      </c>
      <c r="AL119" s="16">
        <v>2.1230000000000002</v>
      </c>
      <c r="AM119" s="16">
        <v>1.2537</v>
      </c>
      <c r="AN119" s="16">
        <v>2.1907999999999999</v>
      </c>
      <c r="AO119" s="16">
        <v>3.3275999999999999</v>
      </c>
      <c r="AP119" s="58"/>
      <c r="AQ119" s="17">
        <v>239.67</v>
      </c>
      <c r="AR119" s="17">
        <v>191.2</v>
      </c>
      <c r="AS119" s="17">
        <v>95.63</v>
      </c>
      <c r="AT119" s="17">
        <v>168.87</v>
      </c>
      <c r="AU119" s="17">
        <v>354.44</v>
      </c>
      <c r="AV119" s="58"/>
      <c r="AW119" s="16">
        <v>6.5519999999999996</v>
      </c>
      <c r="AX119" s="16">
        <v>10.182</v>
      </c>
      <c r="AY119" s="16">
        <v>2.843</v>
      </c>
      <c r="AZ119" s="16">
        <v>4.7309999999999999</v>
      </c>
      <c r="BA119" s="16">
        <v>7.7619999999999996</v>
      </c>
      <c r="BB119" s="16"/>
      <c r="BC119" s="16">
        <v>4.7012999999999998</v>
      </c>
      <c r="BD119" s="16">
        <v>3.6162000000000001</v>
      </c>
      <c r="BE119" s="16">
        <v>2.0686</v>
      </c>
      <c r="BF119" s="16">
        <v>3.4567000000000001</v>
      </c>
      <c r="BG119" s="16">
        <v>6.7478999999999996</v>
      </c>
    </row>
    <row r="120" spans="1:59" x14ac:dyDescent="0.25">
      <c r="A120" s="100"/>
      <c r="B120" s="100"/>
      <c r="C120" s="100"/>
      <c r="E120" t="s">
        <v>1320</v>
      </c>
      <c r="G120" s="17">
        <v>123.65</v>
      </c>
      <c r="H120" s="17">
        <v>137.81</v>
      </c>
      <c r="I120" s="17">
        <v>56.38</v>
      </c>
      <c r="J120" s="17">
        <v>96.84</v>
      </c>
      <c r="K120" s="17">
        <v>162.6</v>
      </c>
      <c r="L120" s="17"/>
      <c r="M120" s="17">
        <v>0</v>
      </c>
      <c r="N120" s="17">
        <v>0</v>
      </c>
      <c r="O120" s="17">
        <v>0</v>
      </c>
      <c r="P120" s="17">
        <v>0</v>
      </c>
      <c r="Q120" s="17">
        <v>0</v>
      </c>
      <c r="R120" s="58"/>
      <c r="S120" s="17">
        <v>0</v>
      </c>
      <c r="T120" s="17">
        <v>0</v>
      </c>
      <c r="U120" s="17">
        <v>0</v>
      </c>
      <c r="V120" s="17">
        <v>0</v>
      </c>
      <c r="W120" s="17">
        <v>0</v>
      </c>
      <c r="X120" s="58"/>
      <c r="Y120" s="15">
        <v>0</v>
      </c>
      <c r="Z120" s="15">
        <v>0</v>
      </c>
      <c r="AA120" s="15">
        <v>0</v>
      </c>
      <c r="AB120" s="15">
        <v>0</v>
      </c>
      <c r="AC120" s="15">
        <v>0</v>
      </c>
      <c r="AD120" s="15"/>
      <c r="AE120" s="16">
        <v>0</v>
      </c>
      <c r="AF120" s="16">
        <v>0</v>
      </c>
      <c r="AG120" s="16">
        <v>0</v>
      </c>
      <c r="AH120" s="16">
        <v>0</v>
      </c>
      <c r="AI120" s="16">
        <v>0</v>
      </c>
      <c r="AJ120" s="16"/>
      <c r="AK120" s="16">
        <v>0</v>
      </c>
      <c r="AL120" s="16">
        <v>0</v>
      </c>
      <c r="AM120" s="16">
        <v>0</v>
      </c>
      <c r="AN120" s="16">
        <v>0</v>
      </c>
      <c r="AO120" s="16">
        <v>0</v>
      </c>
      <c r="AP120" s="58"/>
      <c r="AQ120" s="17">
        <v>0</v>
      </c>
      <c r="AR120" s="17">
        <v>0</v>
      </c>
      <c r="AS120" s="17">
        <v>0</v>
      </c>
      <c r="AT120" s="17">
        <v>0</v>
      </c>
      <c r="AU120" s="17">
        <v>0</v>
      </c>
      <c r="AV120" s="58"/>
      <c r="AW120" s="16">
        <v>0</v>
      </c>
      <c r="AX120" s="16">
        <v>0</v>
      </c>
      <c r="AY120" s="16">
        <v>0</v>
      </c>
      <c r="AZ120" s="16">
        <v>0</v>
      </c>
      <c r="BA120" s="16">
        <v>0</v>
      </c>
      <c r="BB120" s="16"/>
      <c r="BC120" s="16">
        <v>0</v>
      </c>
      <c r="BD120" s="16">
        <v>0</v>
      </c>
      <c r="BE120" s="16">
        <v>0</v>
      </c>
      <c r="BF120" s="16">
        <v>0</v>
      </c>
      <c r="BG120" s="16">
        <v>0</v>
      </c>
    </row>
    <row r="121" spans="1:59" x14ac:dyDescent="0.25">
      <c r="A121" s="100"/>
      <c r="B121" s="100"/>
      <c r="C121" s="100"/>
      <c r="E121" t="s">
        <v>1321</v>
      </c>
      <c r="G121" s="17">
        <v>94.79</v>
      </c>
      <c r="H121" s="17">
        <v>132.38999999999999</v>
      </c>
      <c r="I121" s="17">
        <v>34.67</v>
      </c>
      <c r="J121" s="17">
        <v>60.79</v>
      </c>
      <c r="K121" s="17">
        <v>104.06</v>
      </c>
      <c r="L121" s="17"/>
      <c r="M121" s="17">
        <v>0</v>
      </c>
      <c r="N121" s="17">
        <v>0</v>
      </c>
      <c r="O121" s="17">
        <v>0</v>
      </c>
      <c r="P121" s="17">
        <v>0</v>
      </c>
      <c r="Q121" s="17">
        <v>0</v>
      </c>
      <c r="R121" s="58"/>
      <c r="S121" s="17">
        <v>716.5</v>
      </c>
      <c r="T121" s="17">
        <v>1015</v>
      </c>
      <c r="U121" s="17">
        <v>256</v>
      </c>
      <c r="V121" s="17">
        <v>450.5</v>
      </c>
      <c r="W121" s="17">
        <v>787</v>
      </c>
      <c r="X121" s="58"/>
      <c r="Y121" s="15">
        <v>0.59450000000000003</v>
      </c>
      <c r="Z121" s="15">
        <v>1.0953999999999999</v>
      </c>
      <c r="AA121" s="15">
        <v>0.1404</v>
      </c>
      <c r="AB121" s="15">
        <v>0.26119999999999999</v>
      </c>
      <c r="AC121" s="15">
        <v>0.58960000000000001</v>
      </c>
      <c r="AD121" s="15"/>
      <c r="AE121" s="16">
        <v>2.8370000000000002</v>
      </c>
      <c r="AF121" s="16">
        <v>4.0220000000000002</v>
      </c>
      <c r="AG121" s="16">
        <v>1.0469999999999999</v>
      </c>
      <c r="AH121" s="16">
        <v>1.8680000000000001</v>
      </c>
      <c r="AI121" s="16">
        <v>3.2109999999999999</v>
      </c>
      <c r="AJ121" s="16"/>
      <c r="AK121" s="16">
        <v>11.041</v>
      </c>
      <c r="AL121" s="16">
        <v>15.709</v>
      </c>
      <c r="AM121" s="16">
        <v>4.1390000000000002</v>
      </c>
      <c r="AN121" s="16">
        <v>7.2619999999999996</v>
      </c>
      <c r="AO121" s="16">
        <v>12.846</v>
      </c>
      <c r="AP121" s="58"/>
      <c r="AQ121" s="17">
        <v>40.020000000000003</v>
      </c>
      <c r="AR121" s="17">
        <v>55.5</v>
      </c>
      <c r="AS121" s="17">
        <v>15</v>
      </c>
      <c r="AT121" s="17">
        <v>25.8</v>
      </c>
      <c r="AU121" s="17">
        <v>45.5</v>
      </c>
      <c r="AV121" s="58"/>
      <c r="AW121" s="16">
        <v>17.998000000000001</v>
      </c>
      <c r="AX121" s="16">
        <v>25</v>
      </c>
      <c r="AY121" s="16">
        <v>6.7380000000000004</v>
      </c>
      <c r="AZ121" s="16">
        <v>11.593</v>
      </c>
      <c r="BA121" s="16">
        <v>20.111999999999998</v>
      </c>
      <c r="BB121" s="16"/>
      <c r="BC121" s="16">
        <v>3.5310000000000001</v>
      </c>
      <c r="BD121" s="16">
        <v>4.9039999999999999</v>
      </c>
      <c r="BE121" s="16">
        <v>1.3560000000000001</v>
      </c>
      <c r="BF121" s="16">
        <v>2.3050000000000002</v>
      </c>
      <c r="BG121" s="16">
        <v>4.0650000000000004</v>
      </c>
    </row>
    <row r="122" spans="1:59" x14ac:dyDescent="0.25">
      <c r="A122" s="100"/>
      <c r="B122" s="100"/>
      <c r="C122" s="100"/>
      <c r="E122" t="s">
        <v>1322</v>
      </c>
      <c r="G122" s="17">
        <v>89.37</v>
      </c>
      <c r="H122" s="17">
        <v>102.92</v>
      </c>
      <c r="I122" s="17">
        <v>30.11</v>
      </c>
      <c r="J122" s="17">
        <v>56.91</v>
      </c>
      <c r="K122" s="17">
        <v>108.07</v>
      </c>
      <c r="L122" s="17"/>
      <c r="M122" s="17">
        <v>11.82</v>
      </c>
      <c r="N122" s="17">
        <v>26.306000000000001</v>
      </c>
      <c r="O122" s="17">
        <v>0</v>
      </c>
      <c r="P122" s="17">
        <v>0</v>
      </c>
      <c r="Q122" s="17">
        <v>13.337</v>
      </c>
      <c r="R122" s="58"/>
      <c r="S122" s="17">
        <v>30.32</v>
      </c>
      <c r="T122" s="17">
        <v>46.49</v>
      </c>
      <c r="U122" s="17">
        <v>3.94</v>
      </c>
      <c r="V122" s="17">
        <v>13.6</v>
      </c>
      <c r="W122" s="17">
        <v>38.81</v>
      </c>
      <c r="X122" s="58"/>
      <c r="Y122" s="15">
        <v>0.2392</v>
      </c>
      <c r="Z122" s="15">
        <v>0.42520000000000002</v>
      </c>
      <c r="AA122" s="15">
        <v>5.8900000000000001E-2</v>
      </c>
      <c r="AB122" s="15">
        <v>0.1208</v>
      </c>
      <c r="AC122" s="15">
        <v>0.24759999999999999</v>
      </c>
      <c r="AD122" s="15"/>
      <c r="AE122" s="16">
        <v>0.51719999999999999</v>
      </c>
      <c r="AF122" s="16">
        <v>0.72219999999999995</v>
      </c>
      <c r="AG122" s="16">
        <v>0.1449</v>
      </c>
      <c r="AH122" s="16">
        <v>0.29809999999999998</v>
      </c>
      <c r="AI122" s="16">
        <v>0.6149</v>
      </c>
      <c r="AJ122" s="16"/>
      <c r="AK122" s="16">
        <v>0.22761999999999999</v>
      </c>
      <c r="AL122" s="16">
        <v>0.30631000000000003</v>
      </c>
      <c r="AM122" s="16">
        <v>6.114E-2</v>
      </c>
      <c r="AN122" s="16">
        <v>0.12842000000000001</v>
      </c>
      <c r="AO122" s="16">
        <v>0.26768999999999998</v>
      </c>
      <c r="AP122" s="58"/>
      <c r="AQ122" s="17">
        <v>32.42</v>
      </c>
      <c r="AR122" s="17">
        <v>39.22</v>
      </c>
      <c r="AS122" s="17">
        <v>9.5500000000000007</v>
      </c>
      <c r="AT122" s="17">
        <v>19.440000000000001</v>
      </c>
      <c r="AU122" s="17">
        <v>40.409999999999997</v>
      </c>
      <c r="AV122" s="58"/>
      <c r="AW122" s="16">
        <v>0.87529999999999997</v>
      </c>
      <c r="AX122" s="16">
        <v>1.3644000000000001</v>
      </c>
      <c r="AY122" s="16">
        <v>0.10780000000000001</v>
      </c>
      <c r="AZ122" s="16">
        <v>0.36409999999999998</v>
      </c>
      <c r="BA122" s="16">
        <v>1.0807</v>
      </c>
      <c r="BB122" s="16"/>
      <c r="BC122" s="16">
        <v>0.19531999999999999</v>
      </c>
      <c r="BD122" s="16">
        <v>0.32150000000000001</v>
      </c>
      <c r="BE122" s="16">
        <v>5.2769999999999997E-2</v>
      </c>
      <c r="BF122" s="16">
        <v>0.10792</v>
      </c>
      <c r="BG122" s="16">
        <v>0.21360000000000001</v>
      </c>
    </row>
    <row r="123" spans="1:59" x14ac:dyDescent="0.25">
      <c r="A123" s="100"/>
      <c r="B123" s="100"/>
      <c r="C123" s="100"/>
      <c r="E123" t="s">
        <v>1323</v>
      </c>
      <c r="G123" s="17">
        <v>306.45999999999998</v>
      </c>
      <c r="H123" s="17">
        <v>393.1</v>
      </c>
      <c r="I123" s="17">
        <v>95.14</v>
      </c>
      <c r="J123" s="17">
        <v>180.95</v>
      </c>
      <c r="K123" s="17">
        <v>370.11</v>
      </c>
      <c r="L123" s="17"/>
      <c r="M123" s="17">
        <v>1055.8</v>
      </c>
      <c r="N123" s="17">
        <v>1269</v>
      </c>
      <c r="O123" s="17">
        <v>354.8</v>
      </c>
      <c r="P123" s="17">
        <v>667.4</v>
      </c>
      <c r="Q123" s="17">
        <v>1290.3</v>
      </c>
      <c r="R123" s="58"/>
      <c r="S123" s="17">
        <v>64.56</v>
      </c>
      <c r="T123" s="17">
        <v>84.72</v>
      </c>
      <c r="U123" s="17">
        <v>20.27</v>
      </c>
      <c r="V123" s="17">
        <v>39.61</v>
      </c>
      <c r="W123" s="17">
        <v>75.63</v>
      </c>
      <c r="X123" s="58"/>
      <c r="Y123" s="15">
        <v>0.63880000000000003</v>
      </c>
      <c r="Z123" s="15">
        <v>0.79349999999999998</v>
      </c>
      <c r="AA123" s="15">
        <v>0.20039999999999999</v>
      </c>
      <c r="AB123" s="15">
        <v>0.37509999999999999</v>
      </c>
      <c r="AC123" s="15">
        <v>0.78359999999999996</v>
      </c>
      <c r="AD123" s="15"/>
      <c r="AE123" s="16">
        <v>3.056</v>
      </c>
      <c r="AF123" s="16">
        <v>4.1870000000000003</v>
      </c>
      <c r="AG123" s="16">
        <v>1.0069999999999999</v>
      </c>
      <c r="AH123" s="16">
        <v>1.9850000000000001</v>
      </c>
      <c r="AI123" s="16">
        <v>3.7280000000000002</v>
      </c>
      <c r="AJ123" s="16"/>
      <c r="AK123" s="16">
        <v>0.43719999999999998</v>
      </c>
      <c r="AL123" s="16">
        <v>0.6482</v>
      </c>
      <c r="AM123" s="16">
        <v>0.1109</v>
      </c>
      <c r="AN123" s="16">
        <v>0.22159999999999999</v>
      </c>
      <c r="AO123" s="16">
        <v>0.52480000000000004</v>
      </c>
      <c r="AP123" s="58"/>
      <c r="AQ123" s="17">
        <v>121.59</v>
      </c>
      <c r="AR123" s="17">
        <v>150.4</v>
      </c>
      <c r="AS123" s="17">
        <v>40.43</v>
      </c>
      <c r="AT123" s="17">
        <v>74.11</v>
      </c>
      <c r="AU123" s="17">
        <v>148.30000000000001</v>
      </c>
      <c r="AV123" s="58"/>
      <c r="AW123" s="16">
        <v>5.7539999999999996</v>
      </c>
      <c r="AX123" s="16">
        <v>13.004</v>
      </c>
      <c r="AY123" s="16">
        <v>0.72499999999999998</v>
      </c>
      <c r="AZ123" s="16">
        <v>1.7849999999999999</v>
      </c>
      <c r="BA123" s="16">
        <v>5.2789999999999999</v>
      </c>
      <c r="BB123" s="16"/>
      <c r="BC123" s="16">
        <v>1.7636000000000001</v>
      </c>
      <c r="BD123" s="16">
        <v>2.1261000000000001</v>
      </c>
      <c r="BE123" s="16">
        <v>0.60709999999999997</v>
      </c>
      <c r="BF123" s="16">
        <v>1.1076999999999999</v>
      </c>
      <c r="BG123" s="16">
        <v>2.1722999999999999</v>
      </c>
    </row>
    <row r="124" spans="1:59" x14ac:dyDescent="0.25">
      <c r="A124" s="100"/>
      <c r="B124" s="100"/>
      <c r="C124" s="100"/>
      <c r="E124" t="s">
        <v>1324</v>
      </c>
      <c r="G124" s="17">
        <v>32.33</v>
      </c>
      <c r="H124" s="17">
        <v>39.979999999999997</v>
      </c>
      <c r="I124" s="17">
        <v>9.01</v>
      </c>
      <c r="J124" s="17">
        <v>18.36</v>
      </c>
      <c r="K124" s="17">
        <v>39.74</v>
      </c>
      <c r="L124" s="17"/>
      <c r="M124" s="17">
        <v>0</v>
      </c>
      <c r="N124" s="17">
        <v>0</v>
      </c>
      <c r="O124" s="17">
        <v>0</v>
      </c>
      <c r="P124" s="17">
        <v>0</v>
      </c>
      <c r="Q124" s="17">
        <v>0</v>
      </c>
      <c r="R124" s="58"/>
      <c r="S124" s="17">
        <v>70.510000000000005</v>
      </c>
      <c r="T124" s="17">
        <v>85.99</v>
      </c>
      <c r="U124" s="17">
        <v>17.079999999999998</v>
      </c>
      <c r="V124" s="17">
        <v>41.17</v>
      </c>
      <c r="W124" s="17">
        <v>84.47</v>
      </c>
      <c r="X124" s="58"/>
      <c r="Y124" s="15">
        <v>9.3800000000000003E-4</v>
      </c>
      <c r="Z124" s="15">
        <v>4.4429999999999999E-3</v>
      </c>
      <c r="AA124" s="15">
        <v>0</v>
      </c>
      <c r="AB124" s="15">
        <v>0</v>
      </c>
      <c r="AC124" s="15">
        <v>0</v>
      </c>
      <c r="AD124" s="15"/>
      <c r="AE124" s="16">
        <v>5.7570000000000003E-2</v>
      </c>
      <c r="AF124" s="16">
        <v>6.8739999999999996E-2</v>
      </c>
      <c r="AG124" s="16">
        <v>1.153E-2</v>
      </c>
      <c r="AH124" s="16">
        <v>3.3959999999999997E-2</v>
      </c>
      <c r="AI124" s="16">
        <v>7.3219999999999993E-2</v>
      </c>
      <c r="AJ124" s="16"/>
      <c r="AK124" s="16">
        <v>1.56</v>
      </c>
      <c r="AL124" s="16">
        <v>2.04</v>
      </c>
      <c r="AM124" s="16">
        <v>0.19600000000000001</v>
      </c>
      <c r="AN124" s="16">
        <v>0.92500000000000004</v>
      </c>
      <c r="AO124" s="16">
        <v>2.032</v>
      </c>
      <c r="AP124" s="58"/>
      <c r="AQ124" s="17">
        <v>6.72</v>
      </c>
      <c r="AR124" s="17">
        <v>8.17</v>
      </c>
      <c r="AS124" s="17">
        <v>1.613</v>
      </c>
      <c r="AT124" s="17">
        <v>3.9380000000000002</v>
      </c>
      <c r="AU124" s="17">
        <v>8.0790000000000006</v>
      </c>
      <c r="AV124" s="58"/>
      <c r="AW124" s="16">
        <v>0.71120000000000005</v>
      </c>
      <c r="AX124" s="16">
        <v>1.0401</v>
      </c>
      <c r="AY124" s="16">
        <v>0.18240000000000001</v>
      </c>
      <c r="AZ124" s="16">
        <v>0.36580000000000001</v>
      </c>
      <c r="BA124" s="16">
        <v>0.91959999999999997</v>
      </c>
      <c r="BB124" s="16"/>
      <c r="BC124" s="16">
        <v>0.2472</v>
      </c>
      <c r="BD124" s="16">
        <v>0.30330000000000001</v>
      </c>
      <c r="BE124" s="16">
        <v>6.13E-2</v>
      </c>
      <c r="BF124" s="16">
        <v>0.14319999999999999</v>
      </c>
      <c r="BG124" s="16">
        <v>0.29380000000000001</v>
      </c>
    </row>
    <row r="125" spans="1:59" x14ac:dyDescent="0.25">
      <c r="A125" s="100"/>
      <c r="B125" s="100"/>
      <c r="C125" s="100"/>
      <c r="E125" t="s">
        <v>1327</v>
      </c>
      <c r="G125" s="17">
        <v>92.37</v>
      </c>
      <c r="H125" s="17">
        <v>90.93</v>
      </c>
      <c r="I125" s="17">
        <v>4.13</v>
      </c>
      <c r="J125" s="17">
        <v>82.52</v>
      </c>
      <c r="K125" s="17">
        <v>150.25</v>
      </c>
      <c r="L125" s="17"/>
      <c r="M125" s="17">
        <v>4.9130000000000003</v>
      </c>
      <c r="N125" s="17">
        <v>11.301</v>
      </c>
      <c r="O125" s="17">
        <v>0</v>
      </c>
      <c r="P125" s="17">
        <v>0</v>
      </c>
      <c r="Q125" s="17">
        <v>5.976</v>
      </c>
      <c r="R125" s="58"/>
      <c r="S125" s="17">
        <v>21.81</v>
      </c>
      <c r="T125" s="17">
        <v>121.23</v>
      </c>
      <c r="U125" s="17">
        <v>2.87</v>
      </c>
      <c r="V125" s="17">
        <v>4.74</v>
      </c>
      <c r="W125" s="17">
        <v>8.59</v>
      </c>
      <c r="X125" s="58"/>
      <c r="Y125" s="15">
        <v>7.0169999999999996E-2</v>
      </c>
      <c r="Z125" s="15">
        <v>0.43935000000000002</v>
      </c>
      <c r="AA125" s="15">
        <v>4.0600000000000002E-3</v>
      </c>
      <c r="AB125" s="15">
        <v>8.5199999999999998E-3</v>
      </c>
      <c r="AC125" s="15">
        <v>1.822E-2</v>
      </c>
      <c r="AD125" s="15"/>
      <c r="AE125" s="16">
        <v>0.63859999999999995</v>
      </c>
      <c r="AF125" s="16">
        <v>3.6131000000000002</v>
      </c>
      <c r="AG125" s="16">
        <v>6.2E-2</v>
      </c>
      <c r="AH125" s="16">
        <v>0.13139999999999999</v>
      </c>
      <c r="AI125" s="16">
        <v>0.26840000000000003</v>
      </c>
      <c r="AJ125" s="16"/>
      <c r="AK125" s="16">
        <v>0.1084</v>
      </c>
      <c r="AL125" s="16">
        <v>0.67259999999999998</v>
      </c>
      <c r="AM125" s="16">
        <v>0</v>
      </c>
      <c r="AN125" s="16">
        <v>1.1299999999999999E-2</v>
      </c>
      <c r="AO125" s="16">
        <v>4.3299999999999998E-2</v>
      </c>
      <c r="AP125" s="58"/>
      <c r="AQ125" s="17">
        <v>9.86</v>
      </c>
      <c r="AR125" s="17">
        <v>59.97</v>
      </c>
      <c r="AS125" s="17">
        <v>0.16</v>
      </c>
      <c r="AT125" s="17">
        <v>1.08</v>
      </c>
      <c r="AU125" s="17">
        <v>3.45</v>
      </c>
      <c r="AV125" s="58"/>
      <c r="AW125" s="16">
        <v>0.34410000000000002</v>
      </c>
      <c r="AX125" s="16">
        <v>1.6436999999999999</v>
      </c>
      <c r="AY125" s="16">
        <v>1.5699999999999999E-2</v>
      </c>
      <c r="AZ125" s="16">
        <v>5.4800000000000001E-2</v>
      </c>
      <c r="BA125" s="16">
        <v>0.17069999999999999</v>
      </c>
      <c r="BB125" s="16"/>
      <c r="BC125" s="16">
        <v>0.1333</v>
      </c>
      <c r="BD125" s="16">
        <v>0.54920000000000002</v>
      </c>
      <c r="BE125" s="16">
        <v>1.5699999999999999E-2</v>
      </c>
      <c r="BF125" s="16">
        <v>3.61E-2</v>
      </c>
      <c r="BG125" s="16">
        <v>7.8600000000000003E-2</v>
      </c>
    </row>
    <row r="126" spans="1:59" x14ac:dyDescent="0.25">
      <c r="A126" s="100"/>
      <c r="B126" s="100"/>
      <c r="C126" s="100"/>
      <c r="E126" t="s">
        <v>1325</v>
      </c>
      <c r="G126" s="17">
        <v>380.7</v>
      </c>
      <c r="H126" s="17">
        <v>545.20000000000005</v>
      </c>
      <c r="I126" s="17">
        <v>98.2</v>
      </c>
      <c r="J126" s="17">
        <v>201.1</v>
      </c>
      <c r="K126" s="17">
        <v>417.2</v>
      </c>
      <c r="L126" s="17"/>
      <c r="M126" s="17">
        <v>121.49</v>
      </c>
      <c r="N126" s="17">
        <v>209.19</v>
      </c>
      <c r="O126" s="17">
        <v>22.11</v>
      </c>
      <c r="P126" s="17">
        <v>48</v>
      </c>
      <c r="Q126" s="17">
        <v>109.88</v>
      </c>
      <c r="R126" s="58"/>
      <c r="S126" s="17">
        <v>66.709999999999994</v>
      </c>
      <c r="T126" s="17">
        <v>101.1</v>
      </c>
      <c r="U126" s="17">
        <v>14.97</v>
      </c>
      <c r="V126" s="17">
        <v>33.909999999999997</v>
      </c>
      <c r="W126" s="17">
        <v>73.260000000000005</v>
      </c>
      <c r="X126" s="58"/>
      <c r="Y126" s="15">
        <v>0.29086000000000001</v>
      </c>
      <c r="Z126" s="15">
        <v>0.32023000000000001</v>
      </c>
      <c r="AA126" s="15">
        <v>9.2799999999999994E-2</v>
      </c>
      <c r="AB126" s="15">
        <v>0.18578</v>
      </c>
      <c r="AC126" s="15">
        <v>0.37408999999999998</v>
      </c>
      <c r="AD126" s="15"/>
      <c r="AE126" s="16">
        <v>1.3414999999999999</v>
      </c>
      <c r="AF126" s="16">
        <v>2.2038000000000002</v>
      </c>
      <c r="AG126" s="16">
        <v>0.28470000000000001</v>
      </c>
      <c r="AH126" s="16">
        <v>0.60240000000000005</v>
      </c>
      <c r="AI126" s="16">
        <v>1.319</v>
      </c>
      <c r="AJ126" s="16"/>
      <c r="AK126" s="16">
        <v>0.82530000000000003</v>
      </c>
      <c r="AL126" s="16">
        <v>1.276</v>
      </c>
      <c r="AM126" s="16">
        <v>0.219</v>
      </c>
      <c r="AN126" s="16">
        <v>0.41349999999999998</v>
      </c>
      <c r="AO126" s="16">
        <v>0.89190000000000003</v>
      </c>
      <c r="AP126" s="58"/>
      <c r="AQ126" s="17">
        <v>68.58</v>
      </c>
      <c r="AR126" s="17">
        <v>82.7</v>
      </c>
      <c r="AS126" s="17">
        <v>20.43</v>
      </c>
      <c r="AT126" s="17">
        <v>40.71</v>
      </c>
      <c r="AU126" s="17">
        <v>85.4</v>
      </c>
      <c r="AV126" s="58"/>
      <c r="AW126" s="16">
        <v>0.747</v>
      </c>
      <c r="AX126" s="16">
        <v>2.0775000000000001</v>
      </c>
      <c r="AY126" s="16">
        <v>0.13739999999999999</v>
      </c>
      <c r="AZ126" s="16">
        <v>0.31990000000000002</v>
      </c>
      <c r="BA126" s="16">
        <v>0.74260000000000004</v>
      </c>
      <c r="BB126" s="16"/>
      <c r="BC126" s="16">
        <v>0.64570000000000005</v>
      </c>
      <c r="BD126" s="16">
        <v>0.78749999999999998</v>
      </c>
      <c r="BE126" s="16">
        <v>0.193</v>
      </c>
      <c r="BF126" s="16">
        <v>0.39</v>
      </c>
      <c r="BG126" s="16">
        <v>0.77969999999999995</v>
      </c>
    </row>
    <row r="127" spans="1:59" x14ac:dyDescent="0.25">
      <c r="A127" s="100"/>
      <c r="B127" s="100"/>
      <c r="C127" s="100"/>
      <c r="E127" t="s">
        <v>1336</v>
      </c>
      <c r="G127" s="17">
        <v>51.23</v>
      </c>
      <c r="H127" s="17">
        <v>52.33</v>
      </c>
      <c r="I127" s="17">
        <v>21.09</v>
      </c>
      <c r="J127" s="17">
        <v>35.049999999999997</v>
      </c>
      <c r="K127" s="17">
        <v>57.65</v>
      </c>
      <c r="L127" s="17"/>
      <c r="M127" s="17">
        <v>33.377000000000002</v>
      </c>
      <c r="N127" s="17">
        <v>43.271999999999998</v>
      </c>
      <c r="O127" s="17">
        <v>6.8659999999999997</v>
      </c>
      <c r="P127" s="17">
        <v>19.960999999999999</v>
      </c>
      <c r="Q127" s="17">
        <v>44.307000000000002</v>
      </c>
      <c r="R127" s="58"/>
      <c r="S127" s="17">
        <v>151.82</v>
      </c>
      <c r="T127" s="17">
        <v>135.13</v>
      </c>
      <c r="U127" s="17">
        <v>65.95</v>
      </c>
      <c r="V127" s="17">
        <v>119.15</v>
      </c>
      <c r="W127" s="17">
        <v>193.4</v>
      </c>
      <c r="X127" s="58"/>
      <c r="Y127" s="15">
        <v>0.18192</v>
      </c>
      <c r="Z127" s="15">
        <v>0.18523999999999999</v>
      </c>
      <c r="AA127" s="15">
        <v>7.492E-2</v>
      </c>
      <c r="AB127" s="15">
        <v>0.12512000000000001</v>
      </c>
      <c r="AC127" s="15">
        <v>0.21546000000000001</v>
      </c>
      <c r="AD127" s="15"/>
      <c r="AE127" s="16">
        <v>7.9470000000000001</v>
      </c>
      <c r="AF127" s="16">
        <v>9.2230000000000008</v>
      </c>
      <c r="AG127" s="16">
        <v>1.966</v>
      </c>
      <c r="AH127" s="16">
        <v>4.5670000000000002</v>
      </c>
      <c r="AI127" s="16">
        <v>10.683999999999999</v>
      </c>
      <c r="AJ127" s="16"/>
      <c r="AK127" s="16">
        <v>1.3273999999999999</v>
      </c>
      <c r="AL127" s="16">
        <v>1.4084000000000001</v>
      </c>
      <c r="AM127" s="16">
        <v>0.5353</v>
      </c>
      <c r="AN127" s="16">
        <v>0.95440000000000003</v>
      </c>
      <c r="AO127" s="16">
        <v>1.6634</v>
      </c>
      <c r="AP127" s="58"/>
      <c r="AQ127" s="17">
        <v>62.34</v>
      </c>
      <c r="AR127" s="17">
        <v>59.53</v>
      </c>
      <c r="AS127" s="17">
        <v>25.84</v>
      </c>
      <c r="AT127" s="17">
        <v>44.84</v>
      </c>
      <c r="AU127" s="17">
        <v>76.849999999999994</v>
      </c>
      <c r="AV127" s="58"/>
      <c r="AW127" s="16">
        <v>1.5055000000000001</v>
      </c>
      <c r="AX127" s="16">
        <v>1.9185000000000001</v>
      </c>
      <c r="AY127" s="16">
        <v>0.503</v>
      </c>
      <c r="AZ127" s="16">
        <v>0.91720000000000002</v>
      </c>
      <c r="BA127" s="16">
        <v>1.7404999999999999</v>
      </c>
      <c r="BB127" s="16"/>
      <c r="BC127" s="16">
        <v>0.60360000000000003</v>
      </c>
      <c r="BD127" s="16">
        <v>0.58079999999999998</v>
      </c>
      <c r="BE127" s="16">
        <v>0.26529999999999998</v>
      </c>
      <c r="BF127" s="16">
        <v>0.43559999999999999</v>
      </c>
      <c r="BG127" s="16">
        <v>0.75</v>
      </c>
    </row>
    <row r="128" spans="1:59" x14ac:dyDescent="0.25">
      <c r="A128" s="100"/>
      <c r="C128" s="100"/>
      <c r="G128" s="17"/>
      <c r="H128" s="17"/>
      <c r="I128" s="17"/>
      <c r="J128" s="17"/>
      <c r="K128" s="17"/>
      <c r="L128" s="17"/>
      <c r="M128" s="17"/>
      <c r="N128" s="17"/>
      <c r="O128" s="17"/>
      <c r="P128" s="17"/>
      <c r="Q128" s="17"/>
      <c r="R128" s="58"/>
      <c r="S128" s="17"/>
      <c r="T128" s="17"/>
      <c r="U128" s="17"/>
      <c r="V128" s="17"/>
      <c r="W128" s="17"/>
      <c r="X128" s="58"/>
      <c r="Y128" s="15"/>
      <c r="Z128" s="15"/>
      <c r="AA128" s="15"/>
      <c r="AB128" s="15"/>
      <c r="AC128" s="15"/>
      <c r="AD128" s="15"/>
      <c r="AE128" s="16"/>
      <c r="AF128" s="16"/>
      <c r="AG128" s="16"/>
      <c r="AH128" s="16"/>
      <c r="AI128" s="16"/>
      <c r="AJ128" s="16"/>
      <c r="AK128" s="16"/>
      <c r="AL128" s="16"/>
      <c r="AM128" s="16"/>
      <c r="AN128" s="16"/>
      <c r="AO128" s="16"/>
      <c r="AP128" s="58"/>
      <c r="AQ128" s="17"/>
      <c r="AR128" s="17"/>
      <c r="AS128" s="17"/>
      <c r="AT128" s="17"/>
      <c r="AU128" s="17"/>
      <c r="AV128" s="58"/>
      <c r="AW128" s="16"/>
      <c r="AX128" s="16"/>
      <c r="AY128" s="16"/>
      <c r="AZ128" s="16"/>
      <c r="BA128" s="16"/>
      <c r="BB128" s="16"/>
      <c r="BC128" s="16"/>
      <c r="BD128" s="16"/>
      <c r="BE128" s="16"/>
      <c r="BF128" s="16"/>
      <c r="BG128" s="16"/>
    </row>
    <row r="129" spans="1:59" x14ac:dyDescent="0.25">
      <c r="A129" s="100"/>
      <c r="B129" s="100">
        <v>4</v>
      </c>
      <c r="C129" s="100"/>
      <c r="E129" t="s">
        <v>1334</v>
      </c>
      <c r="G129" s="17">
        <v>79.680000000000007</v>
      </c>
      <c r="H129" s="17">
        <v>92.81</v>
      </c>
      <c r="I129" s="17">
        <v>27.69</v>
      </c>
      <c r="J129" s="17">
        <v>53.25</v>
      </c>
      <c r="K129" s="17">
        <v>96.48</v>
      </c>
      <c r="L129" s="17"/>
      <c r="M129" s="17">
        <v>0</v>
      </c>
      <c r="N129" s="17">
        <v>0</v>
      </c>
      <c r="O129" s="17">
        <v>0</v>
      </c>
      <c r="P129" s="17">
        <v>0</v>
      </c>
      <c r="Q129" s="17">
        <v>0</v>
      </c>
      <c r="R129" s="58"/>
      <c r="S129" s="17">
        <v>8.1579999999999995</v>
      </c>
      <c r="T129" s="17">
        <v>9.4009999999999998</v>
      </c>
      <c r="U129" s="17">
        <v>2.3460000000000001</v>
      </c>
      <c r="V129" s="17">
        <v>5.7859999999999996</v>
      </c>
      <c r="W129" s="17">
        <v>10.18</v>
      </c>
      <c r="X129" s="58"/>
      <c r="Y129" s="15">
        <v>5.5939999999999997E-2</v>
      </c>
      <c r="Z129" s="15">
        <v>0.21479999999999999</v>
      </c>
      <c r="AA129" s="15">
        <v>7.5399999999999998E-3</v>
      </c>
      <c r="AB129" s="15">
        <v>2.3570000000000001E-2</v>
      </c>
      <c r="AC129" s="15">
        <v>4.4639999999999999E-2</v>
      </c>
      <c r="AD129" s="15"/>
      <c r="AE129" s="16">
        <v>1.2032</v>
      </c>
      <c r="AF129" s="16">
        <v>2.8489</v>
      </c>
      <c r="AG129" s="16">
        <v>0.19539999999999999</v>
      </c>
      <c r="AH129" s="16">
        <v>0.45319999999999999</v>
      </c>
      <c r="AI129" s="16">
        <v>0.9264</v>
      </c>
      <c r="AJ129" s="16"/>
      <c r="AK129" s="16">
        <v>4.8490000000000002</v>
      </c>
      <c r="AL129" s="16">
        <v>5.2080000000000002</v>
      </c>
      <c r="AM129" s="16">
        <v>0.40400000000000003</v>
      </c>
      <c r="AN129" s="16">
        <v>3.665</v>
      </c>
      <c r="AO129" s="16">
        <v>7.5750000000000002</v>
      </c>
      <c r="AP129" s="58"/>
      <c r="AQ129" s="17">
        <v>11.013</v>
      </c>
      <c r="AR129" s="17">
        <v>18.695</v>
      </c>
      <c r="AS129" s="17">
        <v>2.2629999999999999</v>
      </c>
      <c r="AT129" s="17">
        <v>5.8689999999999998</v>
      </c>
      <c r="AU129" s="17">
        <v>11.827999999999999</v>
      </c>
      <c r="AV129" s="58"/>
      <c r="AW129" s="16">
        <v>4.3949999999999996</v>
      </c>
      <c r="AX129" s="16">
        <v>6.1989999999999998</v>
      </c>
      <c r="AY129" s="16">
        <v>1.5549999999999999</v>
      </c>
      <c r="AZ129" s="16">
        <v>2.673</v>
      </c>
      <c r="BA129" s="16">
        <v>4.6390000000000002</v>
      </c>
      <c r="BB129" s="16"/>
      <c r="BC129" s="16">
        <v>1.0014000000000001</v>
      </c>
      <c r="BD129" s="16">
        <v>1.1889000000000001</v>
      </c>
      <c r="BE129" s="16">
        <v>0.1986</v>
      </c>
      <c r="BF129" s="16">
        <v>0.57520000000000004</v>
      </c>
      <c r="BG129" s="16">
        <v>1.4462999999999999</v>
      </c>
    </row>
    <row r="130" spans="1:59" x14ac:dyDescent="0.25">
      <c r="A130" s="100"/>
      <c r="B130" s="100"/>
      <c r="C130" s="100"/>
      <c r="E130" t="s">
        <v>1335</v>
      </c>
      <c r="G130" s="17">
        <v>1837.4</v>
      </c>
      <c r="H130" s="17">
        <v>985</v>
      </c>
      <c r="I130" s="17">
        <v>1154.4000000000001</v>
      </c>
      <c r="J130" s="17">
        <v>1699.1</v>
      </c>
      <c r="K130" s="17">
        <v>2420.6999999999998</v>
      </c>
      <c r="L130" s="17"/>
      <c r="M130" s="17">
        <v>2249.6999999999998</v>
      </c>
      <c r="N130" s="17">
        <v>1807.5</v>
      </c>
      <c r="O130" s="17">
        <v>949.2</v>
      </c>
      <c r="P130" s="17">
        <v>1629.6</v>
      </c>
      <c r="Q130" s="17">
        <v>3065.8</v>
      </c>
      <c r="R130" s="58"/>
      <c r="S130" s="17">
        <v>42.46</v>
      </c>
      <c r="T130" s="17">
        <v>68.25</v>
      </c>
      <c r="U130" s="17">
        <v>10.45</v>
      </c>
      <c r="V130" s="17">
        <v>17.149999999999999</v>
      </c>
      <c r="W130" s="17">
        <v>34.729999999999997</v>
      </c>
      <c r="X130" s="58"/>
      <c r="Y130" s="15">
        <v>0.59919999999999995</v>
      </c>
      <c r="Z130" s="15">
        <v>0.51590000000000003</v>
      </c>
      <c r="AA130" s="15">
        <v>0.2291</v>
      </c>
      <c r="AB130" s="15">
        <v>0.44350000000000001</v>
      </c>
      <c r="AC130" s="15">
        <v>0.8256</v>
      </c>
      <c r="AD130" s="15"/>
      <c r="AE130" s="16">
        <v>8.6969999999999992</v>
      </c>
      <c r="AF130" s="16">
        <v>7.1109999999999998</v>
      </c>
      <c r="AG130" s="16">
        <v>4.8280000000000003</v>
      </c>
      <c r="AH130" s="16">
        <v>7.4909999999999997</v>
      </c>
      <c r="AI130" s="16">
        <v>10.865</v>
      </c>
      <c r="AJ130" s="16"/>
      <c r="AK130" s="16">
        <v>3.1916000000000002</v>
      </c>
      <c r="AL130" s="16">
        <v>2.6164000000000001</v>
      </c>
      <c r="AM130" s="16">
        <v>1.6197999999999999</v>
      </c>
      <c r="AN130" s="16">
        <v>2.6162999999999998</v>
      </c>
      <c r="AO130" s="16">
        <v>4.1422999999999996</v>
      </c>
      <c r="AP130" s="58"/>
      <c r="AQ130" s="17">
        <v>257.2</v>
      </c>
      <c r="AR130" s="17">
        <v>207.91</v>
      </c>
      <c r="AS130" s="17">
        <v>108.26</v>
      </c>
      <c r="AT130" s="17">
        <v>186.64</v>
      </c>
      <c r="AU130" s="17">
        <v>352.94</v>
      </c>
      <c r="AV130" s="58"/>
      <c r="AW130" s="16">
        <v>7.2</v>
      </c>
      <c r="AX130" s="16">
        <v>10.722</v>
      </c>
      <c r="AY130" s="16">
        <v>3.331</v>
      </c>
      <c r="AZ130" s="16">
        <v>5.2140000000000004</v>
      </c>
      <c r="BA130" s="16">
        <v>8.41</v>
      </c>
      <c r="BB130" s="16"/>
      <c r="BC130" s="16">
        <v>5.0343</v>
      </c>
      <c r="BD130" s="16">
        <v>3.8418000000000001</v>
      </c>
      <c r="BE130" s="16">
        <v>2.2991000000000001</v>
      </c>
      <c r="BF130" s="16">
        <v>3.778</v>
      </c>
      <c r="BG130" s="16">
        <v>6.8411999999999997</v>
      </c>
    </row>
    <row r="131" spans="1:59" x14ac:dyDescent="0.25">
      <c r="A131" s="100"/>
      <c r="B131" s="100"/>
      <c r="C131" s="100"/>
      <c r="E131" t="s">
        <v>1320</v>
      </c>
      <c r="G131" s="17">
        <v>164.71</v>
      </c>
      <c r="H131" s="17">
        <v>216.11</v>
      </c>
      <c r="I131" s="17">
        <v>70.790000000000006</v>
      </c>
      <c r="J131" s="17">
        <v>126.29</v>
      </c>
      <c r="K131" s="17">
        <v>210.33</v>
      </c>
      <c r="L131" s="17"/>
      <c r="M131" s="17">
        <v>0</v>
      </c>
      <c r="N131" s="17">
        <v>0</v>
      </c>
      <c r="O131" s="17">
        <v>0</v>
      </c>
      <c r="P131" s="17">
        <v>0</v>
      </c>
      <c r="Q131" s="17">
        <v>0</v>
      </c>
      <c r="R131" s="58"/>
      <c r="S131" s="17">
        <v>1.2E-4</v>
      </c>
      <c r="T131" s="17">
        <v>4.7089999999999996E-3</v>
      </c>
      <c r="U131" s="17">
        <v>0</v>
      </c>
      <c r="V131" s="17">
        <v>0</v>
      </c>
      <c r="W131" s="17">
        <v>0</v>
      </c>
      <c r="X131" s="58"/>
      <c r="Y131" s="15">
        <v>0</v>
      </c>
      <c r="Z131" s="15">
        <v>0</v>
      </c>
      <c r="AA131" s="15">
        <v>0</v>
      </c>
      <c r="AB131" s="15">
        <v>0</v>
      </c>
      <c r="AC131" s="15">
        <v>0</v>
      </c>
      <c r="AD131" s="15"/>
      <c r="AE131" s="16">
        <v>6.7000000000000002E-5</v>
      </c>
      <c r="AF131" s="16">
        <v>2.637E-3</v>
      </c>
      <c r="AG131" s="16">
        <v>0</v>
      </c>
      <c r="AH131" s="16">
        <v>0</v>
      </c>
      <c r="AI131" s="16">
        <v>0</v>
      </c>
      <c r="AJ131" s="16"/>
      <c r="AK131" s="16">
        <v>0</v>
      </c>
      <c r="AL131" s="16">
        <v>0</v>
      </c>
      <c r="AM131" s="16">
        <v>0</v>
      </c>
      <c r="AN131" s="16">
        <v>0</v>
      </c>
      <c r="AO131" s="16">
        <v>0</v>
      </c>
      <c r="AP131" s="58"/>
      <c r="AQ131" s="17">
        <v>0</v>
      </c>
      <c r="AR131" s="17">
        <v>0</v>
      </c>
      <c r="AS131" s="17">
        <v>0</v>
      </c>
      <c r="AT131" s="17">
        <v>0</v>
      </c>
      <c r="AU131" s="17">
        <v>0</v>
      </c>
      <c r="AV131" s="58"/>
      <c r="AW131" s="16">
        <v>0</v>
      </c>
      <c r="AX131" s="16">
        <v>0</v>
      </c>
      <c r="AY131" s="16">
        <v>0</v>
      </c>
      <c r="AZ131" s="16">
        <v>0</v>
      </c>
      <c r="BA131" s="16">
        <v>0</v>
      </c>
      <c r="BB131" s="16"/>
      <c r="BC131" s="16">
        <v>0</v>
      </c>
      <c r="BD131" s="16">
        <v>0</v>
      </c>
      <c r="BE131" s="16">
        <v>0</v>
      </c>
      <c r="BF131" s="16">
        <v>0</v>
      </c>
      <c r="BG131" s="16">
        <v>0</v>
      </c>
    </row>
    <row r="132" spans="1:59" x14ac:dyDescent="0.25">
      <c r="A132" s="100"/>
      <c r="B132" s="100"/>
      <c r="C132" s="100"/>
      <c r="E132" t="s">
        <v>1321</v>
      </c>
      <c r="G132" s="17">
        <v>117.09</v>
      </c>
      <c r="H132" s="17">
        <v>154.44999999999999</v>
      </c>
      <c r="I132" s="17">
        <v>41.49</v>
      </c>
      <c r="J132" s="17">
        <v>77.650000000000006</v>
      </c>
      <c r="K132" s="17">
        <v>135.18</v>
      </c>
      <c r="L132" s="17"/>
      <c r="M132" s="17">
        <v>0</v>
      </c>
      <c r="N132" s="17">
        <v>0</v>
      </c>
      <c r="O132" s="17">
        <v>0</v>
      </c>
      <c r="P132" s="17">
        <v>0</v>
      </c>
      <c r="Q132" s="17">
        <v>0</v>
      </c>
      <c r="R132" s="58"/>
      <c r="S132" s="17">
        <v>882.8</v>
      </c>
      <c r="T132" s="17">
        <v>1185.3</v>
      </c>
      <c r="U132" s="17">
        <v>298.5</v>
      </c>
      <c r="V132" s="17">
        <v>574.70000000000005</v>
      </c>
      <c r="W132" s="17">
        <v>1005.2</v>
      </c>
      <c r="X132" s="58"/>
      <c r="Y132" s="15">
        <v>0.71799999999999997</v>
      </c>
      <c r="Z132" s="15">
        <v>1.2474000000000001</v>
      </c>
      <c r="AA132" s="15">
        <v>0.16800000000000001</v>
      </c>
      <c r="AB132" s="15">
        <v>0.34010000000000001</v>
      </c>
      <c r="AC132" s="15">
        <v>0.78269999999999995</v>
      </c>
      <c r="AD132" s="15"/>
      <c r="AE132" s="16">
        <v>3.54</v>
      </c>
      <c r="AF132" s="16">
        <v>4.6100000000000003</v>
      </c>
      <c r="AG132" s="16">
        <v>1.266</v>
      </c>
      <c r="AH132" s="16">
        <v>2.3420000000000001</v>
      </c>
      <c r="AI132" s="16">
        <v>4.1280000000000001</v>
      </c>
      <c r="AJ132" s="16"/>
      <c r="AK132" s="16">
        <v>13.571</v>
      </c>
      <c r="AL132" s="16">
        <v>17.196000000000002</v>
      </c>
      <c r="AM132" s="16">
        <v>5.0279999999999996</v>
      </c>
      <c r="AN132" s="16">
        <v>8.9139999999999997</v>
      </c>
      <c r="AO132" s="16">
        <v>15.795</v>
      </c>
      <c r="AP132" s="58"/>
      <c r="AQ132" s="17">
        <v>49.57</v>
      </c>
      <c r="AR132" s="17">
        <v>64.569999999999993</v>
      </c>
      <c r="AS132" s="17">
        <v>18.02</v>
      </c>
      <c r="AT132" s="17">
        <v>32.619999999999997</v>
      </c>
      <c r="AU132" s="17">
        <v>57.59</v>
      </c>
      <c r="AV132" s="58"/>
      <c r="AW132" s="16">
        <v>22.274000000000001</v>
      </c>
      <c r="AX132" s="16">
        <v>29.12</v>
      </c>
      <c r="AY132" s="16">
        <v>8.14</v>
      </c>
      <c r="AZ132" s="16">
        <v>14.734</v>
      </c>
      <c r="BA132" s="16">
        <v>25.895</v>
      </c>
      <c r="BB132" s="16"/>
      <c r="BC132" s="16">
        <v>4.3860000000000001</v>
      </c>
      <c r="BD132" s="16">
        <v>5.681</v>
      </c>
      <c r="BE132" s="16">
        <v>1.619</v>
      </c>
      <c r="BF132" s="16">
        <v>2.911</v>
      </c>
      <c r="BG132" s="16">
        <v>5.1029999999999998</v>
      </c>
    </row>
    <row r="133" spans="1:59" x14ac:dyDescent="0.25">
      <c r="A133" s="100"/>
      <c r="B133" s="100"/>
      <c r="C133" s="100"/>
      <c r="E133" t="s">
        <v>1322</v>
      </c>
      <c r="G133" s="17">
        <v>103.67</v>
      </c>
      <c r="H133" s="17">
        <v>112.2</v>
      </c>
      <c r="I133" s="17">
        <v>34.86</v>
      </c>
      <c r="J133" s="17">
        <v>65.849999999999994</v>
      </c>
      <c r="K133" s="17">
        <v>128.71</v>
      </c>
      <c r="L133" s="58"/>
      <c r="M133" s="17">
        <v>12.166</v>
      </c>
      <c r="N133" s="17">
        <v>28.387</v>
      </c>
      <c r="O133" s="17">
        <v>0</v>
      </c>
      <c r="P133" s="17">
        <v>0</v>
      </c>
      <c r="Q133" s="17">
        <v>12.525</v>
      </c>
      <c r="R133" s="58"/>
      <c r="S133" s="17">
        <v>35.07</v>
      </c>
      <c r="T133" s="17">
        <v>53.31</v>
      </c>
      <c r="U133" s="17">
        <v>4.3899999999999997</v>
      </c>
      <c r="V133" s="17">
        <v>16.72</v>
      </c>
      <c r="W133" s="17">
        <v>42.52</v>
      </c>
      <c r="X133" s="58"/>
      <c r="Y133" s="15">
        <v>0.26687</v>
      </c>
      <c r="Z133" s="15">
        <v>0.39395999999999998</v>
      </c>
      <c r="AA133" s="15">
        <v>6.5409999999999996E-2</v>
      </c>
      <c r="AB133" s="15">
        <v>0.13647000000000001</v>
      </c>
      <c r="AC133" s="15">
        <v>0.29447000000000001</v>
      </c>
      <c r="AD133" s="15"/>
      <c r="AE133" s="16">
        <v>0.58699999999999997</v>
      </c>
      <c r="AF133" s="16">
        <v>0.7228</v>
      </c>
      <c r="AG133" s="16">
        <v>0.16239999999999999</v>
      </c>
      <c r="AH133" s="16">
        <v>0.3332</v>
      </c>
      <c r="AI133" s="16">
        <v>0.72419999999999995</v>
      </c>
      <c r="AJ133" s="16"/>
      <c r="AK133" s="16">
        <v>0.26604</v>
      </c>
      <c r="AL133" s="16">
        <v>0.35411999999999999</v>
      </c>
      <c r="AM133" s="16">
        <v>7.2209999999999996E-2</v>
      </c>
      <c r="AN133" s="16">
        <v>0.15598999999999999</v>
      </c>
      <c r="AO133" s="16">
        <v>0.31474999999999997</v>
      </c>
      <c r="AP133" s="58"/>
      <c r="AQ133" s="17">
        <v>38</v>
      </c>
      <c r="AR133" s="17">
        <v>45.14</v>
      </c>
      <c r="AS133" s="17">
        <v>10.96</v>
      </c>
      <c r="AT133" s="17">
        <v>22.54</v>
      </c>
      <c r="AU133" s="17">
        <v>49.11</v>
      </c>
      <c r="AV133" s="58"/>
      <c r="AW133" s="16">
        <v>1.0472999999999999</v>
      </c>
      <c r="AX133" s="16">
        <v>1.7909999999999999</v>
      </c>
      <c r="AY133" s="16">
        <v>0.1114</v>
      </c>
      <c r="AZ133" s="16">
        <v>0.43169999999999997</v>
      </c>
      <c r="BA133" s="16">
        <v>1.2938000000000001</v>
      </c>
      <c r="BB133" s="16"/>
      <c r="BC133" s="16">
        <v>0.22478000000000001</v>
      </c>
      <c r="BD133" s="16">
        <v>0.30409999999999998</v>
      </c>
      <c r="BE133" s="16">
        <v>6.0479999999999999E-2</v>
      </c>
      <c r="BF133" s="16">
        <v>0.12187000000000001</v>
      </c>
      <c r="BG133" s="16">
        <v>0.26312000000000002</v>
      </c>
    </row>
    <row r="134" spans="1:59" x14ac:dyDescent="0.25">
      <c r="A134" s="100"/>
      <c r="B134" s="100"/>
      <c r="C134" s="100"/>
      <c r="E134" t="s">
        <v>1323</v>
      </c>
      <c r="G134" s="17">
        <v>388.4</v>
      </c>
      <c r="H134" s="17">
        <v>479.5</v>
      </c>
      <c r="I134" s="17">
        <v>121.2</v>
      </c>
      <c r="J134" s="17">
        <v>230.4</v>
      </c>
      <c r="K134" s="17">
        <v>468.1</v>
      </c>
      <c r="L134" s="17"/>
      <c r="M134" s="17">
        <v>1351.2</v>
      </c>
      <c r="N134" s="17">
        <v>1582.1</v>
      </c>
      <c r="O134" s="17">
        <v>474.2</v>
      </c>
      <c r="P134" s="17">
        <v>840.4</v>
      </c>
      <c r="Q134" s="17">
        <v>1631.3</v>
      </c>
      <c r="R134" s="58"/>
      <c r="S134" s="17">
        <v>82.49</v>
      </c>
      <c r="T134" s="17">
        <v>109.85</v>
      </c>
      <c r="U134" s="17">
        <v>24.94</v>
      </c>
      <c r="V134" s="17">
        <v>50.08</v>
      </c>
      <c r="W134" s="17">
        <v>94.22</v>
      </c>
      <c r="X134" s="58"/>
      <c r="Y134" s="15">
        <v>0.79420000000000002</v>
      </c>
      <c r="Z134" s="15">
        <v>0.98719999999999997</v>
      </c>
      <c r="AA134" s="15">
        <v>0.25019999999999998</v>
      </c>
      <c r="AB134" s="15">
        <v>0.48120000000000002</v>
      </c>
      <c r="AC134" s="15">
        <v>0.95589999999999997</v>
      </c>
      <c r="AD134" s="15"/>
      <c r="AE134" s="16">
        <v>3.9590000000000001</v>
      </c>
      <c r="AF134" s="16">
        <v>5.3289999999999997</v>
      </c>
      <c r="AG134" s="16">
        <v>1.258</v>
      </c>
      <c r="AH134" s="16">
        <v>2.5259999999999998</v>
      </c>
      <c r="AI134" s="16">
        <v>4.68</v>
      </c>
      <c r="AJ134" s="16"/>
      <c r="AK134" s="16">
        <v>0.53820000000000001</v>
      </c>
      <c r="AL134" s="16">
        <v>0.82310000000000005</v>
      </c>
      <c r="AM134" s="16">
        <v>0.1429</v>
      </c>
      <c r="AN134" s="16">
        <v>0.28210000000000002</v>
      </c>
      <c r="AO134" s="16">
        <v>0.64559999999999995</v>
      </c>
      <c r="AP134" s="58"/>
      <c r="AQ134" s="17">
        <v>154.19</v>
      </c>
      <c r="AR134" s="17">
        <v>186.28</v>
      </c>
      <c r="AS134" s="17">
        <v>51.49</v>
      </c>
      <c r="AT134" s="17">
        <v>93.55</v>
      </c>
      <c r="AU134" s="17">
        <v>183.68</v>
      </c>
      <c r="AV134" s="58"/>
      <c r="AW134" s="16">
        <v>6.5149999999999997</v>
      </c>
      <c r="AX134" s="16">
        <v>14.863</v>
      </c>
      <c r="AY134" s="16">
        <v>0.84299999999999997</v>
      </c>
      <c r="AZ134" s="16">
        <v>2.2530000000000001</v>
      </c>
      <c r="BA134" s="16">
        <v>6.3040000000000003</v>
      </c>
      <c r="BB134" s="16"/>
      <c r="BC134" s="16">
        <v>2.2195</v>
      </c>
      <c r="BD134" s="16">
        <v>2.6448999999999998</v>
      </c>
      <c r="BE134" s="16">
        <v>0.7621</v>
      </c>
      <c r="BF134" s="16">
        <v>1.3856999999999999</v>
      </c>
      <c r="BG134" s="16">
        <v>2.6810999999999998</v>
      </c>
    </row>
    <row r="135" spans="1:59" x14ac:dyDescent="0.25">
      <c r="A135" s="100"/>
      <c r="B135" s="100"/>
      <c r="C135" s="100"/>
      <c r="E135" t="s">
        <v>1324</v>
      </c>
      <c r="G135" s="17">
        <v>36.53</v>
      </c>
      <c r="H135" s="17">
        <v>53.42</v>
      </c>
      <c r="I135" s="17">
        <v>8.85</v>
      </c>
      <c r="J135" s="17">
        <v>19.36</v>
      </c>
      <c r="K135" s="17">
        <v>44.73</v>
      </c>
      <c r="L135" s="17"/>
      <c r="M135" s="17">
        <v>0</v>
      </c>
      <c r="N135" s="17">
        <v>0</v>
      </c>
      <c r="O135" s="17">
        <v>0</v>
      </c>
      <c r="P135" s="17">
        <v>0</v>
      </c>
      <c r="Q135" s="17">
        <v>0</v>
      </c>
      <c r="R135" s="58"/>
      <c r="S135" s="17">
        <v>73.400000000000006</v>
      </c>
      <c r="T135" s="17">
        <v>112.07</v>
      </c>
      <c r="U135" s="17">
        <v>17.63</v>
      </c>
      <c r="V135" s="17">
        <v>41.07</v>
      </c>
      <c r="W135" s="17">
        <v>82.14</v>
      </c>
      <c r="X135" s="58"/>
      <c r="Y135" s="15">
        <v>1.691E-3</v>
      </c>
      <c r="Z135" s="15">
        <v>6.0540000000000004E-3</v>
      </c>
      <c r="AA135" s="15">
        <v>0</v>
      </c>
      <c r="AB135" s="15">
        <v>0</v>
      </c>
      <c r="AC135" s="15">
        <v>8.6700000000000004E-4</v>
      </c>
      <c r="AD135" s="15"/>
      <c r="AE135" s="16">
        <v>5.7160000000000002E-2</v>
      </c>
      <c r="AF135" s="16">
        <v>8.8220000000000007E-2</v>
      </c>
      <c r="AG135" s="16">
        <v>1.307E-2</v>
      </c>
      <c r="AH135" s="16">
        <v>2.9700000000000001E-2</v>
      </c>
      <c r="AI135" s="16">
        <v>6.8140000000000006E-2</v>
      </c>
      <c r="AJ135" s="16"/>
      <c r="AK135" s="16">
        <v>1.405</v>
      </c>
      <c r="AL135" s="16">
        <v>2.5920000000000001</v>
      </c>
      <c r="AM135" s="16">
        <v>0</v>
      </c>
      <c r="AN135" s="16">
        <v>0.58599999999999997</v>
      </c>
      <c r="AO135" s="16">
        <v>1.579</v>
      </c>
      <c r="AP135" s="58"/>
      <c r="AQ135" s="17">
        <v>6.9809999999999999</v>
      </c>
      <c r="AR135" s="17">
        <v>10.637</v>
      </c>
      <c r="AS135" s="17">
        <v>1.671</v>
      </c>
      <c r="AT135" s="17">
        <v>3.9289999999999998</v>
      </c>
      <c r="AU135" s="17">
        <v>7.8570000000000002</v>
      </c>
      <c r="AV135" s="58"/>
      <c r="AW135" s="16">
        <v>0.83930000000000005</v>
      </c>
      <c r="AX135" s="16">
        <v>1.4059999999999999</v>
      </c>
      <c r="AY135" s="16">
        <v>0.186</v>
      </c>
      <c r="AZ135" s="16">
        <v>0.4002</v>
      </c>
      <c r="BA135" s="16">
        <v>0.95240000000000002</v>
      </c>
      <c r="BB135" s="16"/>
      <c r="BC135" s="16">
        <v>0.25890000000000002</v>
      </c>
      <c r="BD135" s="16">
        <v>0.39610000000000001</v>
      </c>
      <c r="BE135" s="16">
        <v>6.4500000000000002E-2</v>
      </c>
      <c r="BF135" s="16">
        <v>0.1429</v>
      </c>
      <c r="BG135" s="16">
        <v>0.29010000000000002</v>
      </c>
    </row>
    <row r="136" spans="1:59" x14ac:dyDescent="0.25">
      <c r="A136" s="100"/>
      <c r="B136" s="100"/>
      <c r="C136" s="100"/>
      <c r="E136" t="s">
        <v>1327</v>
      </c>
      <c r="G136" s="17">
        <v>138.91</v>
      </c>
      <c r="H136" s="17">
        <v>125.12</v>
      </c>
      <c r="I136" s="17">
        <v>27.64</v>
      </c>
      <c r="J136" s="17">
        <v>132.80000000000001</v>
      </c>
      <c r="K136" s="17">
        <v>208.22</v>
      </c>
      <c r="L136" s="17"/>
      <c r="M136" s="17">
        <v>6.6159999999999997</v>
      </c>
      <c r="N136" s="17">
        <v>19.454999999999998</v>
      </c>
      <c r="O136" s="17">
        <v>0</v>
      </c>
      <c r="P136" s="17">
        <v>0</v>
      </c>
      <c r="Q136" s="17">
        <v>9.3409999999999993</v>
      </c>
      <c r="R136" s="58"/>
      <c r="S136" s="17">
        <v>36.42</v>
      </c>
      <c r="T136" s="17">
        <v>179.01</v>
      </c>
      <c r="U136" s="17">
        <v>3.77</v>
      </c>
      <c r="V136" s="17">
        <v>6.97</v>
      </c>
      <c r="W136" s="17">
        <v>12</v>
      </c>
      <c r="X136" s="58"/>
      <c r="Y136" s="15">
        <v>0.12039999999999999</v>
      </c>
      <c r="Z136" s="15">
        <v>0.64890000000000003</v>
      </c>
      <c r="AA136" s="15">
        <v>5.5999999999999999E-3</v>
      </c>
      <c r="AB136" s="15">
        <v>1.2999999999999999E-2</v>
      </c>
      <c r="AC136" s="15">
        <v>2.7199999999999998E-2</v>
      </c>
      <c r="AD136" s="15"/>
      <c r="AE136" s="16">
        <v>1.0780000000000001</v>
      </c>
      <c r="AF136" s="16">
        <v>5.3339999999999996</v>
      </c>
      <c r="AG136" s="16">
        <v>0.10199999999999999</v>
      </c>
      <c r="AH136" s="16">
        <v>0.192</v>
      </c>
      <c r="AI136" s="16">
        <v>0.38500000000000001</v>
      </c>
      <c r="AJ136" s="16"/>
      <c r="AK136" s="16">
        <v>0.18659999999999999</v>
      </c>
      <c r="AL136" s="16">
        <v>0.99180000000000001</v>
      </c>
      <c r="AM136" s="16">
        <v>0</v>
      </c>
      <c r="AN136" s="16">
        <v>2.18E-2</v>
      </c>
      <c r="AO136" s="16">
        <v>6.3600000000000004E-2</v>
      </c>
      <c r="AP136" s="58"/>
      <c r="AQ136" s="17">
        <v>17.010000000000002</v>
      </c>
      <c r="AR136" s="17">
        <v>88.52</v>
      </c>
      <c r="AS136" s="17">
        <v>0.31</v>
      </c>
      <c r="AT136" s="17">
        <v>1.87</v>
      </c>
      <c r="AU136" s="17">
        <v>5.33</v>
      </c>
      <c r="AV136" s="58"/>
      <c r="AW136" s="16">
        <v>0.56389999999999996</v>
      </c>
      <c r="AX136" s="16">
        <v>2.4121000000000001</v>
      </c>
      <c r="AY136" s="16">
        <v>3.0700000000000002E-2</v>
      </c>
      <c r="AZ136" s="16">
        <v>8.8099999999999998E-2</v>
      </c>
      <c r="BA136" s="16">
        <v>0.2712</v>
      </c>
      <c r="BB136" s="16"/>
      <c r="BC136" s="16">
        <v>0.20899999999999999</v>
      </c>
      <c r="BD136" s="16">
        <v>0.80049999999999999</v>
      </c>
      <c r="BE136" s="16">
        <v>2.2499999999999999E-2</v>
      </c>
      <c r="BF136" s="16">
        <v>0.05</v>
      </c>
      <c r="BG136" s="16">
        <v>0.11269999999999999</v>
      </c>
    </row>
    <row r="137" spans="1:59" x14ac:dyDescent="0.25">
      <c r="A137" s="100"/>
      <c r="B137" s="100"/>
      <c r="C137" s="100"/>
      <c r="E137" t="s">
        <v>1325</v>
      </c>
      <c r="G137" s="17">
        <v>410.9</v>
      </c>
      <c r="H137" s="17">
        <v>512.79999999999995</v>
      </c>
      <c r="I137" s="17">
        <v>127</v>
      </c>
      <c r="J137" s="17">
        <v>246.4</v>
      </c>
      <c r="K137" s="17">
        <v>483.8</v>
      </c>
      <c r="L137" s="17"/>
      <c r="M137" s="17">
        <v>138.09</v>
      </c>
      <c r="N137" s="17">
        <v>208.86</v>
      </c>
      <c r="O137" s="17">
        <v>30.84</v>
      </c>
      <c r="P137" s="17">
        <v>64.510000000000005</v>
      </c>
      <c r="Q137" s="17">
        <v>137.85</v>
      </c>
      <c r="R137" s="58"/>
      <c r="S137" s="17">
        <v>71.52</v>
      </c>
      <c r="T137" s="17">
        <v>98.01</v>
      </c>
      <c r="U137" s="17">
        <v>18.989999999999998</v>
      </c>
      <c r="V137" s="17">
        <v>40.270000000000003</v>
      </c>
      <c r="W137" s="17">
        <v>81.97</v>
      </c>
      <c r="X137" s="58"/>
      <c r="Y137" s="15">
        <v>0.34129999999999999</v>
      </c>
      <c r="Z137" s="15">
        <v>0.33904000000000001</v>
      </c>
      <c r="AA137" s="15">
        <v>0.11382</v>
      </c>
      <c r="AB137" s="15">
        <v>0.24071999999999999</v>
      </c>
      <c r="AC137" s="15">
        <v>0.4506</v>
      </c>
      <c r="AD137" s="15"/>
      <c r="AE137" s="16">
        <v>1.444</v>
      </c>
      <c r="AF137" s="16">
        <v>2.11</v>
      </c>
      <c r="AG137" s="16">
        <v>0.3589</v>
      </c>
      <c r="AH137" s="16">
        <v>0.77259999999999995</v>
      </c>
      <c r="AI137" s="16">
        <v>1.5646</v>
      </c>
      <c r="AJ137" s="16"/>
      <c r="AK137" s="16">
        <v>0.98280000000000001</v>
      </c>
      <c r="AL137" s="16">
        <v>2.1385000000000001</v>
      </c>
      <c r="AM137" s="16">
        <v>0.27639999999999998</v>
      </c>
      <c r="AN137" s="16">
        <v>0.54969999999999997</v>
      </c>
      <c r="AO137" s="16">
        <v>1.0666</v>
      </c>
      <c r="AP137" s="58"/>
      <c r="AQ137" s="17">
        <v>77.36</v>
      </c>
      <c r="AR137" s="17">
        <v>80.97</v>
      </c>
      <c r="AS137" s="17">
        <v>25.12</v>
      </c>
      <c r="AT137" s="17">
        <v>50.47</v>
      </c>
      <c r="AU137" s="17">
        <v>100.82</v>
      </c>
      <c r="AV137" s="58"/>
      <c r="AW137" s="16">
        <v>0.86519999999999997</v>
      </c>
      <c r="AX137" s="16">
        <v>2.5783999999999998</v>
      </c>
      <c r="AY137" s="16">
        <v>0.17119999999999999</v>
      </c>
      <c r="AZ137" s="16">
        <v>0.38179999999999997</v>
      </c>
      <c r="BA137" s="16">
        <v>0.8357</v>
      </c>
      <c r="BB137" s="16"/>
      <c r="BC137" s="16">
        <v>0.7369</v>
      </c>
      <c r="BD137" s="16">
        <v>0.8226</v>
      </c>
      <c r="BE137" s="16">
        <v>0.26190000000000002</v>
      </c>
      <c r="BF137" s="16">
        <v>0.48849999999999999</v>
      </c>
      <c r="BG137" s="16">
        <v>0.90049999999999997</v>
      </c>
    </row>
    <row r="138" spans="1:59" x14ac:dyDescent="0.25">
      <c r="A138" s="100"/>
      <c r="B138" s="100"/>
      <c r="C138" s="100"/>
      <c r="E138" t="s">
        <v>1336</v>
      </c>
      <c r="G138" s="17">
        <v>61.7</v>
      </c>
      <c r="H138" s="17">
        <v>59.6</v>
      </c>
      <c r="I138" s="17">
        <v>26.42</v>
      </c>
      <c r="J138" s="17">
        <v>42.7</v>
      </c>
      <c r="K138" s="17">
        <v>70.819999999999993</v>
      </c>
      <c r="L138" s="17"/>
      <c r="M138" s="17">
        <v>35.35</v>
      </c>
      <c r="N138" s="17">
        <v>47.98</v>
      </c>
      <c r="O138" s="17">
        <v>7.16</v>
      </c>
      <c r="P138" s="17">
        <v>21.49</v>
      </c>
      <c r="Q138" s="17">
        <v>45.71</v>
      </c>
      <c r="R138" s="58"/>
      <c r="S138" s="17">
        <v>170.08</v>
      </c>
      <c r="T138" s="17">
        <v>145.47</v>
      </c>
      <c r="U138" s="17">
        <v>75.91</v>
      </c>
      <c r="V138" s="17">
        <v>133.59</v>
      </c>
      <c r="W138" s="17">
        <v>219.23</v>
      </c>
      <c r="X138" s="58"/>
      <c r="Y138" s="15">
        <v>0.21410000000000001</v>
      </c>
      <c r="Z138" s="15">
        <v>0.19137999999999999</v>
      </c>
      <c r="AA138" s="15">
        <v>9.4399999999999998E-2</v>
      </c>
      <c r="AB138" s="15">
        <v>0.15174000000000001</v>
      </c>
      <c r="AC138" s="15">
        <v>0.26111000000000001</v>
      </c>
      <c r="AD138" s="15"/>
      <c r="AE138" s="16">
        <v>8.7230000000000008</v>
      </c>
      <c r="AF138" s="16">
        <v>10.09</v>
      </c>
      <c r="AG138" s="16">
        <v>2.133</v>
      </c>
      <c r="AH138" s="16">
        <v>5.1559999999999997</v>
      </c>
      <c r="AI138" s="16">
        <v>11.488</v>
      </c>
      <c r="AJ138" s="16"/>
      <c r="AK138" s="16">
        <v>1.4701</v>
      </c>
      <c r="AL138" s="16">
        <v>1.3078000000000001</v>
      </c>
      <c r="AM138" s="16">
        <v>0.63849999999999996</v>
      </c>
      <c r="AN138" s="16">
        <v>1.0926</v>
      </c>
      <c r="AO138" s="16">
        <v>1.8991</v>
      </c>
      <c r="AP138" s="58"/>
      <c r="AQ138" s="17">
        <v>70.83</v>
      </c>
      <c r="AR138" s="17">
        <v>63.78</v>
      </c>
      <c r="AS138" s="17">
        <v>29.81</v>
      </c>
      <c r="AT138" s="17">
        <v>51.03</v>
      </c>
      <c r="AU138" s="17">
        <v>88.77</v>
      </c>
      <c r="AV138" s="58"/>
      <c r="AW138" s="16">
        <v>1.7378</v>
      </c>
      <c r="AX138" s="16">
        <v>2.0783</v>
      </c>
      <c r="AY138" s="16">
        <v>0.62929999999999997</v>
      </c>
      <c r="AZ138" s="16">
        <v>1.1121000000000001</v>
      </c>
      <c r="BA138" s="16">
        <v>1.9978</v>
      </c>
      <c r="BB138" s="16"/>
      <c r="BC138" s="16">
        <v>0.68520000000000003</v>
      </c>
      <c r="BD138" s="16">
        <v>0.56540000000000001</v>
      </c>
      <c r="BE138" s="16">
        <v>0.31890000000000002</v>
      </c>
      <c r="BF138" s="16">
        <v>0.51400000000000001</v>
      </c>
      <c r="BG138" s="16">
        <v>0.85760000000000003</v>
      </c>
    </row>
    <row r="139" spans="1:59" x14ac:dyDescent="0.25">
      <c r="A139" s="100"/>
      <c r="C139" s="100"/>
      <c r="G139" s="17"/>
      <c r="H139" s="17"/>
      <c r="I139" s="17"/>
      <c r="J139" s="17"/>
      <c r="K139" s="17"/>
      <c r="L139" s="17"/>
      <c r="M139" s="17"/>
      <c r="N139" s="17"/>
      <c r="O139" s="17"/>
      <c r="P139" s="17"/>
      <c r="Q139" s="17"/>
      <c r="R139" s="58"/>
      <c r="S139" s="17"/>
      <c r="T139" s="17"/>
      <c r="U139" s="17"/>
      <c r="V139" s="17"/>
      <c r="W139" s="17"/>
      <c r="X139" s="58"/>
      <c r="Y139" s="15"/>
      <c r="Z139" s="15"/>
      <c r="AA139" s="15"/>
      <c r="AB139" s="15"/>
      <c r="AC139" s="15"/>
      <c r="AD139" s="15"/>
      <c r="AE139" s="16"/>
      <c r="AF139" s="16"/>
      <c r="AG139" s="16"/>
      <c r="AH139" s="16"/>
      <c r="AI139" s="16"/>
      <c r="AJ139" s="16"/>
      <c r="AK139" s="16"/>
      <c r="AL139" s="16"/>
      <c r="AM139" s="16"/>
      <c r="AN139" s="16"/>
      <c r="AO139" s="16"/>
      <c r="AP139" s="58"/>
      <c r="AQ139" s="17"/>
      <c r="AR139" s="17"/>
      <c r="AS139" s="17"/>
      <c r="AT139" s="17"/>
      <c r="AU139" s="17"/>
      <c r="AV139" s="58"/>
      <c r="AW139" s="16"/>
      <c r="AX139" s="16"/>
      <c r="AY139" s="16"/>
      <c r="AZ139" s="16"/>
      <c r="BA139" s="16"/>
      <c r="BB139" s="16"/>
      <c r="BC139" s="16"/>
      <c r="BD139" s="16"/>
      <c r="BE139" s="16"/>
      <c r="BF139" s="16"/>
      <c r="BG139" s="16"/>
    </row>
    <row r="140" spans="1:59" x14ac:dyDescent="0.25">
      <c r="A140" s="100"/>
      <c r="B140" s="100">
        <v>5</v>
      </c>
      <c r="C140" s="100"/>
      <c r="E140" t="s">
        <v>1334</v>
      </c>
      <c r="G140" s="17">
        <v>139.75</v>
      </c>
      <c r="H140" s="17">
        <v>155.66</v>
      </c>
      <c r="I140" s="17">
        <v>50.92</v>
      </c>
      <c r="J140" s="17">
        <v>97.67</v>
      </c>
      <c r="K140" s="17">
        <v>173.06</v>
      </c>
      <c r="L140" s="17"/>
      <c r="M140" s="17">
        <v>0</v>
      </c>
      <c r="N140" s="17">
        <v>0</v>
      </c>
      <c r="O140" s="17">
        <v>0</v>
      </c>
      <c r="P140" s="17">
        <v>0</v>
      </c>
      <c r="Q140" s="17">
        <v>0</v>
      </c>
      <c r="R140" s="58"/>
      <c r="S140" s="17">
        <v>13.433</v>
      </c>
      <c r="T140" s="17">
        <v>14.154</v>
      </c>
      <c r="U140" s="17">
        <v>5.1429999999999998</v>
      </c>
      <c r="V140" s="17">
        <v>9.98</v>
      </c>
      <c r="W140" s="17">
        <v>16.286000000000001</v>
      </c>
      <c r="X140" s="58"/>
      <c r="Y140" s="15">
        <v>0.10335</v>
      </c>
      <c r="Z140" s="15">
        <v>0.37415999999999999</v>
      </c>
      <c r="AA140" s="15">
        <v>2.017E-2</v>
      </c>
      <c r="AB140" s="15">
        <v>4.6350000000000002E-2</v>
      </c>
      <c r="AC140" s="15">
        <v>7.714E-2</v>
      </c>
      <c r="AD140" s="15"/>
      <c r="AE140" s="16">
        <v>1.927</v>
      </c>
      <c r="AF140" s="16">
        <v>4.4279999999999999</v>
      </c>
      <c r="AG140" s="16">
        <v>0.41899999999999998</v>
      </c>
      <c r="AH140" s="16">
        <v>0.82199999999999995</v>
      </c>
      <c r="AI140" s="16">
        <v>1.55</v>
      </c>
      <c r="AJ140" s="16"/>
      <c r="AK140" s="16">
        <v>8.7880000000000003</v>
      </c>
      <c r="AL140" s="16">
        <v>8.3290000000000006</v>
      </c>
      <c r="AM140" s="16">
        <v>2.1920000000000002</v>
      </c>
      <c r="AN140" s="16">
        <v>7.52</v>
      </c>
      <c r="AO140" s="16">
        <v>12.629</v>
      </c>
      <c r="AP140" s="58"/>
      <c r="AQ140" s="17">
        <v>17.896000000000001</v>
      </c>
      <c r="AR140" s="17">
        <v>25.959</v>
      </c>
      <c r="AS140" s="17">
        <v>4.899</v>
      </c>
      <c r="AT140" s="17">
        <v>10.795</v>
      </c>
      <c r="AU140" s="17">
        <v>19.292999999999999</v>
      </c>
      <c r="AV140" s="58"/>
      <c r="AW140" s="16">
        <v>7.3220000000000001</v>
      </c>
      <c r="AX140" s="16">
        <v>9.2370000000000001</v>
      </c>
      <c r="AY140" s="16">
        <v>2.6869999999999998</v>
      </c>
      <c r="AZ140" s="16">
        <v>4.8090000000000002</v>
      </c>
      <c r="BA140" s="16">
        <v>8.2289999999999992</v>
      </c>
      <c r="BB140" s="16"/>
      <c r="BC140" s="16">
        <v>1.9725999999999999</v>
      </c>
      <c r="BD140" s="16">
        <v>2.2692999999999999</v>
      </c>
      <c r="BE140" s="16">
        <v>0.46860000000000002</v>
      </c>
      <c r="BF140" s="16">
        <v>1.4474</v>
      </c>
      <c r="BG140" s="16">
        <v>2.6356999999999999</v>
      </c>
    </row>
    <row r="141" spans="1:59" x14ac:dyDescent="0.25">
      <c r="A141" s="100"/>
      <c r="B141" s="100"/>
      <c r="C141" s="100"/>
      <c r="E141" t="s">
        <v>1335</v>
      </c>
      <c r="G141" s="17">
        <v>2199.1</v>
      </c>
      <c r="H141" s="17">
        <v>1099.4000000000001</v>
      </c>
      <c r="I141" s="17">
        <v>1362.1</v>
      </c>
      <c r="J141" s="17">
        <v>2064.4</v>
      </c>
      <c r="K141" s="17">
        <v>2891.4</v>
      </c>
      <c r="L141" s="17"/>
      <c r="M141" s="17">
        <v>2638</v>
      </c>
      <c r="N141" s="17">
        <v>2020.8</v>
      </c>
      <c r="O141" s="17">
        <v>1151</v>
      </c>
      <c r="P141" s="17">
        <v>1951.3</v>
      </c>
      <c r="Q141" s="17">
        <v>3594.5</v>
      </c>
      <c r="R141" s="58"/>
      <c r="S141" s="17">
        <v>54.89</v>
      </c>
      <c r="T141" s="17">
        <v>87.58</v>
      </c>
      <c r="U141" s="17">
        <v>14.09</v>
      </c>
      <c r="V141" s="17">
        <v>23.65</v>
      </c>
      <c r="W141" s="17">
        <v>51.52</v>
      </c>
      <c r="X141" s="58"/>
      <c r="Y141" s="15">
        <v>0.74939999999999996</v>
      </c>
      <c r="Z141" s="15">
        <v>0.56169999999999998</v>
      </c>
      <c r="AA141" s="15">
        <v>0.32629999999999998</v>
      </c>
      <c r="AB141" s="15">
        <v>0.60389999999999999</v>
      </c>
      <c r="AC141" s="15">
        <v>1.0450999999999999</v>
      </c>
      <c r="AD141" s="15"/>
      <c r="AE141" s="16">
        <v>10.284000000000001</v>
      </c>
      <c r="AF141" s="16">
        <v>7.29</v>
      </c>
      <c r="AG141" s="16">
        <v>5.8380000000000001</v>
      </c>
      <c r="AH141" s="16">
        <v>8.9689999999999994</v>
      </c>
      <c r="AI141" s="16">
        <v>13.262</v>
      </c>
      <c r="AJ141" s="16"/>
      <c r="AK141" s="16">
        <v>4.6487999999999996</v>
      </c>
      <c r="AL141" s="16">
        <v>3.6551</v>
      </c>
      <c r="AM141" s="16">
        <v>2.2433000000000001</v>
      </c>
      <c r="AN141" s="16">
        <v>3.8048000000000002</v>
      </c>
      <c r="AO141" s="16">
        <v>5.9969999999999999</v>
      </c>
      <c r="AP141" s="58"/>
      <c r="AQ141" s="17">
        <v>312.81</v>
      </c>
      <c r="AR141" s="17">
        <v>230.9</v>
      </c>
      <c r="AS141" s="17">
        <v>141.22999999999999</v>
      </c>
      <c r="AT141" s="17">
        <v>242.28</v>
      </c>
      <c r="AU141" s="17">
        <v>425.09</v>
      </c>
      <c r="AV141" s="58"/>
      <c r="AW141" s="16">
        <v>8.625</v>
      </c>
      <c r="AX141" s="16">
        <v>9.2309999999999999</v>
      </c>
      <c r="AY141" s="16">
        <v>4.3949999999999996</v>
      </c>
      <c r="AZ141" s="16">
        <v>6.8259999999999996</v>
      </c>
      <c r="BA141" s="16">
        <v>10.494</v>
      </c>
      <c r="BB141" s="16"/>
      <c r="BC141" s="16">
        <v>6.0807000000000002</v>
      </c>
      <c r="BD141" s="16">
        <v>4.2451999999999996</v>
      </c>
      <c r="BE141" s="16">
        <v>2.9455</v>
      </c>
      <c r="BF141" s="16">
        <v>4.9131</v>
      </c>
      <c r="BG141" s="16">
        <v>8.1120000000000001</v>
      </c>
    </row>
    <row r="142" spans="1:59" x14ac:dyDescent="0.25">
      <c r="A142" s="100"/>
      <c r="B142" s="100"/>
      <c r="C142" s="100"/>
      <c r="E142" t="s">
        <v>1320</v>
      </c>
      <c r="G142" s="17">
        <v>252.2</v>
      </c>
      <c r="H142" s="17">
        <v>224.19</v>
      </c>
      <c r="I142" s="17">
        <v>108.49</v>
      </c>
      <c r="J142" s="17">
        <v>189.43</v>
      </c>
      <c r="K142" s="17">
        <v>315.70999999999998</v>
      </c>
      <c r="L142" s="17"/>
      <c r="M142" s="17">
        <v>0</v>
      </c>
      <c r="N142" s="17">
        <v>0</v>
      </c>
      <c r="O142" s="17">
        <v>0</v>
      </c>
      <c r="P142" s="17">
        <v>0</v>
      </c>
      <c r="Q142" s="17">
        <v>0</v>
      </c>
      <c r="R142" s="58"/>
      <c r="S142" s="17">
        <v>0</v>
      </c>
      <c r="T142" s="17">
        <v>0</v>
      </c>
      <c r="U142" s="17">
        <v>0</v>
      </c>
      <c r="V142" s="17">
        <v>0</v>
      </c>
      <c r="W142" s="17">
        <v>0</v>
      </c>
      <c r="X142" s="58"/>
      <c r="Y142" s="15">
        <v>0</v>
      </c>
      <c r="Z142" s="15">
        <v>0</v>
      </c>
      <c r="AA142" s="15">
        <v>0</v>
      </c>
      <c r="AB142" s="15">
        <v>0</v>
      </c>
      <c r="AC142" s="15">
        <v>0</v>
      </c>
      <c r="AD142" s="15"/>
      <c r="AE142" s="16">
        <v>0</v>
      </c>
      <c r="AF142" s="16">
        <v>0</v>
      </c>
      <c r="AG142" s="16">
        <v>0</v>
      </c>
      <c r="AH142" s="16">
        <v>0</v>
      </c>
      <c r="AI142" s="16">
        <v>0</v>
      </c>
      <c r="AJ142" s="16"/>
      <c r="AK142" s="16">
        <v>0</v>
      </c>
      <c r="AL142" s="16">
        <v>0</v>
      </c>
      <c r="AM142" s="16">
        <v>0</v>
      </c>
      <c r="AN142" s="16">
        <v>0</v>
      </c>
      <c r="AO142" s="16">
        <v>0</v>
      </c>
      <c r="AP142" s="58"/>
      <c r="AQ142" s="17">
        <v>0</v>
      </c>
      <c r="AR142" s="17">
        <v>0</v>
      </c>
      <c r="AS142" s="17">
        <v>0</v>
      </c>
      <c r="AT142" s="17">
        <v>0</v>
      </c>
      <c r="AU142" s="17">
        <v>0</v>
      </c>
      <c r="AV142" s="58"/>
      <c r="AW142" s="16">
        <v>0</v>
      </c>
      <c r="AX142" s="16">
        <v>0</v>
      </c>
      <c r="AY142" s="16">
        <v>0</v>
      </c>
      <c r="AZ142" s="16">
        <v>0</v>
      </c>
      <c r="BA142" s="16">
        <v>0</v>
      </c>
      <c r="BB142" s="16"/>
      <c r="BC142" s="16">
        <v>0</v>
      </c>
      <c r="BD142" s="16">
        <v>0</v>
      </c>
      <c r="BE142" s="16">
        <v>0</v>
      </c>
      <c r="BF142" s="16">
        <v>0</v>
      </c>
      <c r="BG142" s="16">
        <v>0</v>
      </c>
    </row>
    <row r="143" spans="1:59" x14ac:dyDescent="0.25">
      <c r="A143" s="100"/>
      <c r="B143" s="100"/>
      <c r="C143" s="100"/>
      <c r="E143" t="s">
        <v>1321</v>
      </c>
      <c r="G143" s="17">
        <v>166.04</v>
      </c>
      <c r="H143" s="17">
        <v>190.61</v>
      </c>
      <c r="I143" s="17">
        <v>58.43</v>
      </c>
      <c r="J143" s="17">
        <v>107.07</v>
      </c>
      <c r="K143" s="17">
        <v>205</v>
      </c>
      <c r="L143" s="17"/>
      <c r="M143" s="17">
        <v>0</v>
      </c>
      <c r="N143" s="17">
        <v>0</v>
      </c>
      <c r="O143" s="17">
        <v>0</v>
      </c>
      <c r="P143" s="17">
        <v>0</v>
      </c>
      <c r="Q143" s="17">
        <v>0</v>
      </c>
      <c r="R143" s="58"/>
      <c r="S143" s="17">
        <v>1254.9000000000001</v>
      </c>
      <c r="T143" s="17">
        <v>1452.7</v>
      </c>
      <c r="U143" s="17">
        <v>423.5</v>
      </c>
      <c r="V143" s="17">
        <v>801.1</v>
      </c>
      <c r="W143" s="17">
        <v>1474.8</v>
      </c>
      <c r="X143" s="58"/>
      <c r="Y143" s="15">
        <v>1.0406</v>
      </c>
      <c r="Z143" s="15">
        <v>1.5257000000000001</v>
      </c>
      <c r="AA143" s="15">
        <v>0.24640000000000001</v>
      </c>
      <c r="AB143" s="15">
        <v>0.56379999999999997</v>
      </c>
      <c r="AC143" s="15">
        <v>1.2170000000000001</v>
      </c>
      <c r="AD143" s="15"/>
      <c r="AE143" s="16">
        <v>4.9720000000000004</v>
      </c>
      <c r="AF143" s="16">
        <v>5.9169999999999998</v>
      </c>
      <c r="AG143" s="16">
        <v>1.627</v>
      </c>
      <c r="AH143" s="16">
        <v>3.1190000000000002</v>
      </c>
      <c r="AI143" s="16">
        <v>5.8920000000000003</v>
      </c>
      <c r="AJ143" s="16"/>
      <c r="AK143" s="16">
        <v>19.387</v>
      </c>
      <c r="AL143" s="16">
        <v>22.87</v>
      </c>
      <c r="AM143" s="16">
        <v>6.6680000000000001</v>
      </c>
      <c r="AN143" s="16">
        <v>12.577</v>
      </c>
      <c r="AO143" s="16">
        <v>22.696999999999999</v>
      </c>
      <c r="AP143" s="58"/>
      <c r="AQ143" s="17">
        <v>70.099999999999994</v>
      </c>
      <c r="AR143" s="17">
        <v>80.430000000000007</v>
      </c>
      <c r="AS143" s="17">
        <v>24.74</v>
      </c>
      <c r="AT143" s="17">
        <v>45.5</v>
      </c>
      <c r="AU143" s="17">
        <v>87.23</v>
      </c>
      <c r="AV143" s="58"/>
      <c r="AW143" s="16">
        <v>31.530999999999999</v>
      </c>
      <c r="AX143" s="16">
        <v>36.146000000000001</v>
      </c>
      <c r="AY143" s="16">
        <v>11.331</v>
      </c>
      <c r="AZ143" s="16">
        <v>20.163</v>
      </c>
      <c r="BA143" s="16">
        <v>39.554000000000002</v>
      </c>
      <c r="BB143" s="16"/>
      <c r="BC143" s="16">
        <v>6.1870000000000003</v>
      </c>
      <c r="BD143" s="16">
        <v>7.149</v>
      </c>
      <c r="BE143" s="16">
        <v>2.1320000000000001</v>
      </c>
      <c r="BF143" s="16">
        <v>4.1719999999999997</v>
      </c>
      <c r="BG143" s="16">
        <v>7.609</v>
      </c>
    </row>
    <row r="144" spans="1:59" x14ac:dyDescent="0.25">
      <c r="A144" s="100"/>
      <c r="B144" s="100"/>
      <c r="C144" s="100"/>
      <c r="E144" t="s">
        <v>1322</v>
      </c>
      <c r="G144" s="17">
        <v>142.35</v>
      </c>
      <c r="H144" s="17">
        <v>151.97999999999999</v>
      </c>
      <c r="I144" s="17">
        <v>47.85</v>
      </c>
      <c r="J144" s="17">
        <v>98.69</v>
      </c>
      <c r="K144" s="17">
        <v>177.02</v>
      </c>
      <c r="L144" s="58"/>
      <c r="M144" s="17">
        <v>13.672000000000001</v>
      </c>
      <c r="N144" s="17">
        <v>29.477</v>
      </c>
      <c r="O144" s="17">
        <v>0</v>
      </c>
      <c r="P144" s="17">
        <v>0</v>
      </c>
      <c r="Q144" s="17">
        <v>15.471</v>
      </c>
      <c r="R144" s="58"/>
      <c r="S144" s="17">
        <v>46.53</v>
      </c>
      <c r="T144" s="17">
        <v>67.45</v>
      </c>
      <c r="U144" s="17">
        <v>6.19</v>
      </c>
      <c r="V144" s="17">
        <v>24.1</v>
      </c>
      <c r="W144" s="17">
        <v>55.32</v>
      </c>
      <c r="X144" s="58"/>
      <c r="Y144" s="15">
        <v>0.38650000000000001</v>
      </c>
      <c r="Z144" s="15">
        <v>0.69069999999999998</v>
      </c>
      <c r="AA144" s="15">
        <v>9.01E-2</v>
      </c>
      <c r="AB144" s="15">
        <v>0.19539999999999999</v>
      </c>
      <c r="AC144" s="15">
        <v>0.39689999999999998</v>
      </c>
      <c r="AD144" s="15"/>
      <c r="AE144" s="16">
        <v>0.83340000000000003</v>
      </c>
      <c r="AF144" s="16">
        <v>1.1565000000000001</v>
      </c>
      <c r="AG144" s="16">
        <v>0.22789999999999999</v>
      </c>
      <c r="AH144" s="16">
        <v>0.48139999999999999</v>
      </c>
      <c r="AI144" s="16">
        <v>0.98870000000000002</v>
      </c>
      <c r="AJ144" s="16"/>
      <c r="AK144" s="16">
        <v>0.34639999999999999</v>
      </c>
      <c r="AL144" s="16">
        <v>0.43030000000000002</v>
      </c>
      <c r="AM144" s="16">
        <v>9.7900000000000001E-2</v>
      </c>
      <c r="AN144" s="16">
        <v>0.22339999999999999</v>
      </c>
      <c r="AO144" s="16">
        <v>0.42630000000000001</v>
      </c>
      <c r="AP144" s="58"/>
      <c r="AQ144" s="17">
        <v>53.26</v>
      </c>
      <c r="AR144" s="17">
        <v>60.51</v>
      </c>
      <c r="AS144" s="17">
        <v>15.63</v>
      </c>
      <c r="AT144" s="17">
        <v>33.51</v>
      </c>
      <c r="AU144" s="17">
        <v>67.03</v>
      </c>
      <c r="AV144" s="58"/>
      <c r="AW144" s="16">
        <v>1.4859</v>
      </c>
      <c r="AX144" s="16">
        <v>2.5828000000000002</v>
      </c>
      <c r="AY144" s="16">
        <v>0.15720000000000001</v>
      </c>
      <c r="AZ144" s="16">
        <v>0.59919999999999995</v>
      </c>
      <c r="BA144" s="16">
        <v>1.7624</v>
      </c>
      <c r="BB144" s="16"/>
      <c r="BC144" s="16">
        <v>0.32540000000000002</v>
      </c>
      <c r="BD144" s="16">
        <v>0.51349999999999996</v>
      </c>
      <c r="BE144" s="16">
        <v>8.5699999999999998E-2</v>
      </c>
      <c r="BF144" s="16">
        <v>0.1804</v>
      </c>
      <c r="BG144" s="16">
        <v>0.36070000000000002</v>
      </c>
    </row>
    <row r="145" spans="1:59" x14ac:dyDescent="0.25">
      <c r="A145" s="100"/>
      <c r="B145" s="100"/>
      <c r="C145" s="100"/>
      <c r="E145" t="s">
        <v>1323</v>
      </c>
      <c r="G145" s="17">
        <v>542.79999999999995</v>
      </c>
      <c r="H145" s="17">
        <v>602.79999999999995</v>
      </c>
      <c r="I145" s="17">
        <v>170.5</v>
      </c>
      <c r="J145" s="17">
        <v>340</v>
      </c>
      <c r="K145" s="17">
        <v>680.9</v>
      </c>
      <c r="L145" s="17"/>
      <c r="M145" s="17">
        <v>1930.5</v>
      </c>
      <c r="N145" s="17">
        <v>2089.4</v>
      </c>
      <c r="O145" s="17">
        <v>627.79999999999995</v>
      </c>
      <c r="P145" s="17">
        <v>1245.7</v>
      </c>
      <c r="Q145" s="17">
        <v>2440</v>
      </c>
      <c r="R145" s="58"/>
      <c r="S145" s="17">
        <v>118.76</v>
      </c>
      <c r="T145" s="17">
        <v>155.75</v>
      </c>
      <c r="U145" s="17">
        <v>36.42</v>
      </c>
      <c r="V145" s="17">
        <v>73.17</v>
      </c>
      <c r="W145" s="17">
        <v>141.69</v>
      </c>
      <c r="X145" s="58"/>
      <c r="Y145" s="15">
        <v>1.1035999999999999</v>
      </c>
      <c r="Z145" s="15">
        <v>1.2125999999999999</v>
      </c>
      <c r="AA145" s="15">
        <v>0.35659999999999997</v>
      </c>
      <c r="AB145" s="15">
        <v>0.68659999999999999</v>
      </c>
      <c r="AC145" s="15">
        <v>1.4133</v>
      </c>
      <c r="AD145" s="15"/>
      <c r="AE145" s="16">
        <v>5.8440000000000003</v>
      </c>
      <c r="AF145" s="16">
        <v>7.6989999999999998</v>
      </c>
      <c r="AG145" s="16">
        <v>1.768</v>
      </c>
      <c r="AH145" s="16">
        <v>3.722</v>
      </c>
      <c r="AI145" s="16">
        <v>6.9279999999999999</v>
      </c>
      <c r="AJ145" s="16"/>
      <c r="AK145" s="16">
        <v>0.73509999999999998</v>
      </c>
      <c r="AL145" s="16">
        <v>0.999</v>
      </c>
      <c r="AM145" s="16">
        <v>0.1898</v>
      </c>
      <c r="AN145" s="16">
        <v>0.42170000000000002</v>
      </c>
      <c r="AO145" s="16">
        <v>0.88900000000000001</v>
      </c>
      <c r="AP145" s="58"/>
      <c r="AQ145" s="17">
        <v>217.09</v>
      </c>
      <c r="AR145" s="17">
        <v>239.81</v>
      </c>
      <c r="AS145" s="17">
        <v>69.819999999999993</v>
      </c>
      <c r="AT145" s="17">
        <v>136.34</v>
      </c>
      <c r="AU145" s="17">
        <v>273.29000000000002</v>
      </c>
      <c r="AV145" s="58"/>
      <c r="AW145" s="16">
        <v>7.883</v>
      </c>
      <c r="AX145" s="16">
        <v>14.817</v>
      </c>
      <c r="AY145" s="16">
        <v>1.2729999999999999</v>
      </c>
      <c r="AZ145" s="16">
        <v>3.0680000000000001</v>
      </c>
      <c r="BA145" s="16">
        <v>8.3680000000000003</v>
      </c>
      <c r="BB145" s="16"/>
      <c r="BC145" s="16">
        <v>3.1158000000000001</v>
      </c>
      <c r="BD145" s="16">
        <v>3.3586</v>
      </c>
      <c r="BE145" s="16">
        <v>1.0442</v>
      </c>
      <c r="BF145" s="16">
        <v>1.9709000000000001</v>
      </c>
      <c r="BG145" s="16">
        <v>3.9117999999999999</v>
      </c>
    </row>
    <row r="146" spans="1:59" x14ac:dyDescent="0.25">
      <c r="A146" s="100"/>
      <c r="B146" s="100"/>
      <c r="C146" s="100"/>
      <c r="E146" t="s">
        <v>1324</v>
      </c>
      <c r="G146" s="17">
        <v>75.89</v>
      </c>
      <c r="H146" s="17">
        <v>102.07</v>
      </c>
      <c r="I146" s="17">
        <v>14.14</v>
      </c>
      <c r="J146" s="17">
        <v>37.11</v>
      </c>
      <c r="K146" s="17">
        <v>99.85</v>
      </c>
      <c r="L146" s="17"/>
      <c r="M146" s="17">
        <v>0</v>
      </c>
      <c r="N146" s="17">
        <v>0</v>
      </c>
      <c r="O146" s="17">
        <v>0</v>
      </c>
      <c r="P146" s="17">
        <v>0</v>
      </c>
      <c r="Q146" s="17">
        <v>0</v>
      </c>
      <c r="R146" s="58"/>
      <c r="S146" s="17">
        <v>106.81</v>
      </c>
      <c r="T146" s="17">
        <v>154.75</v>
      </c>
      <c r="U146" s="17">
        <v>19.75</v>
      </c>
      <c r="V146" s="17">
        <v>53.52</v>
      </c>
      <c r="W146" s="17">
        <v>131.55000000000001</v>
      </c>
      <c r="X146" s="58"/>
      <c r="Y146" s="15">
        <v>3.5790000000000001E-3</v>
      </c>
      <c r="Z146" s="15">
        <v>1.0555E-2</v>
      </c>
      <c r="AA146" s="15">
        <v>0</v>
      </c>
      <c r="AB146" s="15">
        <v>0</v>
      </c>
      <c r="AC146" s="15">
        <v>2.2859999999999998E-3</v>
      </c>
      <c r="AD146" s="15"/>
      <c r="AE146" s="16">
        <v>8.2449999999999996E-2</v>
      </c>
      <c r="AF146" s="16">
        <v>0.12317</v>
      </c>
      <c r="AG146" s="16">
        <v>1.4999999999999999E-2</v>
      </c>
      <c r="AH146" s="16">
        <v>4.0059999999999998E-2</v>
      </c>
      <c r="AI146" s="16">
        <v>9.6339999999999995E-2</v>
      </c>
      <c r="AJ146" s="16"/>
      <c r="AK146" s="16">
        <v>1.736</v>
      </c>
      <c r="AL146" s="16">
        <v>3.1259999999999999</v>
      </c>
      <c r="AM146" s="16">
        <v>0</v>
      </c>
      <c r="AN146" s="16">
        <v>0.498</v>
      </c>
      <c r="AO146" s="16">
        <v>2.1429999999999998</v>
      </c>
      <c r="AP146" s="58"/>
      <c r="AQ146" s="17">
        <v>10.206</v>
      </c>
      <c r="AR146" s="17">
        <v>14.625</v>
      </c>
      <c r="AS146" s="17">
        <v>1.9410000000000001</v>
      </c>
      <c r="AT146" s="17">
        <v>5.1609999999999996</v>
      </c>
      <c r="AU146" s="17">
        <v>12.61</v>
      </c>
      <c r="AV146" s="58"/>
      <c r="AW146" s="16">
        <v>1.3078000000000001</v>
      </c>
      <c r="AX146" s="16">
        <v>2.1991000000000001</v>
      </c>
      <c r="AY146" s="16">
        <v>0.2117</v>
      </c>
      <c r="AZ146" s="16">
        <v>0.59960000000000002</v>
      </c>
      <c r="BA146" s="16">
        <v>1.611</v>
      </c>
      <c r="BB146" s="16"/>
      <c r="BC146" s="16">
        <v>0.38</v>
      </c>
      <c r="BD146" s="16">
        <v>0.55359999999999998</v>
      </c>
      <c r="BE146" s="16">
        <v>7.1400000000000005E-2</v>
      </c>
      <c r="BF146" s="16">
        <v>0.19089999999999999</v>
      </c>
      <c r="BG146" s="16">
        <v>0.47710000000000002</v>
      </c>
    </row>
    <row r="147" spans="1:59" x14ac:dyDescent="0.25">
      <c r="A147" s="100"/>
      <c r="B147" s="100"/>
      <c r="C147" s="100"/>
      <c r="E147" t="s">
        <v>1327</v>
      </c>
      <c r="G147" s="17">
        <v>245.61</v>
      </c>
      <c r="H147" s="17">
        <v>188.39</v>
      </c>
      <c r="I147" s="17">
        <v>129.41</v>
      </c>
      <c r="J147" s="17">
        <v>224.51</v>
      </c>
      <c r="K147" s="17">
        <v>308.79000000000002</v>
      </c>
      <c r="L147" s="17"/>
      <c r="M147" s="17">
        <v>11.872999999999999</v>
      </c>
      <c r="N147" s="17">
        <v>26.2</v>
      </c>
      <c r="O147" s="17">
        <v>0</v>
      </c>
      <c r="P147" s="17">
        <v>0</v>
      </c>
      <c r="Q147" s="17">
        <v>15.412000000000001</v>
      </c>
      <c r="R147" s="58"/>
      <c r="S147" s="17">
        <v>68.02</v>
      </c>
      <c r="T147" s="17">
        <v>225.13</v>
      </c>
      <c r="U147" s="17">
        <v>6.71</v>
      </c>
      <c r="V147" s="17">
        <v>10.89</v>
      </c>
      <c r="W147" s="17">
        <v>21.78</v>
      </c>
      <c r="X147" s="58"/>
      <c r="Y147" s="15">
        <v>0.22939999999999999</v>
      </c>
      <c r="Z147" s="15">
        <v>0.80210000000000004</v>
      </c>
      <c r="AA147" s="15">
        <v>9.9000000000000008E-3</v>
      </c>
      <c r="AB147" s="15">
        <v>2.2599999999999999E-2</v>
      </c>
      <c r="AC147" s="15">
        <v>5.9900000000000002E-2</v>
      </c>
      <c r="AD147" s="15"/>
      <c r="AE147" s="16">
        <v>1.9630000000000001</v>
      </c>
      <c r="AF147" s="16">
        <v>6.468</v>
      </c>
      <c r="AG147" s="16">
        <v>0.16600000000000001</v>
      </c>
      <c r="AH147" s="16">
        <v>0.35299999999999998</v>
      </c>
      <c r="AI147" s="16">
        <v>0.73799999999999999</v>
      </c>
      <c r="AJ147" s="16"/>
      <c r="AK147" s="16">
        <v>0.32919999999999999</v>
      </c>
      <c r="AL147" s="16">
        <v>1.1870000000000001</v>
      </c>
      <c r="AM147" s="16">
        <v>0</v>
      </c>
      <c r="AN147" s="16">
        <v>4.3400000000000001E-2</v>
      </c>
      <c r="AO147" s="16">
        <v>0.1157</v>
      </c>
      <c r="AP147" s="58"/>
      <c r="AQ147" s="17">
        <v>32.97</v>
      </c>
      <c r="AR147" s="17">
        <v>115.04</v>
      </c>
      <c r="AS147" s="17">
        <v>0.85</v>
      </c>
      <c r="AT147" s="17">
        <v>4.01</v>
      </c>
      <c r="AU147" s="17">
        <v>11.55</v>
      </c>
      <c r="AV147" s="58"/>
      <c r="AW147" s="16">
        <v>1.0943000000000001</v>
      </c>
      <c r="AX147" s="16">
        <v>3.2728999999999999</v>
      </c>
      <c r="AY147" s="16">
        <v>0.05</v>
      </c>
      <c r="AZ147" s="16">
        <v>0.1608</v>
      </c>
      <c r="BA147" s="16">
        <v>0.51290000000000002</v>
      </c>
      <c r="BB147" s="16"/>
      <c r="BC147" s="16">
        <v>0.41089999999999999</v>
      </c>
      <c r="BD147" s="16">
        <v>1.2624</v>
      </c>
      <c r="BE147" s="16">
        <v>3.4200000000000001E-2</v>
      </c>
      <c r="BF147" s="16">
        <v>8.4900000000000003E-2</v>
      </c>
      <c r="BG147" s="16">
        <v>0.20610000000000001</v>
      </c>
    </row>
    <row r="148" spans="1:59" x14ac:dyDescent="0.25">
      <c r="A148" s="100"/>
      <c r="B148" s="100"/>
      <c r="C148" s="100"/>
      <c r="E148" t="s">
        <v>1325</v>
      </c>
      <c r="G148" s="17">
        <v>474.7</v>
      </c>
      <c r="H148" s="17">
        <v>552.29999999999995</v>
      </c>
      <c r="I148" s="17">
        <v>142.4</v>
      </c>
      <c r="J148" s="17">
        <v>303.39999999999998</v>
      </c>
      <c r="K148" s="17">
        <v>582.20000000000005</v>
      </c>
      <c r="L148" s="17"/>
      <c r="M148" s="17">
        <v>185.51</v>
      </c>
      <c r="N148" s="17">
        <v>246.91</v>
      </c>
      <c r="O148" s="17">
        <v>43.56</v>
      </c>
      <c r="P148" s="17">
        <v>96.34</v>
      </c>
      <c r="Q148" s="17">
        <v>216.39</v>
      </c>
      <c r="R148" s="58"/>
      <c r="S148" s="17">
        <v>78.349999999999994</v>
      </c>
      <c r="T148" s="17">
        <v>100.84</v>
      </c>
      <c r="U148" s="17">
        <v>20.14</v>
      </c>
      <c r="V148" s="17">
        <v>46.37</v>
      </c>
      <c r="W148" s="17">
        <v>97.53</v>
      </c>
      <c r="X148" s="58"/>
      <c r="Y148" s="15">
        <v>0.4148</v>
      </c>
      <c r="Z148" s="15">
        <v>0.42959999999999998</v>
      </c>
      <c r="AA148" s="15">
        <v>0.14460000000000001</v>
      </c>
      <c r="AB148" s="15">
        <v>0.28610000000000002</v>
      </c>
      <c r="AC148" s="15">
        <v>0.53690000000000004</v>
      </c>
      <c r="AD148" s="15"/>
      <c r="AE148" s="16">
        <v>1.6482000000000001</v>
      </c>
      <c r="AF148" s="16">
        <v>2.1318000000000001</v>
      </c>
      <c r="AG148" s="16">
        <v>0.45150000000000001</v>
      </c>
      <c r="AH148" s="16">
        <v>0.99439999999999995</v>
      </c>
      <c r="AI148" s="16">
        <v>1.9523999999999999</v>
      </c>
      <c r="AJ148" s="16"/>
      <c r="AK148" s="16">
        <v>1.0638000000000001</v>
      </c>
      <c r="AL148" s="16">
        <v>1.5552999999999999</v>
      </c>
      <c r="AM148" s="16">
        <v>0.32990000000000003</v>
      </c>
      <c r="AN148" s="16">
        <v>0.64170000000000005</v>
      </c>
      <c r="AO148" s="16">
        <v>1.2869999999999999</v>
      </c>
      <c r="AP148" s="58"/>
      <c r="AQ148" s="17">
        <v>92.27</v>
      </c>
      <c r="AR148" s="17">
        <v>91.42</v>
      </c>
      <c r="AS148" s="17">
        <v>31.43</v>
      </c>
      <c r="AT148" s="17">
        <v>63.65</v>
      </c>
      <c r="AU148" s="17">
        <v>121.15</v>
      </c>
      <c r="AV148" s="58"/>
      <c r="AW148" s="16">
        <v>0.98480000000000001</v>
      </c>
      <c r="AX148" s="16">
        <v>3.2414000000000001</v>
      </c>
      <c r="AY148" s="16">
        <v>0.20880000000000001</v>
      </c>
      <c r="AZ148" s="16">
        <v>0.47820000000000001</v>
      </c>
      <c r="BA148" s="16">
        <v>0.9718</v>
      </c>
      <c r="BB148" s="16"/>
      <c r="BC148" s="16">
        <v>0.88660000000000005</v>
      </c>
      <c r="BD148" s="16">
        <v>0.87860000000000005</v>
      </c>
      <c r="BE148" s="16">
        <v>0.314</v>
      </c>
      <c r="BF148" s="16">
        <v>0.628</v>
      </c>
      <c r="BG148" s="16">
        <v>1.1707000000000001</v>
      </c>
    </row>
    <row r="149" spans="1:59" x14ac:dyDescent="0.25">
      <c r="A149" s="100"/>
      <c r="B149" s="100"/>
      <c r="C149" s="100"/>
      <c r="E149" t="s">
        <v>1336</v>
      </c>
      <c r="G149" s="17">
        <v>82.98</v>
      </c>
      <c r="H149" s="17">
        <v>71.150000000000006</v>
      </c>
      <c r="I149" s="17">
        <v>36.520000000000003</v>
      </c>
      <c r="J149" s="17">
        <v>61.2</v>
      </c>
      <c r="K149" s="17">
        <v>102.6</v>
      </c>
      <c r="L149" s="17"/>
      <c r="M149" s="17">
        <v>41.32</v>
      </c>
      <c r="N149" s="17">
        <v>57</v>
      </c>
      <c r="O149" s="17">
        <v>9.91</v>
      </c>
      <c r="P149" s="17">
        <v>24.51</v>
      </c>
      <c r="Q149" s="17">
        <v>51.54</v>
      </c>
      <c r="R149" s="58"/>
      <c r="S149" s="17">
        <v>220.45</v>
      </c>
      <c r="T149" s="17">
        <v>199.24</v>
      </c>
      <c r="U149" s="17">
        <v>102.23</v>
      </c>
      <c r="V149" s="17">
        <v>169.74</v>
      </c>
      <c r="W149" s="17">
        <v>273.67</v>
      </c>
      <c r="X149" s="58"/>
      <c r="Y149" s="15">
        <v>0.30079</v>
      </c>
      <c r="Z149" s="15">
        <v>0.26011000000000001</v>
      </c>
      <c r="AA149" s="15">
        <v>0.1321</v>
      </c>
      <c r="AB149" s="15">
        <v>0.22039</v>
      </c>
      <c r="AC149" s="15">
        <v>0.37687999999999999</v>
      </c>
      <c r="AD149" s="15"/>
      <c r="AE149" s="16">
        <v>10.842000000000001</v>
      </c>
      <c r="AF149" s="16">
        <v>12.948</v>
      </c>
      <c r="AG149" s="16">
        <v>2.9649999999999999</v>
      </c>
      <c r="AH149" s="16">
        <v>6.5060000000000002</v>
      </c>
      <c r="AI149" s="16">
        <v>13.693</v>
      </c>
      <c r="AJ149" s="16"/>
      <c r="AK149" s="16">
        <v>1.9406000000000001</v>
      </c>
      <c r="AL149" s="16">
        <v>1.8205</v>
      </c>
      <c r="AM149" s="16">
        <v>0.84250000000000003</v>
      </c>
      <c r="AN149" s="16">
        <v>1.4429000000000001</v>
      </c>
      <c r="AO149" s="16">
        <v>2.4567999999999999</v>
      </c>
      <c r="AP149" s="58"/>
      <c r="AQ149" s="17">
        <v>91.88</v>
      </c>
      <c r="AR149" s="17">
        <v>81.73</v>
      </c>
      <c r="AS149" s="17">
        <v>40.79</v>
      </c>
      <c r="AT149" s="17">
        <v>68.05</v>
      </c>
      <c r="AU149" s="17">
        <v>115.32</v>
      </c>
      <c r="AV149" s="58"/>
      <c r="AW149" s="16">
        <v>2.2122999999999999</v>
      </c>
      <c r="AX149" s="16">
        <v>2.2507999999999999</v>
      </c>
      <c r="AY149" s="16">
        <v>0.8448</v>
      </c>
      <c r="AZ149" s="16">
        <v>1.4945999999999999</v>
      </c>
      <c r="BA149" s="16">
        <v>2.7713999999999999</v>
      </c>
      <c r="BB149" s="16"/>
      <c r="BC149" s="16">
        <v>0.92330000000000001</v>
      </c>
      <c r="BD149" s="16">
        <v>0.7903</v>
      </c>
      <c r="BE149" s="16">
        <v>0.43380000000000002</v>
      </c>
      <c r="BF149" s="16">
        <v>0.70440000000000003</v>
      </c>
      <c r="BG149" s="16">
        <v>1.1657999999999999</v>
      </c>
    </row>
    <row r="150" spans="1:59" x14ac:dyDescent="0.25">
      <c r="A150" s="100"/>
      <c r="G150" s="58"/>
      <c r="H150" s="58"/>
      <c r="I150" s="58"/>
      <c r="J150" s="58"/>
      <c r="K150" s="58"/>
      <c r="L150" s="17"/>
      <c r="M150" s="17"/>
      <c r="N150" s="17"/>
      <c r="O150" s="17"/>
      <c r="P150" s="17"/>
      <c r="Q150" s="17"/>
      <c r="R150" s="58"/>
      <c r="S150" s="17"/>
      <c r="T150" s="17"/>
      <c r="U150" s="17"/>
      <c r="V150" s="17"/>
      <c r="W150" s="17"/>
      <c r="X150" s="58"/>
      <c r="Y150" s="15"/>
      <c r="Z150" s="15"/>
      <c r="AA150" s="15"/>
      <c r="AB150" s="15"/>
      <c r="AC150" s="15"/>
      <c r="AD150" s="15"/>
      <c r="AE150" s="16"/>
      <c r="AF150" s="16"/>
      <c r="AG150" s="16"/>
      <c r="AH150" s="16"/>
      <c r="AI150" s="16"/>
      <c r="AJ150" s="16"/>
      <c r="AK150" s="16"/>
      <c r="AL150" s="16"/>
      <c r="AM150" s="16"/>
      <c r="AN150" s="16"/>
      <c r="AO150" s="16"/>
      <c r="AP150" s="58"/>
      <c r="AQ150" s="17"/>
      <c r="AR150" s="17"/>
      <c r="AS150" s="17"/>
      <c r="AT150" s="17"/>
      <c r="AU150" s="17"/>
      <c r="AV150" s="58"/>
      <c r="AW150" s="16"/>
      <c r="AX150" s="16"/>
      <c r="AY150" s="16"/>
      <c r="AZ150" s="16"/>
      <c r="BA150" s="16"/>
      <c r="BB150" s="16"/>
      <c r="BC150" s="16"/>
      <c r="BD150" s="16"/>
      <c r="BE150" s="16"/>
      <c r="BF150" s="16"/>
      <c r="BG150" s="16"/>
    </row>
    <row r="151" spans="1:59" x14ac:dyDescent="0.25">
      <c r="A151" s="100"/>
      <c r="B151" s="100" t="s">
        <v>1332</v>
      </c>
      <c r="C151" s="100">
        <v>1</v>
      </c>
      <c r="E151" t="s">
        <v>1334</v>
      </c>
      <c r="G151" s="17">
        <v>79.349999999999994</v>
      </c>
      <c r="H151" s="17">
        <v>118.45</v>
      </c>
      <c r="I151" s="17">
        <v>23.12</v>
      </c>
      <c r="J151" s="17">
        <v>47.93</v>
      </c>
      <c r="K151" s="17">
        <v>94.03</v>
      </c>
      <c r="L151" s="17"/>
      <c r="M151" s="17">
        <v>0</v>
      </c>
      <c r="N151" s="17">
        <v>0</v>
      </c>
      <c r="O151" s="17">
        <v>0</v>
      </c>
      <c r="P151" s="17">
        <v>0</v>
      </c>
      <c r="Q151" s="17">
        <v>0</v>
      </c>
      <c r="R151" s="58"/>
      <c r="S151" s="17">
        <v>7.5259999999999998</v>
      </c>
      <c r="T151" s="17">
        <v>9.3840000000000003</v>
      </c>
      <c r="U151" s="17">
        <v>1.9470000000000001</v>
      </c>
      <c r="V151" s="17">
        <v>5.0149999999999997</v>
      </c>
      <c r="W151" s="17">
        <v>9.8539999999999992</v>
      </c>
      <c r="X151" s="58"/>
      <c r="Y151" s="15">
        <v>6.411E-2</v>
      </c>
      <c r="Z151" s="15">
        <v>0.29620999999999997</v>
      </c>
      <c r="AA151" s="15">
        <v>5.1500000000000001E-3</v>
      </c>
      <c r="AB151" s="15">
        <v>2.2679999999999999E-2</v>
      </c>
      <c r="AC151" s="15">
        <v>4.8890000000000003E-2</v>
      </c>
      <c r="AD151" s="15"/>
      <c r="AE151" s="16">
        <v>1.0529999999999999</v>
      </c>
      <c r="AF151" s="16">
        <v>3.1240000000000001</v>
      </c>
      <c r="AG151" s="16">
        <v>0.16500000000000001</v>
      </c>
      <c r="AH151" s="16">
        <v>0.39100000000000001</v>
      </c>
      <c r="AI151" s="16">
        <v>0.94299999999999995</v>
      </c>
      <c r="AJ151" s="16"/>
      <c r="AK151" s="16">
        <v>5.3170000000000002</v>
      </c>
      <c r="AL151" s="16">
        <v>6.48</v>
      </c>
      <c r="AM151" s="16">
        <v>0.42499999999999999</v>
      </c>
      <c r="AN151" s="16">
        <v>3.6349999999999998</v>
      </c>
      <c r="AO151" s="16">
        <v>7.8390000000000004</v>
      </c>
      <c r="AP151" s="58"/>
      <c r="AQ151" s="17">
        <v>9.7780000000000005</v>
      </c>
      <c r="AR151" s="17">
        <v>14.712</v>
      </c>
      <c r="AS151" s="17">
        <v>1.8839999999999999</v>
      </c>
      <c r="AT151" s="17">
        <v>5.2229999999999999</v>
      </c>
      <c r="AU151" s="17">
        <v>12.016999999999999</v>
      </c>
      <c r="AV151" s="58"/>
      <c r="AW151" s="16">
        <v>4.0780000000000003</v>
      </c>
      <c r="AX151" s="16">
        <v>6.1719999999999997</v>
      </c>
      <c r="AY151" s="16">
        <v>1.2649999999999999</v>
      </c>
      <c r="AZ151" s="16">
        <v>2.4209999999999998</v>
      </c>
      <c r="BA151" s="16">
        <v>4.7130000000000001</v>
      </c>
      <c r="BB151" s="16"/>
      <c r="BC151" s="16">
        <v>1.2185999999999999</v>
      </c>
      <c r="BD151" s="16">
        <v>1.8189</v>
      </c>
      <c r="BE151" s="16">
        <v>0.17910000000000001</v>
      </c>
      <c r="BF151" s="16">
        <v>0.59799999999999998</v>
      </c>
      <c r="BG151" s="16">
        <v>1.6476999999999999</v>
      </c>
    </row>
    <row r="152" spans="1:59" x14ac:dyDescent="0.25">
      <c r="A152" s="100"/>
      <c r="B152" s="100"/>
      <c r="C152" s="100"/>
      <c r="E152" t="s">
        <v>1335</v>
      </c>
      <c r="G152" s="17">
        <v>1656.2</v>
      </c>
      <c r="H152" s="17">
        <v>922.1</v>
      </c>
      <c r="I152" s="17">
        <v>1027.4000000000001</v>
      </c>
      <c r="J152" s="17">
        <v>1490.8</v>
      </c>
      <c r="K152" s="17">
        <v>2121.6</v>
      </c>
      <c r="L152" s="17"/>
      <c r="M152" s="17">
        <v>2497.4</v>
      </c>
      <c r="N152" s="17">
        <v>1746.3</v>
      </c>
      <c r="O152" s="17">
        <v>1135.9000000000001</v>
      </c>
      <c r="P152" s="17">
        <v>2125.4</v>
      </c>
      <c r="Q152" s="17">
        <v>3459.8</v>
      </c>
      <c r="R152" s="58"/>
      <c r="S152" s="17">
        <v>38.26</v>
      </c>
      <c r="T152" s="17">
        <v>62.62</v>
      </c>
      <c r="U152" s="17">
        <v>11.34</v>
      </c>
      <c r="V152" s="17">
        <v>17.760000000000002</v>
      </c>
      <c r="W152" s="17">
        <v>32.979999999999997</v>
      </c>
      <c r="X152" s="58"/>
      <c r="Y152" s="15">
        <v>0.84240000000000004</v>
      </c>
      <c r="Z152" s="15">
        <v>0.61470000000000002</v>
      </c>
      <c r="AA152" s="15">
        <v>0.37359999999999999</v>
      </c>
      <c r="AB152" s="15">
        <v>0.73299999999999998</v>
      </c>
      <c r="AC152" s="15">
        <v>1.1557999999999999</v>
      </c>
      <c r="AD152" s="15"/>
      <c r="AE152" s="16">
        <v>10.395</v>
      </c>
      <c r="AF152" s="16">
        <v>10.808999999999999</v>
      </c>
      <c r="AG152" s="16">
        <v>5.36</v>
      </c>
      <c r="AH152" s="16">
        <v>8.0890000000000004</v>
      </c>
      <c r="AI152" s="16">
        <v>12.307</v>
      </c>
      <c r="AJ152" s="16"/>
      <c r="AK152" s="16">
        <v>1.7536</v>
      </c>
      <c r="AL152" s="16">
        <v>2.2522000000000002</v>
      </c>
      <c r="AM152" s="16">
        <v>0.75870000000000004</v>
      </c>
      <c r="AN152" s="16">
        <v>1.1628000000000001</v>
      </c>
      <c r="AO152" s="16">
        <v>1.8368</v>
      </c>
      <c r="AP152" s="58"/>
      <c r="AQ152" s="17">
        <v>315.48</v>
      </c>
      <c r="AR152" s="17">
        <v>220.72</v>
      </c>
      <c r="AS152" s="17">
        <v>142.55000000000001</v>
      </c>
      <c r="AT152" s="17">
        <v>276</v>
      </c>
      <c r="AU152" s="17">
        <v>440.91</v>
      </c>
      <c r="AV152" s="58"/>
      <c r="AW152" s="16">
        <v>13.156000000000001</v>
      </c>
      <c r="AX152" s="16">
        <v>19.925999999999998</v>
      </c>
      <c r="AY152" s="16">
        <v>5.532</v>
      </c>
      <c r="AZ152" s="16">
        <v>9.3230000000000004</v>
      </c>
      <c r="BA152" s="16">
        <v>14.103</v>
      </c>
      <c r="BB152" s="16"/>
      <c r="BC152" s="16">
        <v>6.4958</v>
      </c>
      <c r="BD152" s="16">
        <v>4.3464999999999998</v>
      </c>
      <c r="BE152" s="16">
        <v>3.1518999999999999</v>
      </c>
      <c r="BF152" s="16">
        <v>5.6882999999999999</v>
      </c>
      <c r="BG152" s="16">
        <v>8.8568999999999996</v>
      </c>
    </row>
    <row r="153" spans="1:59" x14ac:dyDescent="0.25">
      <c r="A153" s="100"/>
      <c r="B153" s="100"/>
      <c r="C153" s="100"/>
      <c r="E153" t="s">
        <v>1320</v>
      </c>
      <c r="G153" s="17">
        <v>163.80000000000001</v>
      </c>
      <c r="H153" s="17">
        <v>150.44</v>
      </c>
      <c r="I153" s="17">
        <v>66.400000000000006</v>
      </c>
      <c r="J153" s="17">
        <v>122.21</v>
      </c>
      <c r="K153" s="17">
        <v>206.46</v>
      </c>
      <c r="L153" s="17"/>
      <c r="M153" s="17">
        <v>0</v>
      </c>
      <c r="N153" s="17">
        <v>0</v>
      </c>
      <c r="O153" s="17">
        <v>0</v>
      </c>
      <c r="P153" s="17">
        <v>0</v>
      </c>
      <c r="Q153" s="17">
        <v>0</v>
      </c>
      <c r="R153" s="58"/>
      <c r="S153" s="17">
        <v>0</v>
      </c>
      <c r="T153" s="17">
        <v>0</v>
      </c>
      <c r="U153" s="17">
        <v>0</v>
      </c>
      <c r="V153" s="17">
        <v>0</v>
      </c>
      <c r="W153" s="17">
        <v>0</v>
      </c>
      <c r="X153" s="58"/>
      <c r="Y153" s="15">
        <v>0</v>
      </c>
      <c r="Z153" s="15">
        <v>0</v>
      </c>
      <c r="AA153" s="15">
        <v>0</v>
      </c>
      <c r="AB153" s="15">
        <v>0</v>
      </c>
      <c r="AC153" s="15">
        <v>0</v>
      </c>
      <c r="AD153" s="15"/>
      <c r="AE153" s="16">
        <v>0</v>
      </c>
      <c r="AF153" s="16">
        <v>0</v>
      </c>
      <c r="AG153" s="16">
        <v>0</v>
      </c>
      <c r="AH153" s="16">
        <v>0</v>
      </c>
      <c r="AI153" s="16">
        <v>0</v>
      </c>
      <c r="AJ153" s="16"/>
      <c r="AK153" s="16">
        <v>0</v>
      </c>
      <c r="AL153" s="16">
        <v>0</v>
      </c>
      <c r="AM153" s="16">
        <v>0</v>
      </c>
      <c r="AN153" s="16">
        <v>0</v>
      </c>
      <c r="AO153" s="16">
        <v>0</v>
      </c>
      <c r="AP153" s="58"/>
      <c r="AQ153" s="17">
        <v>0</v>
      </c>
      <c r="AR153" s="17">
        <v>0</v>
      </c>
      <c r="AS153" s="17">
        <v>0</v>
      </c>
      <c r="AT153" s="17">
        <v>0</v>
      </c>
      <c r="AU153" s="17">
        <v>0</v>
      </c>
      <c r="AV153" s="58"/>
      <c r="AW153" s="16">
        <v>0</v>
      </c>
      <c r="AX153" s="16">
        <v>0</v>
      </c>
      <c r="AY153" s="16">
        <v>0</v>
      </c>
      <c r="AZ153" s="16">
        <v>0</v>
      </c>
      <c r="BA153" s="16">
        <v>0</v>
      </c>
      <c r="BB153" s="16"/>
      <c r="BC153" s="16">
        <v>0</v>
      </c>
      <c r="BD153" s="16">
        <v>0</v>
      </c>
      <c r="BE153" s="16">
        <v>0</v>
      </c>
      <c r="BF153" s="16">
        <v>0</v>
      </c>
      <c r="BG153" s="16">
        <v>0</v>
      </c>
    </row>
    <row r="154" spans="1:59" x14ac:dyDescent="0.25">
      <c r="A154" s="100"/>
      <c r="B154" s="100"/>
      <c r="C154" s="100"/>
      <c r="E154" t="s">
        <v>1321</v>
      </c>
      <c r="G154" s="17">
        <v>117.33</v>
      </c>
      <c r="H154" s="17">
        <v>145.9</v>
      </c>
      <c r="I154" s="17">
        <v>37.96</v>
      </c>
      <c r="J154" s="17">
        <v>71.2</v>
      </c>
      <c r="K154" s="17">
        <v>134.99</v>
      </c>
      <c r="L154" s="17"/>
      <c r="M154" s="17">
        <v>0</v>
      </c>
      <c r="N154" s="17">
        <v>0</v>
      </c>
      <c r="O154" s="17">
        <v>0</v>
      </c>
      <c r="P154" s="17">
        <v>0</v>
      </c>
      <c r="Q154" s="17">
        <v>0</v>
      </c>
      <c r="R154" s="58"/>
      <c r="S154" s="17">
        <v>895.9</v>
      </c>
      <c r="T154" s="17">
        <v>1130.5</v>
      </c>
      <c r="U154" s="17">
        <v>289.7</v>
      </c>
      <c r="V154" s="17">
        <v>523.70000000000005</v>
      </c>
      <c r="W154" s="17">
        <v>1037.2</v>
      </c>
      <c r="X154" s="58"/>
      <c r="Y154" s="15">
        <v>0.79990000000000006</v>
      </c>
      <c r="Z154" s="15">
        <v>1.3097000000000001</v>
      </c>
      <c r="AA154" s="15">
        <v>0.16500000000000001</v>
      </c>
      <c r="AB154" s="15">
        <v>0.35639999999999999</v>
      </c>
      <c r="AC154" s="15">
        <v>0.84089999999999998</v>
      </c>
      <c r="AD154" s="15"/>
      <c r="AE154" s="16">
        <v>3.3759999999999999</v>
      </c>
      <c r="AF154" s="16">
        <v>4.32</v>
      </c>
      <c r="AG154" s="16">
        <v>1.0960000000000001</v>
      </c>
      <c r="AH154" s="16">
        <v>2.0459999999999998</v>
      </c>
      <c r="AI154" s="16">
        <v>3.9470000000000001</v>
      </c>
      <c r="AJ154" s="16"/>
      <c r="AK154" s="16">
        <v>11.327</v>
      </c>
      <c r="AL154" s="16">
        <v>14.010999999999999</v>
      </c>
      <c r="AM154" s="16">
        <v>3.7320000000000002</v>
      </c>
      <c r="AN154" s="16">
        <v>7</v>
      </c>
      <c r="AO154" s="16">
        <v>13.178000000000001</v>
      </c>
      <c r="AP154" s="58"/>
      <c r="AQ154" s="17">
        <v>49</v>
      </c>
      <c r="AR154" s="17">
        <v>60.55</v>
      </c>
      <c r="AS154" s="17">
        <v>16.21</v>
      </c>
      <c r="AT154" s="17">
        <v>30.16</v>
      </c>
      <c r="AU154" s="17">
        <v>56.24</v>
      </c>
      <c r="AV154" s="58"/>
      <c r="AW154" s="16">
        <v>22.123999999999999</v>
      </c>
      <c r="AX154" s="16">
        <v>27.367000000000001</v>
      </c>
      <c r="AY154" s="16">
        <v>7.1959999999999997</v>
      </c>
      <c r="AZ154" s="16">
        <v>13.427</v>
      </c>
      <c r="BA154" s="16">
        <v>25.14</v>
      </c>
      <c r="BB154" s="16"/>
      <c r="BC154" s="16">
        <v>4.2789999999999999</v>
      </c>
      <c r="BD154" s="16">
        <v>5.3090000000000002</v>
      </c>
      <c r="BE154" s="16">
        <v>1.4179999999999999</v>
      </c>
      <c r="BF154" s="16">
        <v>2.5979999999999999</v>
      </c>
      <c r="BG154" s="16">
        <v>5.0289999999999999</v>
      </c>
    </row>
    <row r="155" spans="1:59" x14ac:dyDescent="0.25">
      <c r="A155" s="100"/>
      <c r="B155" s="100"/>
      <c r="C155" s="100"/>
      <c r="E155" t="s">
        <v>1322</v>
      </c>
      <c r="G155" s="17">
        <v>95.15</v>
      </c>
      <c r="H155" s="17">
        <v>109.61</v>
      </c>
      <c r="I155" s="17">
        <v>31.06</v>
      </c>
      <c r="J155" s="17">
        <v>61.99</v>
      </c>
      <c r="K155" s="17">
        <v>117.09</v>
      </c>
      <c r="L155" s="17"/>
      <c r="M155" s="17">
        <v>14.744</v>
      </c>
      <c r="N155" s="17">
        <v>29.251999999999999</v>
      </c>
      <c r="O155" s="17">
        <v>0</v>
      </c>
      <c r="P155" s="17">
        <v>0</v>
      </c>
      <c r="Q155" s="17">
        <v>17.673999999999999</v>
      </c>
      <c r="R155" s="58"/>
      <c r="S155" s="17">
        <v>38.729999999999997</v>
      </c>
      <c r="T155" s="17">
        <v>57.73</v>
      </c>
      <c r="U155" s="17">
        <v>5.72</v>
      </c>
      <c r="V155" s="17">
        <v>18.760000000000002</v>
      </c>
      <c r="W155" s="17">
        <v>47.36</v>
      </c>
      <c r="X155" s="58"/>
      <c r="Y155" s="15">
        <v>0.2268</v>
      </c>
      <c r="Z155" s="15">
        <v>0.38240000000000002</v>
      </c>
      <c r="AA155" s="15">
        <v>4.6899999999999997E-2</v>
      </c>
      <c r="AB155" s="15">
        <v>0.1125</v>
      </c>
      <c r="AC155" s="15">
        <v>0.24959999999999999</v>
      </c>
      <c r="AD155" s="15"/>
      <c r="AE155" s="16">
        <v>0.54490000000000005</v>
      </c>
      <c r="AF155" s="16">
        <v>0.72489999999999999</v>
      </c>
      <c r="AG155" s="16">
        <v>0.12889999999999999</v>
      </c>
      <c r="AH155" s="16">
        <v>0.31219999999999998</v>
      </c>
      <c r="AI155" s="16">
        <v>0.67869999999999997</v>
      </c>
      <c r="AJ155" s="16"/>
      <c r="AK155" s="16">
        <v>0.36259999999999998</v>
      </c>
      <c r="AL155" s="16">
        <v>0.42020000000000002</v>
      </c>
      <c r="AM155" s="16">
        <v>0.1052</v>
      </c>
      <c r="AN155" s="16">
        <v>0.22339999999999999</v>
      </c>
      <c r="AO155" s="16">
        <v>0.44919999999999999</v>
      </c>
      <c r="AP155" s="58"/>
      <c r="AQ155" s="17">
        <v>36.049999999999997</v>
      </c>
      <c r="AR155" s="17">
        <v>49.4</v>
      </c>
      <c r="AS155" s="17">
        <v>9.1199999999999992</v>
      </c>
      <c r="AT155" s="17">
        <v>19.72</v>
      </c>
      <c r="AU155" s="17">
        <v>42.71</v>
      </c>
      <c r="AV155" s="58"/>
      <c r="AW155" s="16">
        <v>2.3822999999999999</v>
      </c>
      <c r="AX155" s="16">
        <v>3.0901999999999998</v>
      </c>
      <c r="AY155" s="16">
        <v>0.59550000000000003</v>
      </c>
      <c r="AZ155" s="16">
        <v>1.4725999999999999</v>
      </c>
      <c r="BA155" s="16">
        <v>2.9834999999999998</v>
      </c>
      <c r="BB155" s="16"/>
      <c r="BC155" s="16">
        <v>0.19092999999999999</v>
      </c>
      <c r="BD155" s="16">
        <v>0.29631999999999997</v>
      </c>
      <c r="BE155" s="16">
        <v>4.333E-2</v>
      </c>
      <c r="BF155" s="16">
        <v>9.8470000000000002E-2</v>
      </c>
      <c r="BG155" s="16">
        <v>0.21837999999999999</v>
      </c>
    </row>
    <row r="156" spans="1:59" x14ac:dyDescent="0.25">
      <c r="A156" s="100"/>
      <c r="B156" s="100"/>
      <c r="C156" s="100"/>
      <c r="E156" t="s">
        <v>1323</v>
      </c>
      <c r="G156" s="17">
        <v>282</v>
      </c>
      <c r="H156" s="17">
        <v>398.4</v>
      </c>
      <c r="I156" s="17">
        <v>82.7</v>
      </c>
      <c r="J156" s="17">
        <v>163</v>
      </c>
      <c r="K156" s="17">
        <v>324.2</v>
      </c>
      <c r="L156" s="17"/>
      <c r="M156" s="17">
        <v>992.4</v>
      </c>
      <c r="N156" s="17">
        <v>1338.2</v>
      </c>
      <c r="O156" s="17">
        <v>314.39999999999998</v>
      </c>
      <c r="P156" s="17">
        <v>591.6</v>
      </c>
      <c r="Q156" s="17">
        <v>1168.2</v>
      </c>
      <c r="R156" s="58"/>
      <c r="S156" s="17">
        <v>60.69</v>
      </c>
      <c r="T156" s="17">
        <v>77.59</v>
      </c>
      <c r="U156" s="17">
        <v>19</v>
      </c>
      <c r="V156" s="17">
        <v>38.21</v>
      </c>
      <c r="W156" s="17">
        <v>73.400000000000006</v>
      </c>
      <c r="X156" s="58"/>
      <c r="Y156" s="15">
        <v>0.6976</v>
      </c>
      <c r="Z156" s="15">
        <v>0.9113</v>
      </c>
      <c r="AA156" s="15">
        <v>0.22770000000000001</v>
      </c>
      <c r="AB156" s="15">
        <v>0.43269999999999997</v>
      </c>
      <c r="AC156" s="15">
        <v>0.81979999999999997</v>
      </c>
      <c r="AD156" s="15"/>
      <c r="AE156" s="16">
        <v>3.3570000000000002</v>
      </c>
      <c r="AF156" s="16">
        <v>5.5810000000000004</v>
      </c>
      <c r="AG156" s="16">
        <v>0.98199999999999998</v>
      </c>
      <c r="AH156" s="16">
        <v>1.9319999999999999</v>
      </c>
      <c r="AI156" s="16">
        <v>3.7519999999999998</v>
      </c>
      <c r="AJ156" s="16"/>
      <c r="AK156" s="16">
        <v>0.50900000000000001</v>
      </c>
      <c r="AL156" s="16">
        <v>0.70709999999999995</v>
      </c>
      <c r="AM156" s="16">
        <v>0.12959999999999999</v>
      </c>
      <c r="AN156" s="16">
        <v>0.28160000000000002</v>
      </c>
      <c r="AO156" s="16">
        <v>0.60809999999999997</v>
      </c>
      <c r="AP156" s="58"/>
      <c r="AQ156" s="17">
        <v>117.91</v>
      </c>
      <c r="AR156" s="17">
        <v>165.91</v>
      </c>
      <c r="AS156" s="17">
        <v>36.42</v>
      </c>
      <c r="AT156" s="17">
        <v>69.87</v>
      </c>
      <c r="AU156" s="17">
        <v>137.53</v>
      </c>
      <c r="AV156" s="58"/>
      <c r="AW156" s="16">
        <v>15.083</v>
      </c>
      <c r="AX156" s="16">
        <v>23.55</v>
      </c>
      <c r="AY156" s="16">
        <v>2.867</v>
      </c>
      <c r="AZ156" s="16">
        <v>6.5519999999999996</v>
      </c>
      <c r="BA156" s="16">
        <v>18.151</v>
      </c>
      <c r="BB156" s="16"/>
      <c r="BC156" s="16">
        <v>1.8366</v>
      </c>
      <c r="BD156" s="16">
        <v>2.4500999999999999</v>
      </c>
      <c r="BE156" s="16">
        <v>0.60660000000000003</v>
      </c>
      <c r="BF156" s="16">
        <v>1.1460999999999999</v>
      </c>
      <c r="BG156" s="16">
        <v>2.1837</v>
      </c>
    </row>
    <row r="157" spans="1:59" x14ac:dyDescent="0.25">
      <c r="A157" s="100"/>
      <c r="B157" s="100"/>
      <c r="C157" s="100"/>
      <c r="E157" t="s">
        <v>1324</v>
      </c>
      <c r="G157" s="17">
        <v>59.24</v>
      </c>
      <c r="H157" s="17">
        <v>82.89</v>
      </c>
      <c r="I157" s="17">
        <v>11.81</v>
      </c>
      <c r="J157" s="17">
        <v>30.66</v>
      </c>
      <c r="K157" s="17">
        <v>71.430000000000007</v>
      </c>
      <c r="L157" s="17"/>
      <c r="M157" s="17">
        <v>0</v>
      </c>
      <c r="N157" s="17">
        <v>0</v>
      </c>
      <c r="O157" s="17">
        <v>0</v>
      </c>
      <c r="P157" s="17">
        <v>0</v>
      </c>
      <c r="Q157" s="17">
        <v>0</v>
      </c>
      <c r="R157" s="58"/>
      <c r="S157" s="17">
        <v>94.55</v>
      </c>
      <c r="T157" s="17">
        <v>123.21</v>
      </c>
      <c r="U157" s="17">
        <v>20.260000000000002</v>
      </c>
      <c r="V157" s="17">
        <v>53.31</v>
      </c>
      <c r="W157" s="17">
        <v>117.2</v>
      </c>
      <c r="X157" s="58"/>
      <c r="Y157" s="15">
        <v>1.421E-3</v>
      </c>
      <c r="Z157" s="15">
        <v>4.4270000000000004E-3</v>
      </c>
      <c r="AA157" s="15">
        <v>0</v>
      </c>
      <c r="AB157" s="15">
        <v>0</v>
      </c>
      <c r="AC157" s="15">
        <v>5.8500000000000002E-4</v>
      </c>
      <c r="AD157" s="15"/>
      <c r="AE157" s="16">
        <v>7.7560000000000004E-2</v>
      </c>
      <c r="AF157" s="16">
        <v>0.10523</v>
      </c>
      <c r="AG157" s="16">
        <v>1.6109999999999999E-2</v>
      </c>
      <c r="AH157" s="16">
        <v>4.3139999999999998E-2</v>
      </c>
      <c r="AI157" s="16">
        <v>9.5070000000000002E-2</v>
      </c>
      <c r="AJ157" s="16"/>
      <c r="AK157" s="16">
        <v>2.036</v>
      </c>
      <c r="AL157" s="16">
        <v>3.21</v>
      </c>
      <c r="AM157" s="16">
        <v>0</v>
      </c>
      <c r="AN157" s="16">
        <v>0.86799999999999999</v>
      </c>
      <c r="AO157" s="16">
        <v>2.7480000000000002</v>
      </c>
      <c r="AP157" s="58"/>
      <c r="AQ157" s="17">
        <v>9.0619999999999994</v>
      </c>
      <c r="AR157" s="17">
        <v>11.779</v>
      </c>
      <c r="AS157" s="17">
        <v>1.9059999999999999</v>
      </c>
      <c r="AT157" s="17">
        <v>5.0890000000000004</v>
      </c>
      <c r="AU157" s="17">
        <v>10.972</v>
      </c>
      <c r="AV157" s="58"/>
      <c r="AW157" s="16">
        <v>0.98</v>
      </c>
      <c r="AX157" s="16">
        <v>1.2518</v>
      </c>
      <c r="AY157" s="16">
        <v>0.221</v>
      </c>
      <c r="AZ157" s="16">
        <v>0.57840000000000003</v>
      </c>
      <c r="BA157" s="16">
        <v>1.2088000000000001</v>
      </c>
      <c r="BB157" s="16"/>
      <c r="BC157" s="16">
        <v>0.33279999999999998</v>
      </c>
      <c r="BD157" s="16">
        <v>0.43099999999999999</v>
      </c>
      <c r="BE157" s="16">
        <v>7.17E-2</v>
      </c>
      <c r="BF157" s="16">
        <v>0.19009999999999999</v>
      </c>
      <c r="BG157" s="16">
        <v>0.42649999999999999</v>
      </c>
    </row>
    <row r="158" spans="1:59" x14ac:dyDescent="0.25">
      <c r="A158" s="100"/>
      <c r="B158" s="100"/>
      <c r="C158" s="100"/>
      <c r="E158" t="s">
        <v>1327</v>
      </c>
      <c r="G158" s="17">
        <v>102.38</v>
      </c>
      <c r="H158" s="17">
        <v>139.79</v>
      </c>
      <c r="I158" s="17">
        <v>0</v>
      </c>
      <c r="J158" s="17">
        <v>56.34</v>
      </c>
      <c r="K158" s="17">
        <v>157</v>
      </c>
      <c r="L158" s="17"/>
      <c r="M158" s="17">
        <v>4.84</v>
      </c>
      <c r="N158" s="17">
        <v>19.494</v>
      </c>
      <c r="O158" s="17">
        <v>0</v>
      </c>
      <c r="P158" s="17">
        <v>0</v>
      </c>
      <c r="Q158" s="17">
        <v>0</v>
      </c>
      <c r="R158" s="58"/>
      <c r="S158" s="17">
        <v>29.62</v>
      </c>
      <c r="T158" s="17">
        <v>141.4</v>
      </c>
      <c r="U158" s="17">
        <v>2.41</v>
      </c>
      <c r="V158" s="17">
        <v>4.07</v>
      </c>
      <c r="W158" s="17">
        <v>8.19</v>
      </c>
      <c r="X158" s="58"/>
      <c r="Y158" s="15">
        <v>9.6600000000000005E-2</v>
      </c>
      <c r="Z158" s="15">
        <v>0.51080000000000003</v>
      </c>
      <c r="AA158" s="15">
        <v>3.3E-3</v>
      </c>
      <c r="AB158" s="15">
        <v>7.1999999999999998E-3</v>
      </c>
      <c r="AC158" s="15">
        <v>1.61E-2</v>
      </c>
      <c r="AD158" s="15"/>
      <c r="AE158" s="16">
        <v>0.86819999999999997</v>
      </c>
      <c r="AF158" s="16">
        <v>4.2141000000000002</v>
      </c>
      <c r="AG158" s="16">
        <v>4.4499999999999998E-2</v>
      </c>
      <c r="AH158" s="16">
        <v>0.1037</v>
      </c>
      <c r="AI158" s="16">
        <v>0.25650000000000001</v>
      </c>
      <c r="AJ158" s="16"/>
      <c r="AK158" s="16">
        <v>0.13930000000000001</v>
      </c>
      <c r="AL158" s="16">
        <v>0.77890000000000004</v>
      </c>
      <c r="AM158" s="16">
        <v>0</v>
      </c>
      <c r="AN158" s="16">
        <v>0</v>
      </c>
      <c r="AO158" s="16">
        <v>2.6700000000000002E-2</v>
      </c>
      <c r="AP158" s="58"/>
      <c r="AQ158" s="17">
        <v>13.65</v>
      </c>
      <c r="AR158" s="17">
        <v>69.97</v>
      </c>
      <c r="AS158" s="17">
        <v>0.12</v>
      </c>
      <c r="AT158" s="17">
        <v>0.43</v>
      </c>
      <c r="AU158" s="17">
        <v>2.98</v>
      </c>
      <c r="AV158" s="58"/>
      <c r="AW158" s="16">
        <v>0.46929999999999999</v>
      </c>
      <c r="AX158" s="16">
        <v>2.0044</v>
      </c>
      <c r="AY158" s="16">
        <v>1.2E-2</v>
      </c>
      <c r="AZ158" s="16">
        <v>3.8199999999999998E-2</v>
      </c>
      <c r="BA158" s="16">
        <v>0.16259999999999999</v>
      </c>
      <c r="BB158" s="16"/>
      <c r="BC158" s="16">
        <v>0.16930000000000001</v>
      </c>
      <c r="BD158" s="16">
        <v>0.64500000000000002</v>
      </c>
      <c r="BE158" s="16">
        <v>1.2E-2</v>
      </c>
      <c r="BF158" s="16">
        <v>3.1399999999999997E-2</v>
      </c>
      <c r="BG158" s="16">
        <v>7.6100000000000001E-2</v>
      </c>
    </row>
    <row r="159" spans="1:59" x14ac:dyDescent="0.25">
      <c r="A159" s="100"/>
      <c r="B159" s="100"/>
      <c r="C159" s="100"/>
      <c r="E159" t="s">
        <v>1325</v>
      </c>
      <c r="G159" s="17">
        <v>291.10000000000002</v>
      </c>
      <c r="H159" s="17">
        <v>375.6</v>
      </c>
      <c r="I159" s="17">
        <v>91</v>
      </c>
      <c r="J159" s="17">
        <v>180.8</v>
      </c>
      <c r="K159" s="17">
        <v>347.4</v>
      </c>
      <c r="L159" s="17"/>
      <c r="M159" s="17">
        <v>89.2</v>
      </c>
      <c r="N159" s="17">
        <v>162.55000000000001</v>
      </c>
      <c r="O159" s="17">
        <v>17.36</v>
      </c>
      <c r="P159" s="17">
        <v>39.56</v>
      </c>
      <c r="Q159" s="17">
        <v>89.11</v>
      </c>
      <c r="R159" s="58"/>
      <c r="S159" s="17">
        <v>54.14</v>
      </c>
      <c r="T159" s="17">
        <v>86.36</v>
      </c>
      <c r="U159" s="17">
        <v>14.47</v>
      </c>
      <c r="V159" s="17">
        <v>29.31</v>
      </c>
      <c r="W159" s="17">
        <v>60.14</v>
      </c>
      <c r="X159" s="58"/>
      <c r="Y159" s="15">
        <v>0.41520000000000001</v>
      </c>
      <c r="Z159" s="15">
        <v>0.45119999999999999</v>
      </c>
      <c r="AA159" s="15">
        <v>0.13550000000000001</v>
      </c>
      <c r="AB159" s="15">
        <v>0.27939999999999998</v>
      </c>
      <c r="AC159" s="15">
        <v>0.52980000000000005</v>
      </c>
      <c r="AD159" s="15"/>
      <c r="AE159" s="16">
        <v>1.1711</v>
      </c>
      <c r="AF159" s="16">
        <v>1.6543000000000001</v>
      </c>
      <c r="AG159" s="16">
        <v>0.34460000000000002</v>
      </c>
      <c r="AH159" s="16">
        <v>0.68310000000000004</v>
      </c>
      <c r="AI159" s="16">
        <v>1.3065</v>
      </c>
      <c r="AJ159" s="16"/>
      <c r="AK159" s="16">
        <v>1.1391</v>
      </c>
      <c r="AL159" s="16">
        <v>2.8628</v>
      </c>
      <c r="AM159" s="16">
        <v>0.25590000000000002</v>
      </c>
      <c r="AN159" s="16">
        <v>0.52629999999999999</v>
      </c>
      <c r="AO159" s="16">
        <v>1.0823</v>
      </c>
      <c r="AP159" s="58"/>
      <c r="AQ159" s="17">
        <v>62.12</v>
      </c>
      <c r="AR159" s="17">
        <v>76.989999999999995</v>
      </c>
      <c r="AS159" s="17">
        <v>19.829999999999998</v>
      </c>
      <c r="AT159" s="17">
        <v>38.96</v>
      </c>
      <c r="AU159" s="17">
        <v>73.89</v>
      </c>
      <c r="AV159" s="58"/>
      <c r="AW159" s="16">
        <v>1.5009999999999999</v>
      </c>
      <c r="AX159" s="16">
        <v>5.6470000000000002</v>
      </c>
      <c r="AY159" s="16">
        <v>0.105</v>
      </c>
      <c r="AZ159" s="16">
        <v>0.24399999999999999</v>
      </c>
      <c r="BA159" s="16">
        <v>0.58899999999999997</v>
      </c>
      <c r="BB159" s="16"/>
      <c r="BC159" s="16">
        <v>0.67279999999999995</v>
      </c>
      <c r="BD159" s="16">
        <v>0.75739999999999996</v>
      </c>
      <c r="BE159" s="16">
        <v>0.2263</v>
      </c>
      <c r="BF159" s="16">
        <v>0.43880000000000002</v>
      </c>
      <c r="BG159" s="16">
        <v>0.82179999999999997</v>
      </c>
    </row>
    <row r="160" spans="1:59" x14ac:dyDescent="0.25">
      <c r="A160" s="100"/>
      <c r="B160" s="100"/>
      <c r="C160" s="100"/>
      <c r="E160" t="s">
        <v>1336</v>
      </c>
      <c r="G160" s="17">
        <v>46.9</v>
      </c>
      <c r="H160" s="17">
        <v>52.48</v>
      </c>
      <c r="I160" s="17">
        <v>16.670000000000002</v>
      </c>
      <c r="J160" s="17">
        <v>30.87</v>
      </c>
      <c r="K160" s="17">
        <v>55.64</v>
      </c>
      <c r="L160" s="17"/>
      <c r="M160" s="17">
        <v>33.86</v>
      </c>
      <c r="N160" s="17">
        <v>49.34</v>
      </c>
      <c r="O160" s="17">
        <v>7.61</v>
      </c>
      <c r="P160" s="17">
        <v>20.28</v>
      </c>
      <c r="Q160" s="17">
        <v>42.34</v>
      </c>
      <c r="R160" s="58"/>
      <c r="S160" s="17">
        <v>163.76</v>
      </c>
      <c r="T160" s="17">
        <v>167.41</v>
      </c>
      <c r="U160" s="17">
        <v>60.76</v>
      </c>
      <c r="V160" s="17">
        <v>118.19</v>
      </c>
      <c r="W160" s="17">
        <v>212.2</v>
      </c>
      <c r="X160" s="58"/>
      <c r="Y160" s="15">
        <v>0.21429000000000001</v>
      </c>
      <c r="Z160" s="15">
        <v>0.23250999999999999</v>
      </c>
      <c r="AA160" s="15">
        <v>7.1859999999999993E-2</v>
      </c>
      <c r="AB160" s="15">
        <v>0.13852999999999999</v>
      </c>
      <c r="AC160" s="15">
        <v>0.26926</v>
      </c>
      <c r="AD160" s="15"/>
      <c r="AE160" s="16">
        <v>6.399</v>
      </c>
      <c r="AF160" s="16">
        <v>7.4429999999999996</v>
      </c>
      <c r="AG160" s="16">
        <v>1.891</v>
      </c>
      <c r="AH160" s="16">
        <v>4.2279999999999998</v>
      </c>
      <c r="AI160" s="16">
        <v>8.5690000000000008</v>
      </c>
      <c r="AJ160" s="16"/>
      <c r="AK160" s="16">
        <v>1.579</v>
      </c>
      <c r="AL160" s="16">
        <v>1.5867</v>
      </c>
      <c r="AM160" s="16">
        <v>0.59930000000000005</v>
      </c>
      <c r="AN160" s="16">
        <v>1.1408</v>
      </c>
      <c r="AO160" s="16">
        <v>2.0249999999999999</v>
      </c>
      <c r="AP160" s="58"/>
      <c r="AQ160" s="17">
        <v>61.12</v>
      </c>
      <c r="AR160" s="17">
        <v>61.75</v>
      </c>
      <c r="AS160" s="17">
        <v>24.08</v>
      </c>
      <c r="AT160" s="17">
        <v>43.92</v>
      </c>
      <c r="AU160" s="17">
        <v>77.510000000000005</v>
      </c>
      <c r="AV160" s="58"/>
      <c r="AW160" s="16">
        <v>2.1059000000000001</v>
      </c>
      <c r="AX160" s="16">
        <v>2.7364000000000002</v>
      </c>
      <c r="AY160" s="16">
        <v>0.66839999999999999</v>
      </c>
      <c r="AZ160" s="16">
        <v>1.3380000000000001</v>
      </c>
      <c r="BA160" s="16">
        <v>2.4862000000000002</v>
      </c>
      <c r="BB160" s="16"/>
      <c r="BC160" s="16">
        <v>0.53239999999999998</v>
      </c>
      <c r="BD160" s="16">
        <v>0.52710000000000001</v>
      </c>
      <c r="BE160" s="16">
        <v>0.20619999999999999</v>
      </c>
      <c r="BF160" s="16">
        <v>0.37690000000000001</v>
      </c>
      <c r="BG160" s="16">
        <v>0.66149999999999998</v>
      </c>
    </row>
    <row r="161" spans="1:59" x14ac:dyDescent="0.25">
      <c r="A161" s="100"/>
      <c r="B161" s="100"/>
      <c r="G161" s="58"/>
      <c r="H161" s="58"/>
      <c r="I161" s="58"/>
      <c r="J161" s="58"/>
      <c r="K161" s="58"/>
      <c r="L161" s="17"/>
      <c r="M161" s="17"/>
      <c r="N161" s="17"/>
      <c r="O161" s="17"/>
      <c r="P161" s="17"/>
      <c r="Q161" s="17"/>
      <c r="R161" s="58"/>
      <c r="S161" s="17"/>
      <c r="T161" s="17"/>
      <c r="U161" s="17"/>
      <c r="V161" s="17"/>
      <c r="W161" s="17"/>
      <c r="X161" s="58"/>
      <c r="Y161" s="15"/>
      <c r="Z161" s="15"/>
      <c r="AA161" s="15"/>
      <c r="AB161" s="15"/>
      <c r="AC161" s="15"/>
      <c r="AD161" s="15"/>
      <c r="AE161" s="16"/>
      <c r="AF161" s="16"/>
      <c r="AG161" s="16"/>
      <c r="AH161" s="16"/>
      <c r="AI161" s="16"/>
      <c r="AJ161" s="16"/>
      <c r="AK161" s="16"/>
      <c r="AL161" s="16"/>
      <c r="AM161" s="16"/>
      <c r="AN161" s="16"/>
      <c r="AO161" s="16"/>
      <c r="AP161" s="58"/>
      <c r="AQ161" s="17"/>
      <c r="AR161" s="17"/>
      <c r="AS161" s="17"/>
      <c r="AT161" s="17"/>
      <c r="AU161" s="17"/>
      <c r="AV161" s="58"/>
      <c r="AW161" s="16"/>
      <c r="AX161" s="16"/>
      <c r="AY161" s="16"/>
      <c r="AZ161" s="16"/>
      <c r="BA161" s="16"/>
      <c r="BB161" s="16"/>
      <c r="BC161" s="16"/>
      <c r="BD161" s="16"/>
      <c r="BE161" s="16"/>
      <c r="BF161" s="16"/>
      <c r="BG161" s="16"/>
    </row>
    <row r="162" spans="1:59" x14ac:dyDescent="0.25">
      <c r="A162" s="100"/>
      <c r="B162" s="100"/>
      <c r="C162" s="100">
        <v>2</v>
      </c>
      <c r="E162" t="s">
        <v>1334</v>
      </c>
      <c r="G162" s="17">
        <v>87.63</v>
      </c>
      <c r="H162" s="17">
        <v>112.9</v>
      </c>
      <c r="I162" s="17">
        <v>24.41</v>
      </c>
      <c r="J162" s="17">
        <v>52.21</v>
      </c>
      <c r="K162" s="17">
        <v>105.17</v>
      </c>
      <c r="L162" s="17"/>
      <c r="M162" s="17">
        <v>0</v>
      </c>
      <c r="N162" s="17">
        <v>0</v>
      </c>
      <c r="O162" s="17">
        <v>0</v>
      </c>
      <c r="P162" s="17">
        <v>0</v>
      </c>
      <c r="Q162" s="17">
        <v>0</v>
      </c>
      <c r="R162" s="58"/>
      <c r="S162" s="17">
        <v>9.0009999999999994</v>
      </c>
      <c r="T162" s="17">
        <v>11.238</v>
      </c>
      <c r="U162" s="17">
        <v>2.3839999999999999</v>
      </c>
      <c r="V162" s="17">
        <v>5.827</v>
      </c>
      <c r="W162" s="17">
        <v>11.143000000000001</v>
      </c>
      <c r="X162" s="58"/>
      <c r="Y162" s="15">
        <v>6.7129999999999995E-2</v>
      </c>
      <c r="Z162" s="15">
        <v>0.27306999999999998</v>
      </c>
      <c r="AA162" s="15">
        <v>5.1799999999999997E-3</v>
      </c>
      <c r="AB162" s="15">
        <v>2.2069999999999999E-2</v>
      </c>
      <c r="AC162" s="15">
        <v>4.8890000000000003E-2</v>
      </c>
      <c r="AD162" s="15"/>
      <c r="AE162" s="16">
        <v>1.3782000000000001</v>
      </c>
      <c r="AF162" s="16">
        <v>3.4441999999999999</v>
      </c>
      <c r="AG162" s="16">
        <v>0.18210000000000001</v>
      </c>
      <c r="AH162" s="16">
        <v>0.45369999999999999</v>
      </c>
      <c r="AI162" s="16">
        <v>1.0511999999999999</v>
      </c>
      <c r="AJ162" s="16"/>
      <c r="AK162" s="16">
        <v>5.3789999999999996</v>
      </c>
      <c r="AL162" s="16">
        <v>6.3239999999999998</v>
      </c>
      <c r="AM162" s="16">
        <v>0.34799999999999998</v>
      </c>
      <c r="AN162" s="16">
        <v>3.7450000000000001</v>
      </c>
      <c r="AO162" s="16">
        <v>7.9720000000000004</v>
      </c>
      <c r="AP162" s="58"/>
      <c r="AQ162" s="17">
        <v>12.169</v>
      </c>
      <c r="AR162" s="17">
        <v>21.72</v>
      </c>
      <c r="AS162" s="17">
        <v>2.1139999999999999</v>
      </c>
      <c r="AT162" s="17">
        <v>5.7309999999999999</v>
      </c>
      <c r="AU162" s="17">
        <v>12.622</v>
      </c>
      <c r="AV162" s="58"/>
      <c r="AW162" s="16">
        <v>4.867</v>
      </c>
      <c r="AX162" s="16">
        <v>7.2770000000000001</v>
      </c>
      <c r="AY162" s="16">
        <v>1.431</v>
      </c>
      <c r="AZ162" s="16">
        <v>2.649</v>
      </c>
      <c r="BA162" s="16">
        <v>5.2439999999999998</v>
      </c>
      <c r="BB162" s="16"/>
      <c r="BC162" s="16">
        <v>1.1227</v>
      </c>
      <c r="BD162" s="16">
        <v>1.5956999999999999</v>
      </c>
      <c r="BE162" s="16">
        <v>0.17910000000000001</v>
      </c>
      <c r="BF162" s="16">
        <v>0.56120000000000003</v>
      </c>
      <c r="BG162" s="16">
        <v>1.5224</v>
      </c>
    </row>
    <row r="163" spans="1:59" x14ac:dyDescent="0.25">
      <c r="A163" s="100"/>
      <c r="B163" s="100"/>
      <c r="C163" s="100"/>
      <c r="E163" t="s">
        <v>1335</v>
      </c>
      <c r="G163" s="17">
        <v>1666.3</v>
      </c>
      <c r="H163" s="17">
        <v>962.3</v>
      </c>
      <c r="I163" s="17">
        <v>980.4</v>
      </c>
      <c r="J163" s="17">
        <v>1517.1</v>
      </c>
      <c r="K163" s="17">
        <v>2173.1</v>
      </c>
      <c r="L163" s="17"/>
      <c r="M163" s="17">
        <v>2099.3000000000002</v>
      </c>
      <c r="N163" s="17">
        <v>1716.7</v>
      </c>
      <c r="O163" s="17">
        <v>856.8</v>
      </c>
      <c r="P163" s="17">
        <v>1505.1</v>
      </c>
      <c r="Q163" s="17">
        <v>2941.4</v>
      </c>
      <c r="R163" s="58"/>
      <c r="S163" s="17">
        <v>31.9</v>
      </c>
      <c r="T163" s="17">
        <v>60.26</v>
      </c>
      <c r="U163" s="17">
        <v>8.3800000000000008</v>
      </c>
      <c r="V163" s="17">
        <v>13.45</v>
      </c>
      <c r="W163" s="17">
        <v>24.16</v>
      </c>
      <c r="X163" s="58"/>
      <c r="Y163" s="15">
        <v>0.48024</v>
      </c>
      <c r="Z163" s="15">
        <v>0.41208</v>
      </c>
      <c r="AA163" s="15">
        <v>0.17910000000000001</v>
      </c>
      <c r="AB163" s="15">
        <v>0.35518</v>
      </c>
      <c r="AC163" s="15">
        <v>0.6724</v>
      </c>
      <c r="AD163" s="15"/>
      <c r="AE163" s="16">
        <v>6.9656000000000002</v>
      </c>
      <c r="AF163" s="16">
        <v>4.7869999999999999</v>
      </c>
      <c r="AG163" s="16">
        <v>3.8854000000000002</v>
      </c>
      <c r="AH163" s="16">
        <v>6.1036000000000001</v>
      </c>
      <c r="AI163" s="16">
        <v>9.0379000000000005</v>
      </c>
      <c r="AJ163" s="16"/>
      <c r="AK163" s="16">
        <v>3.2096</v>
      </c>
      <c r="AL163" s="16">
        <v>2.6368999999999998</v>
      </c>
      <c r="AM163" s="16">
        <v>1.6927000000000001</v>
      </c>
      <c r="AN163" s="16">
        <v>2.6432000000000002</v>
      </c>
      <c r="AO163" s="16">
        <v>4.0811999999999999</v>
      </c>
      <c r="AP163" s="58"/>
      <c r="AQ163" s="17">
        <v>226.58</v>
      </c>
      <c r="AR163" s="17">
        <v>187</v>
      </c>
      <c r="AS163" s="17">
        <v>89.79</v>
      </c>
      <c r="AT163" s="17">
        <v>165.06</v>
      </c>
      <c r="AU163" s="17">
        <v>320</v>
      </c>
      <c r="AV163" s="58"/>
      <c r="AW163" s="16">
        <v>5.069</v>
      </c>
      <c r="AX163" s="16">
        <v>4.0960000000000001</v>
      </c>
      <c r="AY163" s="16">
        <v>2.5470000000000002</v>
      </c>
      <c r="AZ163" s="16">
        <v>4.274</v>
      </c>
      <c r="BA163" s="16">
        <v>6.5970000000000004</v>
      </c>
      <c r="BB163" s="16"/>
      <c r="BC163" s="16">
        <v>4.3384</v>
      </c>
      <c r="BD163" s="16">
        <v>3.3243</v>
      </c>
      <c r="BE163" s="16">
        <v>1.9125000000000001</v>
      </c>
      <c r="BF163" s="16">
        <v>3.3187000000000002</v>
      </c>
      <c r="BG163" s="16">
        <v>5.9660000000000002</v>
      </c>
    </row>
    <row r="164" spans="1:59" x14ac:dyDescent="0.25">
      <c r="A164" s="100"/>
      <c r="B164" s="100"/>
      <c r="C164" s="100"/>
      <c r="E164" t="s">
        <v>1320</v>
      </c>
      <c r="G164" s="17">
        <v>160.38</v>
      </c>
      <c r="H164" s="17">
        <v>196.8</v>
      </c>
      <c r="I164" s="17">
        <v>63.14</v>
      </c>
      <c r="J164" s="17">
        <v>110.45</v>
      </c>
      <c r="K164" s="17">
        <v>203.03</v>
      </c>
      <c r="L164" s="17"/>
      <c r="M164" s="17">
        <v>0</v>
      </c>
      <c r="N164" s="17">
        <v>0</v>
      </c>
      <c r="O164" s="17">
        <v>0</v>
      </c>
      <c r="P164" s="17">
        <v>0</v>
      </c>
      <c r="Q164" s="17">
        <v>0</v>
      </c>
      <c r="R164" s="58"/>
      <c r="S164" s="17">
        <v>4.8000000000000001E-5</v>
      </c>
      <c r="T164" s="17">
        <v>2.9659999999999999E-3</v>
      </c>
      <c r="U164" s="17">
        <v>0</v>
      </c>
      <c r="V164" s="17">
        <v>0</v>
      </c>
      <c r="W164" s="17">
        <v>0</v>
      </c>
      <c r="X164" s="58"/>
      <c r="Y164" s="15">
        <v>0</v>
      </c>
      <c r="Z164" s="15">
        <v>0</v>
      </c>
      <c r="AA164" s="15">
        <v>0</v>
      </c>
      <c r="AB164" s="15">
        <v>0</v>
      </c>
      <c r="AC164" s="15">
        <v>0</v>
      </c>
      <c r="AD164" s="15"/>
      <c r="AE164" s="16">
        <v>2.6999999999999999E-5</v>
      </c>
      <c r="AF164" s="16">
        <v>1.6609999999999999E-3</v>
      </c>
      <c r="AG164" s="16">
        <v>0</v>
      </c>
      <c r="AH164" s="16">
        <v>0</v>
      </c>
      <c r="AI164" s="16">
        <v>0</v>
      </c>
      <c r="AJ164" s="16"/>
      <c r="AK164" s="16">
        <v>0</v>
      </c>
      <c r="AL164" s="16">
        <v>0</v>
      </c>
      <c r="AM164" s="16">
        <v>0</v>
      </c>
      <c r="AN164" s="16">
        <v>0</v>
      </c>
      <c r="AO164" s="16">
        <v>0</v>
      </c>
      <c r="AP164" s="58"/>
      <c r="AQ164" s="17">
        <v>0</v>
      </c>
      <c r="AR164" s="17">
        <v>0</v>
      </c>
      <c r="AS164" s="17">
        <v>0</v>
      </c>
      <c r="AT164" s="17">
        <v>0</v>
      </c>
      <c r="AU164" s="17">
        <v>0</v>
      </c>
      <c r="AV164" s="58"/>
      <c r="AW164" s="16">
        <v>0</v>
      </c>
      <c r="AX164" s="16">
        <v>0</v>
      </c>
      <c r="AY164" s="16">
        <v>0</v>
      </c>
      <c r="AZ164" s="16">
        <v>0</v>
      </c>
      <c r="BA164" s="16">
        <v>0</v>
      </c>
      <c r="BB164" s="16"/>
      <c r="BC164" s="16">
        <v>0</v>
      </c>
      <c r="BD164" s="16">
        <v>0</v>
      </c>
      <c r="BE164" s="16">
        <v>0</v>
      </c>
      <c r="BF164" s="16">
        <v>0</v>
      </c>
      <c r="BG164" s="16">
        <v>0</v>
      </c>
    </row>
    <row r="165" spans="1:59" x14ac:dyDescent="0.25">
      <c r="A165" s="100"/>
      <c r="B165" s="100"/>
      <c r="C165" s="100"/>
      <c r="E165" t="s">
        <v>1321</v>
      </c>
      <c r="G165" s="17">
        <v>105.4</v>
      </c>
      <c r="H165" s="17">
        <v>149.72999999999999</v>
      </c>
      <c r="I165" s="17">
        <v>34.42</v>
      </c>
      <c r="J165" s="17">
        <v>63.87</v>
      </c>
      <c r="K165" s="17">
        <v>117.54</v>
      </c>
      <c r="L165" s="17"/>
      <c r="M165" s="17">
        <v>0</v>
      </c>
      <c r="N165" s="17">
        <v>0</v>
      </c>
      <c r="O165" s="17">
        <v>0</v>
      </c>
      <c r="P165" s="17">
        <v>0</v>
      </c>
      <c r="Q165" s="17">
        <v>0</v>
      </c>
      <c r="R165" s="58"/>
      <c r="S165" s="17">
        <v>789.3</v>
      </c>
      <c r="T165" s="17">
        <v>1137.0999999999999</v>
      </c>
      <c r="U165" s="17">
        <v>252.1</v>
      </c>
      <c r="V165" s="17">
        <v>467.9</v>
      </c>
      <c r="W165" s="17">
        <v>895</v>
      </c>
      <c r="X165" s="58"/>
      <c r="Y165" s="15">
        <v>0.60829999999999995</v>
      </c>
      <c r="Z165" s="15">
        <v>1.1211</v>
      </c>
      <c r="AA165" s="15">
        <v>0.1358</v>
      </c>
      <c r="AB165" s="15">
        <v>0.26829999999999998</v>
      </c>
      <c r="AC165" s="15">
        <v>0.60850000000000004</v>
      </c>
      <c r="AD165" s="15"/>
      <c r="AE165" s="16">
        <v>3.2677</v>
      </c>
      <c r="AF165" s="16">
        <v>4.6201999999999996</v>
      </c>
      <c r="AG165" s="16">
        <v>1.0801000000000001</v>
      </c>
      <c r="AH165" s="16">
        <v>2.0099999999999998</v>
      </c>
      <c r="AI165" s="16">
        <v>3.6385999999999998</v>
      </c>
      <c r="AJ165" s="16"/>
      <c r="AK165" s="16">
        <v>13.093</v>
      </c>
      <c r="AL165" s="16">
        <v>18.382999999999999</v>
      </c>
      <c r="AM165" s="16">
        <v>4.4669999999999996</v>
      </c>
      <c r="AN165" s="16">
        <v>7.9930000000000003</v>
      </c>
      <c r="AO165" s="16">
        <v>14.388</v>
      </c>
      <c r="AP165" s="58"/>
      <c r="AQ165" s="17">
        <v>44.94</v>
      </c>
      <c r="AR165" s="17">
        <v>63.27</v>
      </c>
      <c r="AS165" s="17">
        <v>15.02</v>
      </c>
      <c r="AT165" s="17">
        <v>27.58</v>
      </c>
      <c r="AU165" s="17">
        <v>50.11</v>
      </c>
      <c r="AV165" s="58"/>
      <c r="AW165" s="16">
        <v>20.141999999999999</v>
      </c>
      <c r="AX165" s="16">
        <v>28.428000000000001</v>
      </c>
      <c r="AY165" s="16">
        <v>6.7039999999999997</v>
      </c>
      <c r="AZ165" s="16">
        <v>12.316000000000001</v>
      </c>
      <c r="BA165" s="16">
        <v>22.577999999999999</v>
      </c>
      <c r="BB165" s="16"/>
      <c r="BC165" s="16">
        <v>4.0019999999999998</v>
      </c>
      <c r="BD165" s="16">
        <v>5.6180000000000003</v>
      </c>
      <c r="BE165" s="16">
        <v>1.36</v>
      </c>
      <c r="BF165" s="16">
        <v>2.4660000000000002</v>
      </c>
      <c r="BG165" s="16">
        <v>4.4009999999999998</v>
      </c>
    </row>
    <row r="166" spans="1:59" x14ac:dyDescent="0.25">
      <c r="A166" s="100"/>
      <c r="B166" s="100"/>
      <c r="C166" s="100"/>
      <c r="E166" t="s">
        <v>1322</v>
      </c>
      <c r="G166" s="17">
        <v>101.91</v>
      </c>
      <c r="H166" s="17">
        <v>120.58</v>
      </c>
      <c r="I166" s="17">
        <v>31.03</v>
      </c>
      <c r="J166" s="17">
        <v>61.89</v>
      </c>
      <c r="K166" s="17">
        <v>123.77</v>
      </c>
      <c r="L166" s="58"/>
      <c r="M166" s="17">
        <v>11.432</v>
      </c>
      <c r="N166" s="17">
        <v>25.835999999999999</v>
      </c>
      <c r="O166" s="17">
        <v>0</v>
      </c>
      <c r="P166" s="17">
        <v>0</v>
      </c>
      <c r="Q166" s="17">
        <v>12.44</v>
      </c>
      <c r="R166" s="58"/>
      <c r="S166" s="17">
        <v>31.384</v>
      </c>
      <c r="T166" s="17">
        <v>49.396999999999998</v>
      </c>
      <c r="U166" s="17">
        <v>4.0880000000000001</v>
      </c>
      <c r="V166" s="17">
        <v>14.645</v>
      </c>
      <c r="W166" s="17">
        <v>38.24</v>
      </c>
      <c r="X166" s="58"/>
      <c r="Y166" s="15">
        <v>0.2767</v>
      </c>
      <c r="Z166" s="15">
        <v>0.50839999999999996</v>
      </c>
      <c r="AA166" s="15">
        <v>6.4799999999999996E-2</v>
      </c>
      <c r="AB166" s="15">
        <v>0.13400000000000001</v>
      </c>
      <c r="AC166" s="15">
        <v>0.28689999999999999</v>
      </c>
      <c r="AD166" s="15"/>
      <c r="AE166" s="16">
        <v>0.58850000000000002</v>
      </c>
      <c r="AF166" s="16">
        <v>0.86539999999999995</v>
      </c>
      <c r="AG166" s="16">
        <v>0.15359999999999999</v>
      </c>
      <c r="AH166" s="16">
        <v>0.31809999999999999</v>
      </c>
      <c r="AI166" s="16">
        <v>0.67520000000000002</v>
      </c>
      <c r="AJ166" s="16"/>
      <c r="AK166" s="16">
        <v>0.21457000000000001</v>
      </c>
      <c r="AL166" s="16">
        <v>0.32468000000000002</v>
      </c>
      <c r="AM166" s="16">
        <v>5.2780000000000001E-2</v>
      </c>
      <c r="AN166" s="16">
        <v>0.11819</v>
      </c>
      <c r="AO166" s="16">
        <v>0.24664</v>
      </c>
      <c r="AP166" s="58"/>
      <c r="AQ166" s="17">
        <v>36.276000000000003</v>
      </c>
      <c r="AR166" s="17">
        <v>44.822000000000003</v>
      </c>
      <c r="AS166" s="17">
        <v>9.8460000000000001</v>
      </c>
      <c r="AT166" s="17">
        <v>21.350999999999999</v>
      </c>
      <c r="AU166" s="17">
        <v>44.984999999999999</v>
      </c>
      <c r="AV166" s="58"/>
      <c r="AW166" s="16">
        <v>0.6331</v>
      </c>
      <c r="AX166" s="16">
        <v>1.0108999999999999</v>
      </c>
      <c r="AY166" s="16">
        <v>8.3500000000000005E-2</v>
      </c>
      <c r="AZ166" s="16">
        <v>0.27100000000000002</v>
      </c>
      <c r="BA166" s="16">
        <v>0.75080000000000002</v>
      </c>
      <c r="BB166" s="16"/>
      <c r="BC166" s="16">
        <v>0.22824</v>
      </c>
      <c r="BD166" s="16">
        <v>0.38094</v>
      </c>
      <c r="BE166" s="16">
        <v>5.7709999999999997E-2</v>
      </c>
      <c r="BF166" s="16">
        <v>0.11771</v>
      </c>
      <c r="BG166" s="16">
        <v>0.24601999999999999</v>
      </c>
    </row>
    <row r="167" spans="1:59" x14ac:dyDescent="0.25">
      <c r="A167" s="100"/>
      <c r="B167" s="100"/>
      <c r="C167" s="100"/>
      <c r="E167" t="s">
        <v>1323</v>
      </c>
      <c r="G167" s="17">
        <v>356.3</v>
      </c>
      <c r="H167" s="17">
        <v>471.6</v>
      </c>
      <c r="I167" s="17">
        <v>96.3</v>
      </c>
      <c r="J167" s="17">
        <v>197.05</v>
      </c>
      <c r="K167" s="17">
        <v>418.46</v>
      </c>
      <c r="L167" s="17"/>
      <c r="M167" s="17">
        <v>1250.7</v>
      </c>
      <c r="N167" s="17">
        <v>1610.8</v>
      </c>
      <c r="O167" s="17">
        <v>366.1</v>
      </c>
      <c r="P167" s="17">
        <v>734.4</v>
      </c>
      <c r="Q167" s="17">
        <v>1498.3</v>
      </c>
      <c r="R167" s="58"/>
      <c r="S167" s="17">
        <v>77.02</v>
      </c>
      <c r="T167" s="17">
        <v>116.7</v>
      </c>
      <c r="U167" s="17">
        <v>20.39</v>
      </c>
      <c r="V167" s="17">
        <v>43.38</v>
      </c>
      <c r="W167" s="17">
        <v>88.14</v>
      </c>
      <c r="X167" s="58"/>
      <c r="Y167" s="15">
        <v>0.69989999999999997</v>
      </c>
      <c r="Z167" s="15">
        <v>0.9425</v>
      </c>
      <c r="AA167" s="15">
        <v>0.191</v>
      </c>
      <c r="AB167" s="15">
        <v>0.38579999999999998</v>
      </c>
      <c r="AC167" s="15">
        <v>0.83630000000000004</v>
      </c>
      <c r="AD167" s="15"/>
      <c r="AE167" s="16">
        <v>3.5590000000000002</v>
      </c>
      <c r="AF167" s="16">
        <v>5.1139999999999999</v>
      </c>
      <c r="AG167" s="16">
        <v>1.0109999999999999</v>
      </c>
      <c r="AH167" s="16">
        <v>2.161</v>
      </c>
      <c r="AI167" s="16">
        <v>4.2290000000000001</v>
      </c>
      <c r="AJ167" s="16"/>
      <c r="AK167" s="16">
        <v>0.47189999999999999</v>
      </c>
      <c r="AL167" s="16">
        <v>0.78449999999999998</v>
      </c>
      <c r="AM167" s="16">
        <v>0.105</v>
      </c>
      <c r="AN167" s="16">
        <v>0.22520000000000001</v>
      </c>
      <c r="AO167" s="16">
        <v>0.5403</v>
      </c>
      <c r="AP167" s="58"/>
      <c r="AQ167" s="17">
        <v>140.47</v>
      </c>
      <c r="AR167" s="17">
        <v>183.79</v>
      </c>
      <c r="AS167" s="17">
        <v>40.26</v>
      </c>
      <c r="AT167" s="17">
        <v>80.17</v>
      </c>
      <c r="AU167" s="17">
        <v>166.24</v>
      </c>
      <c r="AV167" s="58"/>
      <c r="AW167" s="16">
        <v>3.5859999999999999</v>
      </c>
      <c r="AX167" s="16">
        <v>6.673</v>
      </c>
      <c r="AY167" s="16">
        <v>0.59299999999999997</v>
      </c>
      <c r="AZ167" s="16">
        <v>1.323</v>
      </c>
      <c r="BA167" s="16">
        <v>3.8180000000000001</v>
      </c>
      <c r="BB167" s="16"/>
      <c r="BC167" s="16">
        <v>1.9984</v>
      </c>
      <c r="BD167" s="16">
        <v>2.5949</v>
      </c>
      <c r="BE167" s="16">
        <v>0.59179999999999999</v>
      </c>
      <c r="BF167" s="16">
        <v>1.1672</v>
      </c>
      <c r="BG167" s="16">
        <v>2.4318</v>
      </c>
    </row>
    <row r="168" spans="1:59" x14ac:dyDescent="0.25">
      <c r="A168" s="100"/>
      <c r="B168" s="100"/>
      <c r="C168" s="100"/>
      <c r="E168" t="s">
        <v>1324</v>
      </c>
      <c r="G168" s="17">
        <v>50.57</v>
      </c>
      <c r="H168" s="17">
        <v>73.5</v>
      </c>
      <c r="I168" s="17">
        <v>9.61</v>
      </c>
      <c r="J168" s="17">
        <v>23.81</v>
      </c>
      <c r="K168" s="17">
        <v>61.78</v>
      </c>
      <c r="L168" s="17"/>
      <c r="M168" s="17">
        <v>0</v>
      </c>
      <c r="N168" s="17">
        <v>0</v>
      </c>
      <c r="O168" s="17">
        <v>0</v>
      </c>
      <c r="P168" s="17">
        <v>0</v>
      </c>
      <c r="Q168" s="17">
        <v>0</v>
      </c>
      <c r="R168" s="58"/>
      <c r="S168" s="17">
        <v>84.24</v>
      </c>
      <c r="T168" s="17">
        <v>122.03</v>
      </c>
      <c r="U168" s="17">
        <v>17.62</v>
      </c>
      <c r="V168" s="17">
        <v>41.28</v>
      </c>
      <c r="W168" s="17">
        <v>97.59</v>
      </c>
      <c r="X168" s="58"/>
      <c r="Y168" s="15">
        <v>2.3600000000000001E-3</v>
      </c>
      <c r="Z168" s="15">
        <v>7.4289999999999998E-3</v>
      </c>
      <c r="AA168" s="15">
        <v>0</v>
      </c>
      <c r="AB168" s="15">
        <v>0</v>
      </c>
      <c r="AC168" s="15">
        <v>1.186E-3</v>
      </c>
      <c r="AD168" s="15"/>
      <c r="AE168" s="16">
        <v>6.6100000000000006E-2</v>
      </c>
      <c r="AF168" s="16">
        <v>0.10278</v>
      </c>
      <c r="AG168" s="16">
        <v>1.3429999999999999E-2</v>
      </c>
      <c r="AH168" s="16">
        <v>3.2629999999999999E-2</v>
      </c>
      <c r="AI168" s="16">
        <v>7.2980000000000003E-2</v>
      </c>
      <c r="AJ168" s="16"/>
      <c r="AK168" s="16">
        <v>1.5051000000000001</v>
      </c>
      <c r="AL168" s="16">
        <v>2.6909000000000001</v>
      </c>
      <c r="AM168" s="16">
        <v>0</v>
      </c>
      <c r="AN168" s="16">
        <v>0.55179999999999996</v>
      </c>
      <c r="AO168" s="16">
        <v>1.7883</v>
      </c>
      <c r="AP168" s="58"/>
      <c r="AQ168" s="17">
        <v>8.0310000000000006</v>
      </c>
      <c r="AR168" s="17">
        <v>11.57</v>
      </c>
      <c r="AS168" s="17">
        <v>1.6850000000000001</v>
      </c>
      <c r="AT168" s="17">
        <v>3.9380000000000002</v>
      </c>
      <c r="AU168" s="17">
        <v>9.3079999999999998</v>
      </c>
      <c r="AV168" s="58"/>
      <c r="AW168" s="16">
        <v>0.99080000000000001</v>
      </c>
      <c r="AX168" s="16">
        <v>1.6034999999999999</v>
      </c>
      <c r="AY168" s="16">
        <v>0.18609999999999999</v>
      </c>
      <c r="AZ168" s="16">
        <v>0.44269999999999998</v>
      </c>
      <c r="BA168" s="16">
        <v>1.1523000000000001</v>
      </c>
      <c r="BB168" s="16"/>
      <c r="BC168" s="16">
        <v>0.2984</v>
      </c>
      <c r="BD168" s="16">
        <v>0.43390000000000001</v>
      </c>
      <c r="BE168" s="16">
        <v>6.2399999999999997E-2</v>
      </c>
      <c r="BF168" s="16">
        <v>0.14580000000000001</v>
      </c>
      <c r="BG168" s="16">
        <v>0.34910000000000002</v>
      </c>
    </row>
    <row r="169" spans="1:59" x14ac:dyDescent="0.25">
      <c r="A169" s="100"/>
      <c r="B169" s="100"/>
      <c r="C169" s="100"/>
      <c r="E169" t="s">
        <v>1327</v>
      </c>
      <c r="G169" s="17">
        <v>117.34</v>
      </c>
      <c r="H169" s="17">
        <v>139</v>
      </c>
      <c r="I169" s="17">
        <v>0.78</v>
      </c>
      <c r="J169" s="17">
        <v>86.76</v>
      </c>
      <c r="K169" s="17">
        <v>183.99</v>
      </c>
      <c r="L169" s="17"/>
      <c r="M169" s="17">
        <v>5.7380000000000004</v>
      </c>
      <c r="N169" s="17">
        <v>16.033999999999999</v>
      </c>
      <c r="O169" s="17">
        <v>0</v>
      </c>
      <c r="P169" s="17">
        <v>0</v>
      </c>
      <c r="Q169" s="17">
        <v>4.84</v>
      </c>
      <c r="R169" s="58"/>
      <c r="S169" s="17">
        <v>29.29</v>
      </c>
      <c r="T169" s="17">
        <v>153.21</v>
      </c>
      <c r="U169" s="17">
        <v>2.78</v>
      </c>
      <c r="V169" s="17">
        <v>5.18</v>
      </c>
      <c r="W169" s="17">
        <v>10.16</v>
      </c>
      <c r="X169" s="58"/>
      <c r="Y169" s="15">
        <v>9.5399999999999999E-2</v>
      </c>
      <c r="Z169" s="15">
        <v>0.54890000000000005</v>
      </c>
      <c r="AA169" s="15">
        <v>3.82E-3</v>
      </c>
      <c r="AB169" s="15">
        <v>9.0200000000000002E-3</v>
      </c>
      <c r="AC169" s="15">
        <v>2.1499999999999998E-2</v>
      </c>
      <c r="AD169" s="15"/>
      <c r="AE169" s="16">
        <v>0.84299999999999997</v>
      </c>
      <c r="AF169" s="16">
        <v>4.4640000000000004</v>
      </c>
      <c r="AG169" s="16">
        <v>5.6399999999999999E-2</v>
      </c>
      <c r="AH169" s="16">
        <v>0.13700000000000001</v>
      </c>
      <c r="AI169" s="16">
        <v>0.309</v>
      </c>
      <c r="AJ169" s="16"/>
      <c r="AK169" s="16">
        <v>0.14369999999999999</v>
      </c>
      <c r="AL169" s="16">
        <v>0.82310000000000005</v>
      </c>
      <c r="AM169" s="16">
        <v>0</v>
      </c>
      <c r="AN169" s="16">
        <v>1.15E-2</v>
      </c>
      <c r="AO169" s="16">
        <v>5.0900000000000001E-2</v>
      </c>
      <c r="AP169" s="58"/>
      <c r="AQ169" s="17">
        <v>13.63</v>
      </c>
      <c r="AR169" s="17">
        <v>77.37</v>
      </c>
      <c r="AS169" s="17">
        <v>0.15</v>
      </c>
      <c r="AT169" s="17">
        <v>1.05</v>
      </c>
      <c r="AU169" s="17">
        <v>4.1100000000000003</v>
      </c>
      <c r="AV169" s="58"/>
      <c r="AW169" s="16">
        <v>0.46600000000000003</v>
      </c>
      <c r="AX169" s="16">
        <v>2.1579000000000002</v>
      </c>
      <c r="AY169" s="16">
        <v>1.47E-2</v>
      </c>
      <c r="AZ169" s="16">
        <v>5.0999999999999997E-2</v>
      </c>
      <c r="BA169" s="16">
        <v>0.2029</v>
      </c>
      <c r="BB169" s="16"/>
      <c r="BC169" s="16">
        <v>0.1802</v>
      </c>
      <c r="BD169" s="16">
        <v>0.80569999999999997</v>
      </c>
      <c r="BE169" s="16">
        <v>1.4E-2</v>
      </c>
      <c r="BF169" s="16">
        <v>3.5999999999999997E-2</v>
      </c>
      <c r="BG169" s="16">
        <v>8.7499999999999994E-2</v>
      </c>
    </row>
    <row r="170" spans="1:59" x14ac:dyDescent="0.25">
      <c r="A170" s="100"/>
      <c r="B170" s="100"/>
      <c r="C170" s="100"/>
      <c r="E170" t="s">
        <v>1325</v>
      </c>
      <c r="G170" s="17">
        <v>399.42</v>
      </c>
      <c r="H170" s="17">
        <v>530.74</v>
      </c>
      <c r="I170" s="17">
        <v>108.02</v>
      </c>
      <c r="J170" s="17">
        <v>220.28</v>
      </c>
      <c r="K170" s="17">
        <v>456.8</v>
      </c>
      <c r="L170" s="17"/>
      <c r="M170" s="17">
        <v>138.13</v>
      </c>
      <c r="N170" s="17">
        <v>216.9</v>
      </c>
      <c r="O170" s="17">
        <v>25.55</v>
      </c>
      <c r="P170" s="17">
        <v>58.47</v>
      </c>
      <c r="Q170" s="17">
        <v>141.6</v>
      </c>
      <c r="R170" s="58"/>
      <c r="S170" s="17">
        <v>67.64</v>
      </c>
      <c r="T170" s="17">
        <v>94.25</v>
      </c>
      <c r="U170" s="17">
        <v>16.12</v>
      </c>
      <c r="V170" s="17">
        <v>36.119999999999997</v>
      </c>
      <c r="W170" s="17">
        <v>76.540000000000006</v>
      </c>
      <c r="X170" s="58"/>
      <c r="Y170" s="15">
        <v>0.26912999999999998</v>
      </c>
      <c r="Z170" s="15">
        <v>0.28338000000000002</v>
      </c>
      <c r="AA170" s="15">
        <v>8.7059999999999998E-2</v>
      </c>
      <c r="AB170" s="15">
        <v>0.17965</v>
      </c>
      <c r="AC170" s="15">
        <v>0.35065000000000002</v>
      </c>
      <c r="AD170" s="15"/>
      <c r="AE170" s="16">
        <v>1.3230999999999999</v>
      </c>
      <c r="AF170" s="16">
        <v>2.0693999999999999</v>
      </c>
      <c r="AG170" s="16">
        <v>0.27050000000000002</v>
      </c>
      <c r="AH170" s="16">
        <v>0.61280000000000001</v>
      </c>
      <c r="AI170" s="16">
        <v>1.3991</v>
      </c>
      <c r="AJ170" s="16"/>
      <c r="AK170" s="16">
        <v>0.77149999999999996</v>
      </c>
      <c r="AL170" s="16">
        <v>1.0408999999999999</v>
      </c>
      <c r="AM170" s="16">
        <v>0.2107</v>
      </c>
      <c r="AN170" s="16">
        <v>0.42530000000000001</v>
      </c>
      <c r="AO170" s="16">
        <v>0.87790000000000001</v>
      </c>
      <c r="AP170" s="58"/>
      <c r="AQ170" s="17">
        <v>71.69</v>
      </c>
      <c r="AR170" s="17">
        <v>78.08</v>
      </c>
      <c r="AS170" s="17">
        <v>21.13</v>
      </c>
      <c r="AT170" s="17">
        <v>44.87</v>
      </c>
      <c r="AU170" s="17">
        <v>93.15</v>
      </c>
      <c r="AV170" s="58"/>
      <c r="AW170" s="16">
        <v>0.63070000000000004</v>
      </c>
      <c r="AX170" s="16">
        <v>0.7601</v>
      </c>
      <c r="AY170" s="16">
        <v>0.14699999999999999</v>
      </c>
      <c r="AZ170" s="16">
        <v>0.36</v>
      </c>
      <c r="BA170" s="16">
        <v>0.80479999999999996</v>
      </c>
      <c r="BB170" s="16"/>
      <c r="BC170" s="16">
        <v>0.64180000000000004</v>
      </c>
      <c r="BD170" s="16">
        <v>0.75309999999999999</v>
      </c>
      <c r="BE170" s="16">
        <v>0.1908</v>
      </c>
      <c r="BF170" s="16">
        <v>0.39500000000000002</v>
      </c>
      <c r="BG170" s="16">
        <v>0.81040000000000001</v>
      </c>
    </row>
    <row r="171" spans="1:59" x14ac:dyDescent="0.25">
      <c r="A171" s="100"/>
      <c r="B171" s="100"/>
      <c r="C171" s="100"/>
      <c r="E171" t="s">
        <v>1336</v>
      </c>
      <c r="G171" s="17">
        <v>56.347000000000001</v>
      </c>
      <c r="H171" s="17">
        <v>57.905000000000001</v>
      </c>
      <c r="I171" s="17">
        <v>21.268999999999998</v>
      </c>
      <c r="J171" s="17">
        <v>37.354999999999997</v>
      </c>
      <c r="K171" s="17">
        <v>67.826999999999998</v>
      </c>
      <c r="L171" s="17"/>
      <c r="M171" s="17">
        <v>33.802</v>
      </c>
      <c r="N171" s="17">
        <v>45.384999999999998</v>
      </c>
      <c r="O171" s="17">
        <v>6.4420000000000002</v>
      </c>
      <c r="P171" s="17">
        <v>20.05</v>
      </c>
      <c r="Q171" s="17">
        <v>44.12</v>
      </c>
      <c r="R171" s="58"/>
      <c r="S171" s="17">
        <v>156.86000000000001</v>
      </c>
      <c r="T171" s="17">
        <v>148.6</v>
      </c>
      <c r="U171" s="17">
        <v>67.319999999999993</v>
      </c>
      <c r="V171" s="17">
        <v>119.29</v>
      </c>
      <c r="W171" s="17">
        <v>196.37</v>
      </c>
      <c r="X171" s="58"/>
      <c r="Y171" s="15">
        <v>0.18864</v>
      </c>
      <c r="Z171" s="15">
        <v>0.18976000000000001</v>
      </c>
      <c r="AA171" s="15">
        <v>7.3429999999999995E-2</v>
      </c>
      <c r="AB171" s="15">
        <v>0.12953000000000001</v>
      </c>
      <c r="AC171" s="15">
        <v>0.23183999999999999</v>
      </c>
      <c r="AD171" s="15"/>
      <c r="AE171" s="16">
        <v>9.1539999999999999</v>
      </c>
      <c r="AF171" s="16">
        <v>11.018000000000001</v>
      </c>
      <c r="AG171" s="16">
        <v>2.0059999999999998</v>
      </c>
      <c r="AH171" s="16">
        <v>5.3540000000000001</v>
      </c>
      <c r="AI171" s="16">
        <v>12.449</v>
      </c>
      <c r="AJ171" s="16"/>
      <c r="AK171" s="16">
        <v>1.3286</v>
      </c>
      <c r="AL171" s="16">
        <v>1.4626999999999999</v>
      </c>
      <c r="AM171" s="16">
        <v>0.51819999999999999</v>
      </c>
      <c r="AN171" s="16">
        <v>0.93259999999999998</v>
      </c>
      <c r="AO171" s="16">
        <v>1.6565000000000001</v>
      </c>
      <c r="AP171" s="58"/>
      <c r="AQ171" s="17">
        <v>66.296999999999997</v>
      </c>
      <c r="AR171" s="17">
        <v>66.658000000000001</v>
      </c>
      <c r="AS171" s="17">
        <v>25.78</v>
      </c>
      <c r="AT171" s="17">
        <v>45.451000000000001</v>
      </c>
      <c r="AU171" s="17">
        <v>82.784999999999997</v>
      </c>
      <c r="AV171" s="58"/>
      <c r="AW171" s="16">
        <v>1.4156</v>
      </c>
      <c r="AX171" s="16">
        <v>1.6211</v>
      </c>
      <c r="AY171" s="16">
        <v>0.4773</v>
      </c>
      <c r="AZ171" s="16">
        <v>0.87280000000000002</v>
      </c>
      <c r="BA171" s="16">
        <v>1.6689000000000001</v>
      </c>
      <c r="BB171" s="16"/>
      <c r="BC171" s="16">
        <v>0.66690000000000005</v>
      </c>
      <c r="BD171" s="16">
        <v>0.66910000000000003</v>
      </c>
      <c r="BE171" s="16">
        <v>0.2787</v>
      </c>
      <c r="BF171" s="16">
        <v>0.48480000000000001</v>
      </c>
      <c r="BG171" s="16">
        <v>0.82650000000000001</v>
      </c>
    </row>
    <row r="172" spans="1:59" x14ac:dyDescent="0.25">
      <c r="A172" s="100"/>
      <c r="B172" s="100"/>
      <c r="G172" s="17"/>
      <c r="H172" s="17"/>
      <c r="I172" s="17"/>
      <c r="J172" s="17"/>
      <c r="K172" s="17"/>
      <c r="L172" s="17"/>
      <c r="M172" s="17"/>
      <c r="N172" s="17"/>
      <c r="O172" s="17"/>
      <c r="P172" s="17"/>
      <c r="Q172" s="17"/>
      <c r="R172" s="58"/>
      <c r="S172" s="17"/>
      <c r="T172" s="17"/>
      <c r="U172" s="17"/>
      <c r="V172" s="17"/>
      <c r="W172" s="17"/>
      <c r="X172" s="58"/>
      <c r="Y172" s="15"/>
      <c r="Z172" s="15"/>
      <c r="AA172" s="15"/>
      <c r="AB172" s="15"/>
      <c r="AC172" s="15"/>
      <c r="AD172" s="15"/>
      <c r="AE172" s="16"/>
      <c r="AF172" s="16"/>
      <c r="AG172" s="16"/>
      <c r="AH172" s="16"/>
      <c r="AI172" s="16"/>
      <c r="AJ172" s="16"/>
      <c r="AK172" s="16"/>
      <c r="AL172" s="16"/>
      <c r="AM172" s="16"/>
      <c r="AN172" s="16"/>
      <c r="AO172" s="16"/>
      <c r="AP172" s="58"/>
      <c r="AQ172" s="17"/>
      <c r="AR172" s="17"/>
      <c r="AS172" s="17"/>
      <c r="AT172" s="17"/>
      <c r="AU172" s="17"/>
      <c r="AV172" s="58"/>
      <c r="AW172" s="16"/>
      <c r="AX172" s="16"/>
      <c r="AY172" s="16"/>
      <c r="AZ172" s="16"/>
      <c r="BA172" s="16"/>
      <c r="BB172" s="16"/>
      <c r="BC172" s="16"/>
      <c r="BD172" s="16"/>
      <c r="BE172" s="16"/>
      <c r="BF172" s="16"/>
      <c r="BG172" s="16"/>
    </row>
    <row r="173" spans="1:59" x14ac:dyDescent="0.25">
      <c r="A173" s="100"/>
      <c r="B173" s="100"/>
      <c r="C173" s="100">
        <v>3</v>
      </c>
      <c r="E173" t="s">
        <v>1334</v>
      </c>
      <c r="G173" s="17">
        <v>80.22</v>
      </c>
      <c r="H173" s="17">
        <v>105.52</v>
      </c>
      <c r="I173" s="17">
        <v>22.82</v>
      </c>
      <c r="J173" s="17">
        <v>48.66</v>
      </c>
      <c r="K173" s="17">
        <v>99.84</v>
      </c>
      <c r="L173" s="17"/>
      <c r="M173" s="17">
        <v>0</v>
      </c>
      <c r="N173" s="17">
        <v>0</v>
      </c>
      <c r="O173" s="17">
        <v>0</v>
      </c>
      <c r="P173" s="17">
        <v>0</v>
      </c>
      <c r="Q173" s="17">
        <v>0</v>
      </c>
      <c r="R173" s="58"/>
      <c r="S173" s="17">
        <v>8.3249999999999993</v>
      </c>
      <c r="T173" s="17">
        <v>11.289</v>
      </c>
      <c r="U173" s="17">
        <v>2.2559999999999998</v>
      </c>
      <c r="V173" s="17">
        <v>5.2530000000000001</v>
      </c>
      <c r="W173" s="17">
        <v>10.266</v>
      </c>
      <c r="X173" s="58"/>
      <c r="Y173" s="15">
        <v>6.7799999999999999E-2</v>
      </c>
      <c r="Z173" s="15">
        <v>0.40739999999999998</v>
      </c>
      <c r="AA173" s="15">
        <v>0</v>
      </c>
      <c r="AB173" s="15">
        <v>2.06E-2</v>
      </c>
      <c r="AC173" s="15">
        <v>4.3299999999999998E-2</v>
      </c>
      <c r="AD173" s="15"/>
      <c r="AE173" s="16">
        <v>1.2869999999999999</v>
      </c>
      <c r="AF173" s="16">
        <v>4.3520000000000003</v>
      </c>
      <c r="AG173" s="16">
        <v>0.17399999999999999</v>
      </c>
      <c r="AH173" s="16">
        <v>0.39700000000000002</v>
      </c>
      <c r="AI173" s="16">
        <v>0.88100000000000001</v>
      </c>
      <c r="AJ173" s="16"/>
      <c r="AK173" s="16">
        <v>4.93</v>
      </c>
      <c r="AL173" s="16">
        <v>6.1529999999999996</v>
      </c>
      <c r="AM173" s="16">
        <v>0.376</v>
      </c>
      <c r="AN173" s="16">
        <v>3.2610000000000001</v>
      </c>
      <c r="AO173" s="16">
        <v>7.157</v>
      </c>
      <c r="AP173" s="58"/>
      <c r="AQ173" s="17">
        <v>10.94</v>
      </c>
      <c r="AR173" s="17">
        <v>18.835999999999999</v>
      </c>
      <c r="AS173" s="17">
        <v>1.905</v>
      </c>
      <c r="AT173" s="17">
        <v>4.9619999999999997</v>
      </c>
      <c r="AU173" s="17">
        <v>10.929</v>
      </c>
      <c r="AV173" s="58"/>
      <c r="AW173" s="16">
        <v>4.4450000000000003</v>
      </c>
      <c r="AX173" s="16">
        <v>6.8460000000000001</v>
      </c>
      <c r="AY173" s="16">
        <v>1.2649999999999999</v>
      </c>
      <c r="AZ173" s="16">
        <v>2.4990000000000001</v>
      </c>
      <c r="BA173" s="16">
        <v>4.5739999999999998</v>
      </c>
      <c r="BB173" s="16"/>
      <c r="BC173" s="16">
        <v>1.0282</v>
      </c>
      <c r="BD173" s="16">
        <v>1.5706</v>
      </c>
      <c r="BE173" s="16">
        <v>0.15989999999999999</v>
      </c>
      <c r="BF173" s="16">
        <v>0.48130000000000001</v>
      </c>
      <c r="BG173" s="16">
        <v>1.35</v>
      </c>
    </row>
    <row r="174" spans="1:59" x14ac:dyDescent="0.25">
      <c r="A174" s="100"/>
      <c r="B174" s="100"/>
      <c r="C174" s="100"/>
      <c r="E174" t="s">
        <v>1335</v>
      </c>
      <c r="G174" s="17">
        <v>1656.2</v>
      </c>
      <c r="H174" s="17">
        <v>943.4</v>
      </c>
      <c r="I174" s="17">
        <v>976.6</v>
      </c>
      <c r="J174" s="17">
        <v>1535.3</v>
      </c>
      <c r="K174" s="17">
        <v>2129</v>
      </c>
      <c r="L174" s="17"/>
      <c r="M174" s="17">
        <v>2313.6</v>
      </c>
      <c r="N174" s="17">
        <v>1702.1</v>
      </c>
      <c r="O174" s="17">
        <v>994</v>
      </c>
      <c r="P174" s="17">
        <v>1897.2</v>
      </c>
      <c r="Q174" s="17">
        <v>3286.1</v>
      </c>
      <c r="R174" s="58"/>
      <c r="S174" s="17">
        <v>36.9</v>
      </c>
      <c r="T174" s="17">
        <v>69.7</v>
      </c>
      <c r="U174" s="17">
        <v>9.84</v>
      </c>
      <c r="V174" s="17">
        <v>16.11</v>
      </c>
      <c r="W174" s="17">
        <v>32.020000000000003</v>
      </c>
      <c r="X174" s="58"/>
      <c r="Y174" s="15">
        <v>0.65720000000000001</v>
      </c>
      <c r="Z174" s="15">
        <v>0.50149999999999995</v>
      </c>
      <c r="AA174" s="15">
        <v>0.27639999999999998</v>
      </c>
      <c r="AB174" s="15">
        <v>0.5464</v>
      </c>
      <c r="AC174" s="15">
        <v>0.89770000000000005</v>
      </c>
      <c r="AD174" s="15"/>
      <c r="AE174" s="16">
        <v>8.6959999999999997</v>
      </c>
      <c r="AF174" s="16">
        <v>8.577</v>
      </c>
      <c r="AG174" s="16">
        <v>4.4390000000000001</v>
      </c>
      <c r="AH174" s="16">
        <v>7.0110000000000001</v>
      </c>
      <c r="AI174" s="16">
        <v>10.695</v>
      </c>
      <c r="AJ174" s="16"/>
      <c r="AK174" s="16">
        <v>2.5305</v>
      </c>
      <c r="AL174" s="16">
        <v>2.3266</v>
      </c>
      <c r="AM174" s="16">
        <v>1.2675000000000001</v>
      </c>
      <c r="AN174" s="16">
        <v>1.9774</v>
      </c>
      <c r="AO174" s="16">
        <v>3.0878999999999999</v>
      </c>
      <c r="AP174" s="58"/>
      <c r="AQ174" s="17">
        <v>270.57</v>
      </c>
      <c r="AR174" s="17">
        <v>199.06</v>
      </c>
      <c r="AS174" s="17">
        <v>116.95</v>
      </c>
      <c r="AT174" s="17">
        <v>223.93</v>
      </c>
      <c r="AU174" s="17">
        <v>375.14</v>
      </c>
      <c r="AV174" s="58"/>
      <c r="AW174" s="16">
        <v>8.0120000000000005</v>
      </c>
      <c r="AX174" s="16">
        <v>12.872999999999999</v>
      </c>
      <c r="AY174" s="16">
        <v>3.3119999999999998</v>
      </c>
      <c r="AZ174" s="16">
        <v>5.7359999999999998</v>
      </c>
      <c r="BA174" s="16">
        <v>8.4239999999999995</v>
      </c>
      <c r="BB174" s="16"/>
      <c r="BC174" s="16">
        <v>5.1539999999999999</v>
      </c>
      <c r="BD174" s="16">
        <v>3.5863</v>
      </c>
      <c r="BE174" s="16">
        <v>2.4216000000000002</v>
      </c>
      <c r="BF174" s="16">
        <v>4.4009999999999998</v>
      </c>
      <c r="BG174" s="16">
        <v>7.0407999999999999</v>
      </c>
    </row>
    <row r="175" spans="1:59" x14ac:dyDescent="0.25">
      <c r="A175" s="100"/>
      <c r="B175" s="100"/>
      <c r="C175" s="100"/>
      <c r="E175" t="s">
        <v>1320</v>
      </c>
      <c r="G175" s="17">
        <v>152.43</v>
      </c>
      <c r="H175" s="17">
        <v>188.87</v>
      </c>
      <c r="I175" s="17">
        <v>59.32</v>
      </c>
      <c r="J175" s="17">
        <v>112.67</v>
      </c>
      <c r="K175" s="17">
        <v>189.43</v>
      </c>
      <c r="L175" s="17"/>
      <c r="M175" s="17">
        <v>0</v>
      </c>
      <c r="N175" s="17">
        <v>0</v>
      </c>
      <c r="O175" s="17">
        <v>0</v>
      </c>
      <c r="P175" s="17">
        <v>0</v>
      </c>
      <c r="Q175" s="17">
        <v>0</v>
      </c>
      <c r="R175" s="58"/>
      <c r="S175" s="17">
        <v>0</v>
      </c>
      <c r="T175" s="17">
        <v>0</v>
      </c>
      <c r="U175" s="17">
        <v>0</v>
      </c>
      <c r="V175" s="17">
        <v>0</v>
      </c>
      <c r="W175" s="17">
        <v>0</v>
      </c>
      <c r="X175" s="58"/>
      <c r="Y175" s="15">
        <v>0</v>
      </c>
      <c r="Z175" s="15">
        <v>0</v>
      </c>
      <c r="AA175" s="15">
        <v>0</v>
      </c>
      <c r="AB175" s="15">
        <v>0</v>
      </c>
      <c r="AC175" s="15">
        <v>0</v>
      </c>
      <c r="AD175" s="15"/>
      <c r="AE175" s="16">
        <v>0</v>
      </c>
      <c r="AF175" s="16">
        <v>0</v>
      </c>
      <c r="AG175" s="16">
        <v>0</v>
      </c>
      <c r="AH175" s="16">
        <v>0</v>
      </c>
      <c r="AI175" s="16">
        <v>0</v>
      </c>
      <c r="AJ175" s="16"/>
      <c r="AK175" s="16">
        <v>0</v>
      </c>
      <c r="AL175" s="16">
        <v>0</v>
      </c>
      <c r="AM175" s="16">
        <v>0</v>
      </c>
      <c r="AN175" s="16">
        <v>0</v>
      </c>
      <c r="AO175" s="16">
        <v>0</v>
      </c>
      <c r="AP175" s="58"/>
      <c r="AQ175" s="17">
        <v>0</v>
      </c>
      <c r="AR175" s="17">
        <v>0</v>
      </c>
      <c r="AS175" s="17">
        <v>0</v>
      </c>
      <c r="AT175" s="17">
        <v>0</v>
      </c>
      <c r="AU175" s="17">
        <v>0</v>
      </c>
      <c r="AV175" s="58"/>
      <c r="AW175" s="16">
        <v>0</v>
      </c>
      <c r="AX175" s="16">
        <v>0</v>
      </c>
      <c r="AY175" s="16">
        <v>0</v>
      </c>
      <c r="AZ175" s="16">
        <v>0</v>
      </c>
      <c r="BA175" s="16">
        <v>0</v>
      </c>
      <c r="BB175" s="16"/>
      <c r="BC175" s="16">
        <v>0</v>
      </c>
      <c r="BD175" s="16">
        <v>0</v>
      </c>
      <c r="BE175" s="16">
        <v>0</v>
      </c>
      <c r="BF175" s="16">
        <v>0</v>
      </c>
      <c r="BG175" s="16">
        <v>0</v>
      </c>
    </row>
    <row r="176" spans="1:59" x14ac:dyDescent="0.25">
      <c r="A176" s="100"/>
      <c r="B176" s="100"/>
      <c r="C176" s="100"/>
      <c r="E176" t="s">
        <v>1321</v>
      </c>
      <c r="G176" s="17">
        <v>106.16</v>
      </c>
      <c r="H176" s="17">
        <v>116.93</v>
      </c>
      <c r="I176" s="17">
        <v>39.86</v>
      </c>
      <c r="J176" s="17">
        <v>73.48</v>
      </c>
      <c r="K176" s="17">
        <v>126</v>
      </c>
      <c r="L176" s="17"/>
      <c r="M176" s="17">
        <v>0</v>
      </c>
      <c r="N176" s="17">
        <v>0</v>
      </c>
      <c r="O176" s="17">
        <v>0</v>
      </c>
      <c r="P176" s="17">
        <v>0</v>
      </c>
      <c r="Q176" s="17">
        <v>0</v>
      </c>
      <c r="R176" s="58"/>
      <c r="S176" s="17">
        <v>806.9</v>
      </c>
      <c r="T176" s="17">
        <v>901.4</v>
      </c>
      <c r="U176" s="17">
        <v>298.5</v>
      </c>
      <c r="V176" s="17">
        <v>555.79999999999995</v>
      </c>
      <c r="W176" s="17">
        <v>968</v>
      </c>
      <c r="X176" s="58"/>
      <c r="Y176" s="15">
        <v>0.69810000000000005</v>
      </c>
      <c r="Z176" s="15">
        <v>1.0401</v>
      </c>
      <c r="AA176" s="15">
        <v>0.17680000000000001</v>
      </c>
      <c r="AB176" s="15">
        <v>0.36499999999999999</v>
      </c>
      <c r="AC176" s="15">
        <v>0.86140000000000005</v>
      </c>
      <c r="AD176" s="15"/>
      <c r="AE176" s="16">
        <v>3.109</v>
      </c>
      <c r="AF176" s="16">
        <v>3.5609999999999999</v>
      </c>
      <c r="AG176" s="16">
        <v>1.0880000000000001</v>
      </c>
      <c r="AH176" s="16">
        <v>2.0819999999999999</v>
      </c>
      <c r="AI176" s="16">
        <v>3.6389999999999998</v>
      </c>
      <c r="AJ176" s="16"/>
      <c r="AK176" s="16">
        <v>12.194000000000001</v>
      </c>
      <c r="AL176" s="16">
        <v>13.496</v>
      </c>
      <c r="AM176" s="16">
        <v>4.51</v>
      </c>
      <c r="AN176" s="16">
        <v>8.4149999999999991</v>
      </c>
      <c r="AO176" s="16">
        <v>14.382999999999999</v>
      </c>
      <c r="AP176" s="58"/>
      <c r="AQ176" s="17">
        <v>44.55</v>
      </c>
      <c r="AR176" s="17">
        <v>48.86</v>
      </c>
      <c r="AS176" s="17">
        <v>16.98</v>
      </c>
      <c r="AT176" s="17">
        <v>30.32</v>
      </c>
      <c r="AU176" s="17">
        <v>52.93</v>
      </c>
      <c r="AV176" s="58"/>
      <c r="AW176" s="16">
        <v>20.079000000000001</v>
      </c>
      <c r="AX176" s="16">
        <v>22.024999999999999</v>
      </c>
      <c r="AY176" s="16">
        <v>7.5279999999999996</v>
      </c>
      <c r="AZ176" s="16">
        <v>13.823</v>
      </c>
      <c r="BA176" s="16">
        <v>23.937999999999999</v>
      </c>
      <c r="BB176" s="16"/>
      <c r="BC176" s="16">
        <v>3.9089999999999998</v>
      </c>
      <c r="BD176" s="16">
        <v>4.3159999999999998</v>
      </c>
      <c r="BE176" s="16">
        <v>1.4530000000000001</v>
      </c>
      <c r="BF176" s="16">
        <v>2.6949999999999998</v>
      </c>
      <c r="BG176" s="16">
        <v>4.6139999999999999</v>
      </c>
    </row>
    <row r="177" spans="1:59" x14ac:dyDescent="0.25">
      <c r="A177" s="100"/>
      <c r="B177" s="100"/>
      <c r="C177" s="100"/>
      <c r="E177" t="s">
        <v>1322</v>
      </c>
      <c r="G177" s="17">
        <v>86.1</v>
      </c>
      <c r="H177" s="17">
        <v>88.74</v>
      </c>
      <c r="I177" s="17">
        <v>30.1</v>
      </c>
      <c r="J177" s="17">
        <v>56.06</v>
      </c>
      <c r="K177" s="17">
        <v>111.37</v>
      </c>
      <c r="L177" s="17"/>
      <c r="M177" s="17">
        <v>12.347</v>
      </c>
      <c r="N177" s="17">
        <v>24.678999999999998</v>
      </c>
      <c r="O177" s="17">
        <v>0</v>
      </c>
      <c r="P177" s="17">
        <v>0</v>
      </c>
      <c r="Q177" s="17">
        <v>15.551</v>
      </c>
      <c r="R177" s="58"/>
      <c r="S177" s="17">
        <v>33.479999999999997</v>
      </c>
      <c r="T177" s="17">
        <v>48.34</v>
      </c>
      <c r="U177" s="17">
        <v>5.3</v>
      </c>
      <c r="V177" s="17">
        <v>15.9</v>
      </c>
      <c r="W177" s="17">
        <v>41.8</v>
      </c>
      <c r="X177" s="58"/>
      <c r="Y177" s="15">
        <v>0.2248</v>
      </c>
      <c r="Z177" s="15">
        <v>0.31730000000000003</v>
      </c>
      <c r="AA177" s="15">
        <v>6.4399999999999999E-2</v>
      </c>
      <c r="AB177" s="15">
        <v>0.1295</v>
      </c>
      <c r="AC177" s="15">
        <v>0.26379999999999998</v>
      </c>
      <c r="AD177" s="15"/>
      <c r="AE177" s="16">
        <v>0.49530000000000002</v>
      </c>
      <c r="AF177" s="16">
        <v>0.58030000000000004</v>
      </c>
      <c r="AG177" s="16">
        <v>0.1525</v>
      </c>
      <c r="AH177" s="16">
        <v>0.30480000000000002</v>
      </c>
      <c r="AI177" s="16">
        <v>0.62829999999999997</v>
      </c>
      <c r="AJ177" s="16"/>
      <c r="AK177" s="16">
        <v>0.29380000000000001</v>
      </c>
      <c r="AL177" s="16">
        <v>0.39779999999999999</v>
      </c>
      <c r="AM177" s="16">
        <v>7.8899999999999998E-2</v>
      </c>
      <c r="AN177" s="16">
        <v>0.16769999999999999</v>
      </c>
      <c r="AO177" s="16">
        <v>0.35089999999999999</v>
      </c>
      <c r="AP177" s="58"/>
      <c r="AQ177" s="17">
        <v>33.26</v>
      </c>
      <c r="AR177" s="17">
        <v>38.840000000000003</v>
      </c>
      <c r="AS177" s="17">
        <v>10.07</v>
      </c>
      <c r="AT177" s="17">
        <v>20.239999999999998</v>
      </c>
      <c r="AU177" s="17">
        <v>43.73</v>
      </c>
      <c r="AV177" s="58"/>
      <c r="AW177" s="16">
        <v>0.93600000000000005</v>
      </c>
      <c r="AX177" s="16">
        <v>1.2262999999999999</v>
      </c>
      <c r="AY177" s="16">
        <v>0.1464</v>
      </c>
      <c r="AZ177" s="16">
        <v>0.52180000000000004</v>
      </c>
      <c r="BA177" s="16">
        <v>1.1950000000000001</v>
      </c>
      <c r="BB177" s="16"/>
      <c r="BC177" s="16">
        <v>0.17665</v>
      </c>
      <c r="BD177" s="16">
        <v>0.24374000000000001</v>
      </c>
      <c r="BE177" s="16">
        <v>5.2490000000000002E-2</v>
      </c>
      <c r="BF177" s="16">
        <v>0.10392999999999999</v>
      </c>
      <c r="BG177" s="16">
        <v>0.20596999999999999</v>
      </c>
    </row>
    <row r="178" spans="1:59" x14ac:dyDescent="0.25">
      <c r="A178" s="100"/>
      <c r="B178" s="100"/>
      <c r="C178" s="100"/>
      <c r="E178" t="s">
        <v>1323</v>
      </c>
      <c r="G178" s="17">
        <v>367</v>
      </c>
      <c r="H178" s="17">
        <v>545.9</v>
      </c>
      <c r="I178" s="17">
        <v>89.9</v>
      </c>
      <c r="J178" s="17">
        <v>191.5</v>
      </c>
      <c r="K178" s="17">
        <v>408.9</v>
      </c>
      <c r="L178" s="17"/>
      <c r="M178" s="17">
        <v>1252.7</v>
      </c>
      <c r="N178" s="17">
        <v>1823.4</v>
      </c>
      <c r="O178" s="17">
        <v>325.60000000000002</v>
      </c>
      <c r="P178" s="17">
        <v>674.8</v>
      </c>
      <c r="Q178" s="17">
        <v>1410.4</v>
      </c>
      <c r="R178" s="58"/>
      <c r="S178" s="17">
        <v>76.260000000000005</v>
      </c>
      <c r="T178" s="17">
        <v>120.11</v>
      </c>
      <c r="U178" s="17">
        <v>18.809999999999999</v>
      </c>
      <c r="V178" s="17">
        <v>40.799999999999997</v>
      </c>
      <c r="W178" s="17">
        <v>86.66</v>
      </c>
      <c r="X178" s="58"/>
      <c r="Y178" s="15">
        <v>0.78820000000000001</v>
      </c>
      <c r="Z178" s="15">
        <v>1.1333</v>
      </c>
      <c r="AA178" s="15">
        <v>0.19969999999999999</v>
      </c>
      <c r="AB178" s="15">
        <v>0.42249999999999999</v>
      </c>
      <c r="AC178" s="15">
        <v>0.92349999999999999</v>
      </c>
      <c r="AD178" s="15"/>
      <c r="AE178" s="16">
        <v>3.7919999999999998</v>
      </c>
      <c r="AF178" s="16">
        <v>6.758</v>
      </c>
      <c r="AG178" s="16">
        <v>0.878</v>
      </c>
      <c r="AH178" s="16">
        <v>1.911</v>
      </c>
      <c r="AI178" s="16">
        <v>3.9209999999999998</v>
      </c>
      <c r="AJ178" s="16"/>
      <c r="AK178" s="16">
        <v>0.46639999999999998</v>
      </c>
      <c r="AL178" s="16">
        <v>0.68459999999999999</v>
      </c>
      <c r="AM178" s="16">
        <v>0.111</v>
      </c>
      <c r="AN178" s="16">
        <v>0.2412</v>
      </c>
      <c r="AO178" s="16">
        <v>0.56379999999999997</v>
      </c>
      <c r="AP178" s="58"/>
      <c r="AQ178" s="17">
        <v>146.16</v>
      </c>
      <c r="AR178" s="17">
        <v>210.19</v>
      </c>
      <c r="AS178" s="17">
        <v>38.19</v>
      </c>
      <c r="AT178" s="17">
        <v>78.37</v>
      </c>
      <c r="AU178" s="17">
        <v>166.8</v>
      </c>
      <c r="AV178" s="58"/>
      <c r="AW178" s="16">
        <v>4.57</v>
      </c>
      <c r="AX178" s="16">
        <v>7.9619999999999997</v>
      </c>
      <c r="AY178" s="16">
        <v>0.998</v>
      </c>
      <c r="AZ178" s="16">
        <v>2.2469999999999999</v>
      </c>
      <c r="BA178" s="16">
        <v>5.5629999999999997</v>
      </c>
      <c r="BB178" s="16"/>
      <c r="BC178" s="16">
        <v>2.1217999999999999</v>
      </c>
      <c r="BD178" s="16">
        <v>2.9872000000000001</v>
      </c>
      <c r="BE178" s="16">
        <v>0.56789999999999996</v>
      </c>
      <c r="BF178" s="16">
        <v>1.1616</v>
      </c>
      <c r="BG178" s="16">
        <v>2.4047000000000001</v>
      </c>
    </row>
    <row r="179" spans="1:59" x14ac:dyDescent="0.25">
      <c r="A179" s="100"/>
      <c r="B179" s="100"/>
      <c r="C179" s="100"/>
      <c r="E179" t="s">
        <v>1324</v>
      </c>
      <c r="G179" s="17">
        <v>64.84</v>
      </c>
      <c r="H179" s="17">
        <v>113.39</v>
      </c>
      <c r="I179" s="17">
        <v>10.95</v>
      </c>
      <c r="J179" s="17">
        <v>25.38</v>
      </c>
      <c r="K179" s="17">
        <v>65.02</v>
      </c>
      <c r="L179" s="17"/>
      <c r="M179" s="17">
        <v>0</v>
      </c>
      <c r="N179" s="17">
        <v>0</v>
      </c>
      <c r="O179" s="17">
        <v>0</v>
      </c>
      <c r="P179" s="17">
        <v>0</v>
      </c>
      <c r="Q179" s="17">
        <v>0</v>
      </c>
      <c r="R179" s="58"/>
      <c r="S179" s="17">
        <v>98.1</v>
      </c>
      <c r="T179" s="17">
        <v>179.9</v>
      </c>
      <c r="U179" s="17">
        <v>19.899999999999999</v>
      </c>
      <c r="V179" s="17">
        <v>43.8</v>
      </c>
      <c r="W179" s="17">
        <v>111.7</v>
      </c>
      <c r="X179" s="58"/>
      <c r="Y179" s="15">
        <v>3.8500000000000001E-3</v>
      </c>
      <c r="Z179" s="15">
        <v>1.489E-2</v>
      </c>
      <c r="AA179" s="15">
        <v>0</v>
      </c>
      <c r="AB179" s="15">
        <v>0</v>
      </c>
      <c r="AC179" s="15">
        <v>1.07E-3</v>
      </c>
      <c r="AD179" s="15"/>
      <c r="AE179" s="16">
        <v>7.0999999999999994E-2</v>
      </c>
      <c r="AF179" s="16">
        <v>0.10738</v>
      </c>
      <c r="AG179" s="16">
        <v>1.6750000000000001E-2</v>
      </c>
      <c r="AH179" s="16">
        <v>3.73E-2</v>
      </c>
      <c r="AI179" s="16">
        <v>8.2339999999999997E-2</v>
      </c>
      <c r="AJ179" s="16"/>
      <c r="AK179" s="16">
        <v>1.409</v>
      </c>
      <c r="AL179" s="16">
        <v>2.2370000000000001</v>
      </c>
      <c r="AM179" s="16">
        <v>0</v>
      </c>
      <c r="AN179" s="16">
        <v>0.63600000000000001</v>
      </c>
      <c r="AO179" s="16">
        <v>1.5469999999999999</v>
      </c>
      <c r="AP179" s="58"/>
      <c r="AQ179" s="17">
        <v>9.33</v>
      </c>
      <c r="AR179" s="17">
        <v>16.850000000000001</v>
      </c>
      <c r="AS179" s="17">
        <v>1.99</v>
      </c>
      <c r="AT179" s="17">
        <v>4.1900000000000004</v>
      </c>
      <c r="AU179" s="17">
        <v>10.71</v>
      </c>
      <c r="AV179" s="58"/>
      <c r="AW179" s="16">
        <v>1.266</v>
      </c>
      <c r="AX179" s="16">
        <v>3.0289999999999999</v>
      </c>
      <c r="AY179" s="16">
        <v>0.19900000000000001</v>
      </c>
      <c r="AZ179" s="16">
        <v>0.433</v>
      </c>
      <c r="BA179" s="16">
        <v>1.25</v>
      </c>
      <c r="BB179" s="16"/>
      <c r="BC179" s="16">
        <v>0.34889999999999999</v>
      </c>
      <c r="BD179" s="16">
        <v>0.65359999999999996</v>
      </c>
      <c r="BE179" s="16">
        <v>6.9099999999999995E-2</v>
      </c>
      <c r="BF179" s="16">
        <v>0.15240000000000001</v>
      </c>
      <c r="BG179" s="16">
        <v>0.39319999999999999</v>
      </c>
    </row>
    <row r="180" spans="1:59" x14ac:dyDescent="0.25">
      <c r="A180" s="100"/>
      <c r="B180" s="100"/>
      <c r="C180" s="100"/>
      <c r="E180" t="s">
        <v>1327</v>
      </c>
      <c r="G180" s="17">
        <v>99.06</v>
      </c>
      <c r="H180" s="17">
        <v>131.74</v>
      </c>
      <c r="I180" s="17">
        <v>0</v>
      </c>
      <c r="J180" s="17">
        <v>47.13</v>
      </c>
      <c r="K180" s="17">
        <v>157.18</v>
      </c>
      <c r="L180" s="17"/>
      <c r="M180" s="17">
        <v>4.7699999999999996</v>
      </c>
      <c r="N180" s="17">
        <v>10.686999999999999</v>
      </c>
      <c r="O180" s="17">
        <v>0</v>
      </c>
      <c r="P180" s="17">
        <v>0</v>
      </c>
      <c r="Q180" s="17">
        <v>5.3280000000000003</v>
      </c>
      <c r="R180" s="58"/>
      <c r="S180" s="17">
        <v>19.96</v>
      </c>
      <c r="T180" s="17">
        <v>102.86</v>
      </c>
      <c r="U180" s="17">
        <v>2.4700000000000002</v>
      </c>
      <c r="V180" s="17">
        <v>4.34</v>
      </c>
      <c r="W180" s="17">
        <v>8.9700000000000006</v>
      </c>
      <c r="X180" s="58"/>
      <c r="Y180" s="15">
        <v>6.4299999999999996E-2</v>
      </c>
      <c r="Z180" s="15">
        <v>0.37519999999999998</v>
      </c>
      <c r="AA180" s="15">
        <v>3.5000000000000001E-3</v>
      </c>
      <c r="AB180" s="15">
        <v>7.7999999999999996E-3</v>
      </c>
      <c r="AC180" s="15">
        <v>1.9E-2</v>
      </c>
      <c r="AD180" s="15"/>
      <c r="AE180" s="16">
        <v>0.57430000000000003</v>
      </c>
      <c r="AF180" s="16">
        <v>3.0495000000000001</v>
      </c>
      <c r="AG180" s="16">
        <v>4.7100000000000003E-2</v>
      </c>
      <c r="AH180" s="16">
        <v>0.11799999999999999</v>
      </c>
      <c r="AI180" s="16">
        <v>0.27460000000000001</v>
      </c>
      <c r="AJ180" s="16"/>
      <c r="AK180" s="16">
        <v>9.2399999999999996E-2</v>
      </c>
      <c r="AL180" s="16">
        <v>0.56540000000000001</v>
      </c>
      <c r="AM180" s="16">
        <v>0</v>
      </c>
      <c r="AN180" s="16">
        <v>6.3E-3</v>
      </c>
      <c r="AO180" s="16">
        <v>3.9300000000000002E-2</v>
      </c>
      <c r="AP180" s="58"/>
      <c r="AQ180" s="17">
        <v>8.9</v>
      </c>
      <c r="AR180" s="17">
        <v>50.8</v>
      </c>
      <c r="AS180" s="17">
        <v>0.14000000000000001</v>
      </c>
      <c r="AT180" s="17">
        <v>0.78</v>
      </c>
      <c r="AU180" s="17">
        <v>3.48</v>
      </c>
      <c r="AV180" s="58"/>
      <c r="AW180" s="16">
        <v>0.32819999999999999</v>
      </c>
      <c r="AX180" s="16">
        <v>1.4339999999999999</v>
      </c>
      <c r="AY180" s="16">
        <v>1.41E-2</v>
      </c>
      <c r="AZ180" s="16">
        <v>4.99E-2</v>
      </c>
      <c r="BA180" s="16">
        <v>0.1779</v>
      </c>
      <c r="BB180" s="16"/>
      <c r="BC180" s="16">
        <v>0.1328</v>
      </c>
      <c r="BD180" s="16">
        <v>0.51739999999999997</v>
      </c>
      <c r="BE180" s="16">
        <v>1.38E-2</v>
      </c>
      <c r="BF180" s="16">
        <v>3.4799999999999998E-2</v>
      </c>
      <c r="BG180" s="16">
        <v>8.1799999999999998E-2</v>
      </c>
    </row>
    <row r="181" spans="1:59" x14ac:dyDescent="0.25">
      <c r="A181" s="100"/>
      <c r="B181" s="100"/>
      <c r="C181" s="100"/>
      <c r="E181" t="s">
        <v>1325</v>
      </c>
      <c r="G181" s="17">
        <v>479.4</v>
      </c>
      <c r="H181" s="17">
        <v>677.6</v>
      </c>
      <c r="I181" s="17">
        <v>112.9</v>
      </c>
      <c r="J181" s="17">
        <v>234.6</v>
      </c>
      <c r="K181" s="17">
        <v>512.70000000000005</v>
      </c>
      <c r="L181" s="17"/>
      <c r="M181" s="17">
        <v>168.37</v>
      </c>
      <c r="N181" s="17">
        <v>273.31</v>
      </c>
      <c r="O181" s="17">
        <v>25.99</v>
      </c>
      <c r="P181" s="17">
        <v>64.040000000000006</v>
      </c>
      <c r="Q181" s="17">
        <v>153.18</v>
      </c>
      <c r="R181" s="58"/>
      <c r="S181" s="17">
        <v>86.16</v>
      </c>
      <c r="T181" s="17">
        <v>130.94999999999999</v>
      </c>
      <c r="U181" s="17">
        <v>17.28</v>
      </c>
      <c r="V181" s="17">
        <v>39.46</v>
      </c>
      <c r="W181" s="17">
        <v>84.4</v>
      </c>
      <c r="X181" s="58"/>
      <c r="Y181" s="15">
        <v>0.38159999999999999</v>
      </c>
      <c r="Z181" s="15">
        <v>0.39150000000000001</v>
      </c>
      <c r="AA181" s="15">
        <v>0.1166</v>
      </c>
      <c r="AB181" s="15">
        <v>0.253</v>
      </c>
      <c r="AC181" s="15">
        <v>0.51890000000000003</v>
      </c>
      <c r="AD181" s="15"/>
      <c r="AE181" s="16">
        <v>1.9146000000000001</v>
      </c>
      <c r="AF181" s="16">
        <v>2.9129</v>
      </c>
      <c r="AG181" s="16">
        <v>0.40039999999999998</v>
      </c>
      <c r="AH181" s="16">
        <v>0.85029999999999994</v>
      </c>
      <c r="AI181" s="16">
        <v>1.8682000000000001</v>
      </c>
      <c r="AJ181" s="16"/>
      <c r="AK181" s="16">
        <v>1.1092</v>
      </c>
      <c r="AL181" s="16">
        <v>1.3708</v>
      </c>
      <c r="AM181" s="16">
        <v>0.29980000000000001</v>
      </c>
      <c r="AN181" s="16">
        <v>0.6139</v>
      </c>
      <c r="AO181" s="16">
        <v>1.3131999999999999</v>
      </c>
      <c r="AP181" s="58"/>
      <c r="AQ181" s="17">
        <v>85.41</v>
      </c>
      <c r="AR181" s="17">
        <v>101.6</v>
      </c>
      <c r="AS181" s="17">
        <v>24.18</v>
      </c>
      <c r="AT181" s="17">
        <v>47.9</v>
      </c>
      <c r="AU181" s="17">
        <v>104.61</v>
      </c>
      <c r="AV181" s="58"/>
      <c r="AW181" s="16">
        <v>0.70320000000000005</v>
      </c>
      <c r="AX181" s="16">
        <v>0.89990000000000003</v>
      </c>
      <c r="AY181" s="16">
        <v>0.1852</v>
      </c>
      <c r="AZ181" s="16">
        <v>0.38329999999999997</v>
      </c>
      <c r="BA181" s="16">
        <v>0.77639999999999998</v>
      </c>
      <c r="BB181" s="16"/>
      <c r="BC181" s="16">
        <v>0.90039999999999998</v>
      </c>
      <c r="BD181" s="16">
        <v>0.99960000000000004</v>
      </c>
      <c r="BE181" s="16">
        <v>0.2717</v>
      </c>
      <c r="BF181" s="16">
        <v>0.54039999999999999</v>
      </c>
      <c r="BG181" s="16">
        <v>1.0994999999999999</v>
      </c>
    </row>
    <row r="182" spans="1:59" x14ac:dyDescent="0.25">
      <c r="A182" s="100"/>
      <c r="B182" s="100"/>
      <c r="C182" s="100"/>
      <c r="E182" t="s">
        <v>1336</v>
      </c>
      <c r="G182" s="17">
        <v>47.55</v>
      </c>
      <c r="H182" s="17">
        <v>51.18</v>
      </c>
      <c r="I182" s="17">
        <v>18.18</v>
      </c>
      <c r="J182" s="17">
        <v>32.26</v>
      </c>
      <c r="K182" s="17">
        <v>54.9</v>
      </c>
      <c r="L182" s="17"/>
      <c r="M182" s="17">
        <v>31.45</v>
      </c>
      <c r="N182" s="17">
        <v>43.05</v>
      </c>
      <c r="O182" s="17">
        <v>6.14</v>
      </c>
      <c r="P182" s="17">
        <v>18.68</v>
      </c>
      <c r="Q182" s="17">
        <v>39.979999999999997</v>
      </c>
      <c r="R182" s="58"/>
      <c r="S182" s="17">
        <v>143.62</v>
      </c>
      <c r="T182" s="17">
        <v>130.06</v>
      </c>
      <c r="U182" s="17">
        <v>62.77</v>
      </c>
      <c r="V182" s="17">
        <v>109.65</v>
      </c>
      <c r="W182" s="17">
        <v>181.38</v>
      </c>
      <c r="X182" s="58"/>
      <c r="Y182" s="15">
        <v>0.16106000000000001</v>
      </c>
      <c r="Z182" s="15">
        <v>0.16827</v>
      </c>
      <c r="AA182" s="15">
        <v>6.4339999999999994E-2</v>
      </c>
      <c r="AB182" s="15">
        <v>0.11033</v>
      </c>
      <c r="AC182" s="15">
        <v>0.18812999999999999</v>
      </c>
      <c r="AD182" s="15"/>
      <c r="AE182" s="16">
        <v>4.1079999999999997</v>
      </c>
      <c r="AF182" s="16">
        <v>4.4210000000000003</v>
      </c>
      <c r="AG182" s="16">
        <v>1.46</v>
      </c>
      <c r="AH182" s="16">
        <v>2.81</v>
      </c>
      <c r="AI182" s="16">
        <v>5.2130000000000001</v>
      </c>
      <c r="AJ182" s="16"/>
      <c r="AK182" s="16">
        <v>1.1613</v>
      </c>
      <c r="AL182" s="16">
        <v>1.5741000000000001</v>
      </c>
      <c r="AM182" s="16">
        <v>0.48080000000000001</v>
      </c>
      <c r="AN182" s="16">
        <v>0.8427</v>
      </c>
      <c r="AO182" s="16">
        <v>1.403</v>
      </c>
      <c r="AP182" s="58"/>
      <c r="AQ182" s="17">
        <v>56.24</v>
      </c>
      <c r="AR182" s="17">
        <v>54.66</v>
      </c>
      <c r="AS182" s="17">
        <v>23.93</v>
      </c>
      <c r="AT182" s="17">
        <v>41.66</v>
      </c>
      <c r="AU182" s="17">
        <v>68.91</v>
      </c>
      <c r="AV182" s="58"/>
      <c r="AW182" s="16">
        <v>1.3011999999999999</v>
      </c>
      <c r="AX182" s="16">
        <v>1.4845999999999999</v>
      </c>
      <c r="AY182" s="16">
        <v>0.46160000000000001</v>
      </c>
      <c r="AZ182" s="16">
        <v>0.82820000000000005</v>
      </c>
      <c r="BA182" s="16">
        <v>1.4762999999999999</v>
      </c>
      <c r="BB182" s="16"/>
      <c r="BC182" s="16">
        <v>0.53720000000000001</v>
      </c>
      <c r="BD182" s="16">
        <v>0.58609999999999995</v>
      </c>
      <c r="BE182" s="16">
        <v>0.21659999999999999</v>
      </c>
      <c r="BF182" s="16">
        <v>0.38340000000000002</v>
      </c>
      <c r="BG182" s="16">
        <v>0.64</v>
      </c>
    </row>
    <row r="183" spans="1:59" x14ac:dyDescent="0.25">
      <c r="A183" s="100"/>
      <c r="G183" s="58"/>
      <c r="H183" s="58"/>
      <c r="I183" s="58"/>
      <c r="J183" s="58"/>
      <c r="K183" s="58"/>
      <c r="L183" s="17"/>
      <c r="M183" s="17"/>
      <c r="N183" s="17"/>
      <c r="O183" s="17"/>
      <c r="P183" s="17"/>
      <c r="Q183" s="17"/>
      <c r="R183" s="58"/>
      <c r="S183" s="17"/>
      <c r="T183" s="17"/>
      <c r="U183" s="17"/>
      <c r="V183" s="17"/>
      <c r="W183" s="17"/>
      <c r="X183" s="58"/>
      <c r="Y183" s="15"/>
      <c r="Z183" s="15"/>
      <c r="AA183" s="15"/>
      <c r="AB183" s="15"/>
      <c r="AC183" s="15"/>
      <c r="AD183" s="15"/>
      <c r="AE183" s="16"/>
      <c r="AF183" s="16"/>
      <c r="AG183" s="16"/>
      <c r="AH183" s="16"/>
      <c r="AI183" s="16"/>
      <c r="AJ183" s="16"/>
      <c r="AK183" s="16"/>
      <c r="AL183" s="16"/>
      <c r="AM183" s="16"/>
      <c r="AN183" s="16"/>
      <c r="AO183" s="16"/>
      <c r="AP183" s="58"/>
      <c r="AQ183" s="17"/>
      <c r="AR183" s="17"/>
      <c r="AS183" s="17"/>
      <c r="AT183" s="17"/>
      <c r="AU183" s="17"/>
      <c r="AV183" s="58"/>
      <c r="AW183" s="16"/>
      <c r="AX183" s="16"/>
      <c r="AY183" s="16"/>
      <c r="AZ183" s="16"/>
      <c r="BA183" s="16"/>
      <c r="BB183" s="16"/>
      <c r="BC183" s="16"/>
      <c r="BD183" s="16"/>
      <c r="BE183" s="16"/>
      <c r="BF183" s="16"/>
      <c r="BG183" s="16"/>
    </row>
    <row r="184" spans="1:59" x14ac:dyDescent="0.25">
      <c r="A184" s="100"/>
      <c r="B184" s="100">
        <v>1</v>
      </c>
      <c r="C184" s="100">
        <v>1</v>
      </c>
      <c r="E184" t="s">
        <v>1334</v>
      </c>
      <c r="G184" s="17">
        <v>40.29</v>
      </c>
      <c r="H184" s="17">
        <v>60.79</v>
      </c>
      <c r="I184" s="17">
        <v>10.37</v>
      </c>
      <c r="J184" s="17">
        <v>19.989999999999998</v>
      </c>
      <c r="K184" s="17">
        <v>48.38</v>
      </c>
      <c r="L184" s="17"/>
      <c r="M184" s="17">
        <v>0</v>
      </c>
      <c r="N184" s="17">
        <v>0</v>
      </c>
      <c r="O184" s="17">
        <v>0</v>
      </c>
      <c r="P184" s="17">
        <v>0</v>
      </c>
      <c r="Q184" s="17">
        <v>0</v>
      </c>
      <c r="R184" s="58"/>
      <c r="S184" s="17">
        <v>4.1070000000000002</v>
      </c>
      <c r="T184" s="17">
        <v>5.9020000000000001</v>
      </c>
      <c r="U184" s="17">
        <v>0.83799999999999997</v>
      </c>
      <c r="V184" s="17">
        <v>2.1850000000000001</v>
      </c>
      <c r="W184" s="17">
        <v>4.4219999999999997</v>
      </c>
      <c r="X184" s="58"/>
      <c r="Y184" s="15">
        <v>5.0500000000000003E-2</v>
      </c>
      <c r="Z184" s="15">
        <v>0.25800000000000001</v>
      </c>
      <c r="AA184" s="15">
        <v>0</v>
      </c>
      <c r="AB184" s="15">
        <v>7.3000000000000001E-3</v>
      </c>
      <c r="AC184" s="15">
        <v>2.1399999999999999E-2</v>
      </c>
      <c r="AD184" s="15"/>
      <c r="AE184" s="16">
        <v>0.9</v>
      </c>
      <c r="AF184" s="16">
        <v>2.71</v>
      </c>
      <c r="AG184" s="16">
        <v>7.9000000000000001E-2</v>
      </c>
      <c r="AH184" s="16">
        <v>0.156</v>
      </c>
      <c r="AI184" s="16">
        <v>0.496</v>
      </c>
      <c r="AJ184" s="16"/>
      <c r="AK184" s="16">
        <v>1.9670000000000001</v>
      </c>
      <c r="AL184" s="16">
        <v>2.9580000000000002</v>
      </c>
      <c r="AM184" s="16">
        <v>0</v>
      </c>
      <c r="AN184" s="16">
        <v>0.68500000000000005</v>
      </c>
      <c r="AO184" s="16">
        <v>3.1</v>
      </c>
      <c r="AP184" s="58"/>
      <c r="AQ184" s="17">
        <v>6.54</v>
      </c>
      <c r="AR184" s="17">
        <v>11.15</v>
      </c>
      <c r="AS184" s="17">
        <v>0.85</v>
      </c>
      <c r="AT184" s="17">
        <v>2.14</v>
      </c>
      <c r="AU184" s="17">
        <v>6.19</v>
      </c>
      <c r="AV184" s="58"/>
      <c r="AW184" s="16">
        <v>2.4940000000000002</v>
      </c>
      <c r="AX184" s="16">
        <v>3.9649999999999999</v>
      </c>
      <c r="AY184" s="16">
        <v>0.68200000000000005</v>
      </c>
      <c r="AZ184" s="16">
        <v>1.1140000000000001</v>
      </c>
      <c r="BA184" s="16">
        <v>1.7929999999999999</v>
      </c>
      <c r="BB184" s="16"/>
      <c r="BC184" s="16">
        <v>0.53300000000000003</v>
      </c>
      <c r="BD184" s="16">
        <v>1.08</v>
      </c>
      <c r="BE184" s="16">
        <v>8.1000000000000003E-2</v>
      </c>
      <c r="BF184" s="16">
        <v>0.14699999999999999</v>
      </c>
      <c r="BG184" s="16">
        <v>0.51600000000000001</v>
      </c>
    </row>
    <row r="185" spans="1:59" x14ac:dyDescent="0.25">
      <c r="A185" s="100"/>
      <c r="B185" s="100"/>
      <c r="C185" s="100"/>
      <c r="E185" t="s">
        <v>1335</v>
      </c>
      <c r="G185" s="17">
        <v>1138.4000000000001</v>
      </c>
      <c r="H185" s="17">
        <v>622</v>
      </c>
      <c r="I185" s="17">
        <v>662.8</v>
      </c>
      <c r="J185" s="17">
        <v>1116.7</v>
      </c>
      <c r="K185" s="17">
        <v>1460.3</v>
      </c>
      <c r="L185" s="17"/>
      <c r="M185" s="17">
        <v>2062.9</v>
      </c>
      <c r="N185" s="17">
        <v>1374.5</v>
      </c>
      <c r="O185" s="17">
        <v>911.4</v>
      </c>
      <c r="P185" s="17">
        <v>1876.8</v>
      </c>
      <c r="Q185" s="17">
        <v>2842.5</v>
      </c>
      <c r="R185" s="58"/>
      <c r="S185" s="17">
        <v>18.78</v>
      </c>
      <c r="T185" s="17">
        <v>26.16</v>
      </c>
      <c r="U185" s="17">
        <v>7.68</v>
      </c>
      <c r="V185" s="17">
        <v>12.32</v>
      </c>
      <c r="W185" s="17">
        <v>18.16</v>
      </c>
      <c r="X185" s="58"/>
      <c r="Y185" s="15">
        <v>0.69389999999999996</v>
      </c>
      <c r="Z185" s="15">
        <v>0.52070000000000005</v>
      </c>
      <c r="AA185" s="15">
        <v>0.28960000000000002</v>
      </c>
      <c r="AB185" s="15">
        <v>0.64629999999999999</v>
      </c>
      <c r="AC185" s="15">
        <v>0.9052</v>
      </c>
      <c r="AD185" s="15"/>
      <c r="AE185" s="16">
        <v>8.7729999999999997</v>
      </c>
      <c r="AF185" s="16">
        <v>12.879</v>
      </c>
      <c r="AG185" s="16">
        <v>3.637</v>
      </c>
      <c r="AH185" s="16">
        <v>5.94</v>
      </c>
      <c r="AI185" s="16">
        <v>8.5630000000000006</v>
      </c>
      <c r="AJ185" s="16"/>
      <c r="AK185" s="16">
        <v>0.92069999999999996</v>
      </c>
      <c r="AL185" s="16">
        <v>0.79239999999999999</v>
      </c>
      <c r="AM185" s="16">
        <v>0.48230000000000001</v>
      </c>
      <c r="AN185" s="16">
        <v>0.78490000000000004</v>
      </c>
      <c r="AO185" s="16">
        <v>1.1101000000000001</v>
      </c>
      <c r="AP185" s="58"/>
      <c r="AQ185" s="17">
        <v>260.31</v>
      </c>
      <c r="AR185" s="17">
        <v>179.86</v>
      </c>
      <c r="AS185" s="17">
        <v>114.04</v>
      </c>
      <c r="AT185" s="17">
        <v>242.26</v>
      </c>
      <c r="AU185" s="17">
        <v>348.36</v>
      </c>
      <c r="AV185" s="58"/>
      <c r="AW185" s="16">
        <v>13.56</v>
      </c>
      <c r="AX185" s="16">
        <v>25.31</v>
      </c>
      <c r="AY185" s="16">
        <v>4.17</v>
      </c>
      <c r="AZ185" s="16">
        <v>7.84</v>
      </c>
      <c r="BA185" s="16">
        <v>11.14</v>
      </c>
      <c r="BB185" s="16"/>
      <c r="BC185" s="16">
        <v>5.258</v>
      </c>
      <c r="BD185" s="16">
        <v>3.4420000000000002</v>
      </c>
      <c r="BE185" s="16">
        <v>2.3769999999999998</v>
      </c>
      <c r="BF185" s="16">
        <v>4.93</v>
      </c>
      <c r="BG185" s="16">
        <v>7.0670000000000002</v>
      </c>
    </row>
    <row r="186" spans="1:59" x14ac:dyDescent="0.25">
      <c r="A186" s="100"/>
      <c r="B186" s="100"/>
      <c r="C186" s="100"/>
      <c r="E186" t="s">
        <v>1320</v>
      </c>
      <c r="G186" s="17">
        <v>78.06</v>
      </c>
      <c r="H186" s="17">
        <v>50.7</v>
      </c>
      <c r="I186" s="17">
        <v>40.79</v>
      </c>
      <c r="J186" s="17">
        <v>68.7</v>
      </c>
      <c r="K186" s="17">
        <v>102.61</v>
      </c>
      <c r="L186" s="17"/>
      <c r="M186" s="17">
        <v>0</v>
      </c>
      <c r="N186" s="17">
        <v>0</v>
      </c>
      <c r="O186" s="17">
        <v>0</v>
      </c>
      <c r="P186" s="17">
        <v>0</v>
      </c>
      <c r="Q186" s="17">
        <v>0</v>
      </c>
      <c r="R186" s="58"/>
      <c r="S186" s="17">
        <v>0</v>
      </c>
      <c r="T186" s="17">
        <v>0</v>
      </c>
      <c r="U186" s="17">
        <v>0</v>
      </c>
      <c r="V186" s="17">
        <v>0</v>
      </c>
      <c r="W186" s="17">
        <v>0</v>
      </c>
      <c r="X186" s="58"/>
      <c r="Y186" s="15">
        <v>0</v>
      </c>
      <c r="Z186" s="15">
        <v>0</v>
      </c>
      <c r="AA186" s="15">
        <v>0</v>
      </c>
      <c r="AB186" s="15">
        <v>0</v>
      </c>
      <c r="AC186" s="15">
        <v>0</v>
      </c>
      <c r="AD186" s="15"/>
      <c r="AE186" s="16">
        <v>0</v>
      </c>
      <c r="AF186" s="16">
        <v>0</v>
      </c>
      <c r="AG186" s="16">
        <v>0</v>
      </c>
      <c r="AH186" s="16">
        <v>0</v>
      </c>
      <c r="AI186" s="16">
        <v>0</v>
      </c>
      <c r="AJ186" s="16"/>
      <c r="AK186" s="16">
        <v>0</v>
      </c>
      <c r="AL186" s="16">
        <v>0</v>
      </c>
      <c r="AM186" s="16">
        <v>0</v>
      </c>
      <c r="AN186" s="16">
        <v>0</v>
      </c>
      <c r="AO186" s="16">
        <v>0</v>
      </c>
      <c r="AP186" s="58"/>
      <c r="AQ186" s="17">
        <v>0</v>
      </c>
      <c r="AR186" s="17">
        <v>0</v>
      </c>
      <c r="AS186" s="17">
        <v>0</v>
      </c>
      <c r="AT186" s="17">
        <v>0</v>
      </c>
      <c r="AU186" s="17">
        <v>0</v>
      </c>
      <c r="AV186" s="58"/>
      <c r="AW186" s="16">
        <v>0</v>
      </c>
      <c r="AX186" s="16">
        <v>0</v>
      </c>
      <c r="AY186" s="16">
        <v>0</v>
      </c>
      <c r="AZ186" s="16">
        <v>0</v>
      </c>
      <c r="BA186" s="16">
        <v>0</v>
      </c>
      <c r="BB186" s="16"/>
      <c r="BC186" s="16">
        <v>0</v>
      </c>
      <c r="BD186" s="16">
        <v>0</v>
      </c>
      <c r="BE186" s="16">
        <v>0</v>
      </c>
      <c r="BF186" s="16">
        <v>0</v>
      </c>
      <c r="BG186" s="16">
        <v>0</v>
      </c>
    </row>
    <row r="187" spans="1:59" x14ac:dyDescent="0.25">
      <c r="A187" s="100"/>
      <c r="B187" s="100"/>
      <c r="C187" s="100"/>
      <c r="E187" t="s">
        <v>1321</v>
      </c>
      <c r="G187" s="17">
        <v>59.62</v>
      </c>
      <c r="H187" s="17">
        <v>59.87</v>
      </c>
      <c r="I187" s="17">
        <v>25.91</v>
      </c>
      <c r="J187" s="17">
        <v>41.8</v>
      </c>
      <c r="K187" s="17">
        <v>70.03</v>
      </c>
      <c r="L187" s="17"/>
      <c r="M187" s="17">
        <v>0</v>
      </c>
      <c r="N187" s="17">
        <v>0</v>
      </c>
      <c r="O187" s="17">
        <v>0</v>
      </c>
      <c r="P187" s="17">
        <v>0</v>
      </c>
      <c r="Q187" s="17">
        <v>0</v>
      </c>
      <c r="R187" s="58"/>
      <c r="S187" s="17">
        <v>449</v>
      </c>
      <c r="T187" s="17">
        <v>452.9</v>
      </c>
      <c r="U187" s="17">
        <v>197.6</v>
      </c>
      <c r="V187" s="17">
        <v>316.10000000000002</v>
      </c>
      <c r="W187" s="17">
        <v>509.7</v>
      </c>
      <c r="X187" s="58"/>
      <c r="Y187" s="15">
        <v>0.36159999999999998</v>
      </c>
      <c r="Z187" s="15">
        <v>0.46550000000000002</v>
      </c>
      <c r="AA187" s="15">
        <v>0.1163</v>
      </c>
      <c r="AB187" s="15">
        <v>0.1842</v>
      </c>
      <c r="AC187" s="15">
        <v>0.38790000000000002</v>
      </c>
      <c r="AD187" s="15"/>
      <c r="AE187" s="16">
        <v>1.8109999999999999</v>
      </c>
      <c r="AF187" s="16">
        <v>1.915</v>
      </c>
      <c r="AG187" s="16">
        <v>0.746</v>
      </c>
      <c r="AH187" s="16">
        <v>1.3</v>
      </c>
      <c r="AI187" s="16">
        <v>2.145</v>
      </c>
      <c r="AJ187" s="16"/>
      <c r="AK187" s="16">
        <v>5.8890000000000002</v>
      </c>
      <c r="AL187" s="16">
        <v>5.9669999999999996</v>
      </c>
      <c r="AM187" s="16">
        <v>2.5430000000000001</v>
      </c>
      <c r="AN187" s="16">
        <v>4.3520000000000003</v>
      </c>
      <c r="AO187" s="16">
        <v>7.0730000000000004</v>
      </c>
      <c r="AP187" s="58"/>
      <c r="AQ187" s="17">
        <v>25.28</v>
      </c>
      <c r="AR187" s="17">
        <v>25.47</v>
      </c>
      <c r="AS187" s="17">
        <v>11.29</v>
      </c>
      <c r="AT187" s="17">
        <v>18.420000000000002</v>
      </c>
      <c r="AU187" s="17">
        <v>30.41</v>
      </c>
      <c r="AV187" s="58"/>
      <c r="AW187" s="16">
        <v>11.352</v>
      </c>
      <c r="AX187" s="16">
        <v>11.413</v>
      </c>
      <c r="AY187" s="16">
        <v>4.9909999999999997</v>
      </c>
      <c r="AZ187" s="16">
        <v>8.202</v>
      </c>
      <c r="BA187" s="16">
        <v>13.58</v>
      </c>
      <c r="BB187" s="16"/>
      <c r="BC187" s="16">
        <v>2.2389999999999999</v>
      </c>
      <c r="BD187" s="16">
        <v>2.2829999999999999</v>
      </c>
      <c r="BE187" s="16">
        <v>0.94499999999999995</v>
      </c>
      <c r="BF187" s="16">
        <v>1.669</v>
      </c>
      <c r="BG187" s="16">
        <v>2.601</v>
      </c>
    </row>
    <row r="188" spans="1:59" x14ac:dyDescent="0.25">
      <c r="A188" s="100"/>
      <c r="B188" s="100"/>
      <c r="C188" s="100"/>
      <c r="E188" t="s">
        <v>1322</v>
      </c>
      <c r="G188" s="17">
        <v>62.82</v>
      </c>
      <c r="H188" s="17">
        <v>59.28</v>
      </c>
      <c r="I188" s="17">
        <v>24.6</v>
      </c>
      <c r="J188" s="17">
        <v>47.43</v>
      </c>
      <c r="K188" s="17">
        <v>83.7</v>
      </c>
      <c r="L188" s="17"/>
      <c r="M188" s="17">
        <v>10.86</v>
      </c>
      <c r="N188" s="17">
        <v>16.91</v>
      </c>
      <c r="O188" s="17">
        <v>0</v>
      </c>
      <c r="P188" s="17">
        <v>3.67</v>
      </c>
      <c r="Q188" s="17">
        <v>17.239999999999998</v>
      </c>
      <c r="R188" s="58"/>
      <c r="S188" s="17">
        <v>22.72</v>
      </c>
      <c r="T188" s="17">
        <v>24.71</v>
      </c>
      <c r="U188" s="17">
        <v>5.6</v>
      </c>
      <c r="V188" s="17">
        <v>15.87</v>
      </c>
      <c r="W188" s="17">
        <v>29.17</v>
      </c>
      <c r="X188" s="58"/>
      <c r="Y188" s="15">
        <v>0.1641</v>
      </c>
      <c r="Z188" s="15">
        <v>0.23719999999999999</v>
      </c>
      <c r="AA188" s="15">
        <v>4.1200000000000001E-2</v>
      </c>
      <c r="AB188" s="15">
        <v>9.2499999999999999E-2</v>
      </c>
      <c r="AC188" s="15">
        <v>0.18540000000000001</v>
      </c>
      <c r="AD188" s="15"/>
      <c r="AE188" s="16">
        <v>0.375</v>
      </c>
      <c r="AF188" s="16">
        <v>0.40870000000000001</v>
      </c>
      <c r="AG188" s="16">
        <v>0.1163</v>
      </c>
      <c r="AH188" s="16">
        <v>0.25609999999999999</v>
      </c>
      <c r="AI188" s="16">
        <v>0.47339999999999999</v>
      </c>
      <c r="AJ188" s="16"/>
      <c r="AK188" s="16">
        <v>0.2762</v>
      </c>
      <c r="AL188" s="16">
        <v>0.31419999999999998</v>
      </c>
      <c r="AM188" s="16">
        <v>8.6900000000000005E-2</v>
      </c>
      <c r="AN188" s="16">
        <v>0.18129999999999999</v>
      </c>
      <c r="AO188" s="16">
        <v>0.31950000000000001</v>
      </c>
      <c r="AP188" s="58"/>
      <c r="AQ188" s="17">
        <v>19.41</v>
      </c>
      <c r="AR188" s="17">
        <v>20.34</v>
      </c>
      <c r="AS188" s="17">
        <v>6.27</v>
      </c>
      <c r="AT188" s="17">
        <v>13.72</v>
      </c>
      <c r="AU188" s="17">
        <v>25.51</v>
      </c>
      <c r="AV188" s="58"/>
      <c r="AW188" s="16">
        <v>1.351</v>
      </c>
      <c r="AX188" s="16">
        <v>1.746</v>
      </c>
      <c r="AY188" s="16">
        <v>0.373</v>
      </c>
      <c r="AZ188" s="16">
        <v>0.84199999999999997</v>
      </c>
      <c r="BA188" s="16">
        <v>1.69</v>
      </c>
      <c r="BB188" s="16"/>
      <c r="BC188" s="16">
        <v>0.1215</v>
      </c>
      <c r="BD188" s="16">
        <v>0.17469999999999999</v>
      </c>
      <c r="BE188" s="16">
        <v>3.2800000000000003E-2</v>
      </c>
      <c r="BF188" s="16">
        <v>6.6699999999999995E-2</v>
      </c>
      <c r="BG188" s="16">
        <v>0.12970000000000001</v>
      </c>
    </row>
    <row r="189" spans="1:59" x14ac:dyDescent="0.25">
      <c r="A189" s="100"/>
      <c r="B189" s="100"/>
      <c r="C189" s="100"/>
      <c r="E189" t="s">
        <v>1323</v>
      </c>
      <c r="G189" s="17">
        <v>167.5</v>
      </c>
      <c r="H189" s="17">
        <v>220.5</v>
      </c>
      <c r="I189" s="17">
        <v>48</v>
      </c>
      <c r="J189" s="17">
        <v>95.5</v>
      </c>
      <c r="K189" s="17">
        <v>198.1</v>
      </c>
      <c r="L189" s="17"/>
      <c r="M189" s="17">
        <v>579.1</v>
      </c>
      <c r="N189" s="17">
        <v>774.3</v>
      </c>
      <c r="O189" s="17">
        <v>164.4</v>
      </c>
      <c r="P189" s="17">
        <v>336.7</v>
      </c>
      <c r="Q189" s="17">
        <v>681.2</v>
      </c>
      <c r="R189" s="58"/>
      <c r="S189" s="17">
        <v>38.99</v>
      </c>
      <c r="T189" s="17">
        <v>49.42</v>
      </c>
      <c r="U189" s="17">
        <v>11.13</v>
      </c>
      <c r="V189" s="17">
        <v>24.8</v>
      </c>
      <c r="W189" s="17">
        <v>48.77</v>
      </c>
      <c r="X189" s="58"/>
      <c r="Y189" s="15">
        <v>0.40150000000000002</v>
      </c>
      <c r="Z189" s="15">
        <v>0.55349999999999999</v>
      </c>
      <c r="AA189" s="15">
        <v>0.1124</v>
      </c>
      <c r="AB189" s="15">
        <v>0.23499999999999999</v>
      </c>
      <c r="AC189" s="15">
        <v>0.48859999999999998</v>
      </c>
      <c r="AD189" s="15"/>
      <c r="AE189" s="16">
        <v>2.09</v>
      </c>
      <c r="AF189" s="16">
        <v>3.1539999999999999</v>
      </c>
      <c r="AG189" s="16">
        <v>0.57499999999999996</v>
      </c>
      <c r="AH189" s="16">
        <v>1.1879999999999999</v>
      </c>
      <c r="AI189" s="16">
        <v>2.371</v>
      </c>
      <c r="AJ189" s="16"/>
      <c r="AK189" s="16">
        <v>0.32640000000000002</v>
      </c>
      <c r="AL189" s="16">
        <v>0.45629999999999998</v>
      </c>
      <c r="AM189" s="16">
        <v>0.08</v>
      </c>
      <c r="AN189" s="16">
        <v>0.1714</v>
      </c>
      <c r="AO189" s="16">
        <v>0.37769999999999998</v>
      </c>
      <c r="AP189" s="58"/>
      <c r="AQ189" s="17">
        <v>70.14</v>
      </c>
      <c r="AR189" s="17">
        <v>90.97</v>
      </c>
      <c r="AS189" s="17">
        <v>20.29</v>
      </c>
      <c r="AT189" s="17">
        <v>41.56</v>
      </c>
      <c r="AU189" s="17">
        <v>86.27</v>
      </c>
      <c r="AV189" s="58"/>
      <c r="AW189" s="16">
        <v>10.37</v>
      </c>
      <c r="AX189" s="16">
        <v>17.66</v>
      </c>
      <c r="AY189" s="16">
        <v>1.58</v>
      </c>
      <c r="AZ189" s="16">
        <v>4.16</v>
      </c>
      <c r="BA189" s="16">
        <v>12.87</v>
      </c>
      <c r="BB189" s="16"/>
      <c r="BC189" s="16">
        <v>1.1200000000000001</v>
      </c>
      <c r="BD189" s="16">
        <v>1.4234</v>
      </c>
      <c r="BE189" s="16">
        <v>0.32869999999999999</v>
      </c>
      <c r="BF189" s="16">
        <v>0.70389999999999997</v>
      </c>
      <c r="BG189" s="16">
        <v>1.3349</v>
      </c>
    </row>
    <row r="190" spans="1:59" x14ac:dyDescent="0.25">
      <c r="A190" s="100"/>
      <c r="B190" s="100"/>
      <c r="C190" s="100"/>
      <c r="E190" t="s">
        <v>1324</v>
      </c>
      <c r="G190" s="17">
        <v>30.31</v>
      </c>
      <c r="H190" s="17">
        <v>33.49</v>
      </c>
      <c r="I190" s="17">
        <v>9.8699999999999992</v>
      </c>
      <c r="J190" s="17">
        <v>24.03</v>
      </c>
      <c r="K190" s="17">
        <v>31.11</v>
      </c>
      <c r="L190" s="17"/>
      <c r="M190" s="17">
        <v>0</v>
      </c>
      <c r="N190" s="17">
        <v>0</v>
      </c>
      <c r="O190" s="17">
        <v>0</v>
      </c>
      <c r="P190" s="17">
        <v>0</v>
      </c>
      <c r="Q190" s="17">
        <v>0</v>
      </c>
      <c r="R190" s="58"/>
      <c r="S190" s="17">
        <v>69.7</v>
      </c>
      <c r="T190" s="17">
        <v>77</v>
      </c>
      <c r="U190" s="17">
        <v>22.7</v>
      </c>
      <c r="V190" s="17">
        <v>55.3</v>
      </c>
      <c r="W190" s="17">
        <v>71.5</v>
      </c>
      <c r="X190" s="58"/>
      <c r="Y190" s="15">
        <v>0</v>
      </c>
      <c r="Z190" s="15">
        <v>0</v>
      </c>
      <c r="AA190" s="15">
        <v>0</v>
      </c>
      <c r="AB190" s="15">
        <v>0</v>
      </c>
      <c r="AC190" s="15">
        <v>0</v>
      </c>
      <c r="AD190" s="15"/>
      <c r="AE190" s="16">
        <v>6.0600000000000001E-2</v>
      </c>
      <c r="AF190" s="16">
        <v>6.7000000000000004E-2</v>
      </c>
      <c r="AG190" s="16">
        <v>1.9699999999999999E-2</v>
      </c>
      <c r="AH190" s="16">
        <v>4.8099999999999997E-2</v>
      </c>
      <c r="AI190" s="16">
        <v>6.2199999999999998E-2</v>
      </c>
      <c r="AJ190" s="16"/>
      <c r="AK190" s="16">
        <v>1.819</v>
      </c>
      <c r="AL190" s="16">
        <v>2.0089999999999999</v>
      </c>
      <c r="AM190" s="16">
        <v>0.59199999999999997</v>
      </c>
      <c r="AN190" s="16">
        <v>1.4419999999999999</v>
      </c>
      <c r="AO190" s="16">
        <v>1.8660000000000001</v>
      </c>
      <c r="AP190" s="58"/>
      <c r="AQ190" s="17">
        <v>6.67</v>
      </c>
      <c r="AR190" s="17">
        <v>7.37</v>
      </c>
      <c r="AS190" s="17">
        <v>2.17</v>
      </c>
      <c r="AT190" s="17">
        <v>5.29</v>
      </c>
      <c r="AU190" s="17">
        <v>6.84</v>
      </c>
      <c r="AV190" s="58"/>
      <c r="AW190" s="16">
        <v>0.60599999999999998</v>
      </c>
      <c r="AX190" s="16">
        <v>0.67</v>
      </c>
      <c r="AY190" s="16">
        <v>0.19700000000000001</v>
      </c>
      <c r="AZ190" s="16">
        <v>0.48099999999999998</v>
      </c>
      <c r="BA190" s="16">
        <v>0.622</v>
      </c>
      <c r="BB190" s="16"/>
      <c r="BC190" s="16">
        <v>0.24249999999999999</v>
      </c>
      <c r="BD190" s="16">
        <v>0.26790000000000003</v>
      </c>
      <c r="BE190" s="16">
        <v>7.8899999999999998E-2</v>
      </c>
      <c r="BF190" s="16">
        <v>0.1923</v>
      </c>
      <c r="BG190" s="16">
        <v>0.24890000000000001</v>
      </c>
    </row>
    <row r="191" spans="1:59" x14ac:dyDescent="0.25">
      <c r="A191" s="100"/>
      <c r="B191" s="100"/>
      <c r="C191" s="100"/>
      <c r="E191" t="s">
        <v>1327</v>
      </c>
      <c r="G191" s="17">
        <v>25.51</v>
      </c>
      <c r="H191" s="17">
        <v>69.319999999999993</v>
      </c>
      <c r="I191" s="17">
        <v>0</v>
      </c>
      <c r="J191" s="17">
        <v>0</v>
      </c>
      <c r="K191" s="17">
        <v>20.63</v>
      </c>
      <c r="L191" s="17"/>
      <c r="M191" s="17">
        <v>1.1839999999999999</v>
      </c>
      <c r="N191" s="17">
        <v>4.0220000000000002</v>
      </c>
      <c r="O191" s="17">
        <v>0</v>
      </c>
      <c r="P191" s="17">
        <v>0</v>
      </c>
      <c r="Q191" s="17">
        <v>0</v>
      </c>
      <c r="R191" s="58"/>
      <c r="S191" s="17">
        <v>3.7360000000000002</v>
      </c>
      <c r="T191" s="17">
        <v>8.9600000000000009</v>
      </c>
      <c r="U191" s="17">
        <v>1.6339999999999999</v>
      </c>
      <c r="V191" s="17">
        <v>2.3210000000000002</v>
      </c>
      <c r="W191" s="17">
        <v>3.605</v>
      </c>
      <c r="X191" s="58"/>
      <c r="Y191" s="15">
        <v>7.6699999999999997E-3</v>
      </c>
      <c r="Z191" s="15">
        <v>3.1660000000000001E-2</v>
      </c>
      <c r="AA191" s="15">
        <v>2.1900000000000001E-3</v>
      </c>
      <c r="AB191" s="15">
        <v>3.3700000000000002E-3</v>
      </c>
      <c r="AC191" s="15">
        <v>6.1599999999999997E-3</v>
      </c>
      <c r="AD191" s="15"/>
      <c r="AE191" s="16">
        <v>8.72E-2</v>
      </c>
      <c r="AF191" s="16">
        <v>0.26450000000000001</v>
      </c>
      <c r="AG191" s="16">
        <v>2.53E-2</v>
      </c>
      <c r="AH191" s="16">
        <v>3.9699999999999999E-2</v>
      </c>
      <c r="AI191" s="16">
        <v>7.5600000000000001E-2</v>
      </c>
      <c r="AJ191" s="16"/>
      <c r="AK191" s="16">
        <v>7.6800000000000002E-3</v>
      </c>
      <c r="AL191" s="16">
        <v>4.7449999999999999E-2</v>
      </c>
      <c r="AM191" s="16">
        <v>0</v>
      </c>
      <c r="AN191" s="16">
        <v>0</v>
      </c>
      <c r="AO191" s="16">
        <v>0</v>
      </c>
      <c r="AP191" s="58"/>
      <c r="AQ191" s="17">
        <v>0.97299999999999998</v>
      </c>
      <c r="AR191" s="17">
        <v>4.4450000000000003</v>
      </c>
      <c r="AS191" s="17">
        <v>7.5999999999999998E-2</v>
      </c>
      <c r="AT191" s="17">
        <v>0.127</v>
      </c>
      <c r="AU191" s="17">
        <v>0.46</v>
      </c>
      <c r="AV191" s="58"/>
      <c r="AW191" s="16">
        <v>6.4439999999999997E-2</v>
      </c>
      <c r="AX191" s="16">
        <v>0.18953999999999999</v>
      </c>
      <c r="AY191" s="16">
        <v>7.4799999999999997E-3</v>
      </c>
      <c r="AZ191" s="16">
        <v>1.306E-2</v>
      </c>
      <c r="BA191" s="16">
        <v>4.9770000000000002E-2</v>
      </c>
      <c r="BB191" s="16"/>
      <c r="BC191" s="16">
        <v>3.2169999999999997E-2</v>
      </c>
      <c r="BD191" s="16">
        <v>6.1899999999999997E-2</v>
      </c>
      <c r="BE191" s="16">
        <v>7.4799999999999997E-3</v>
      </c>
      <c r="BF191" s="16">
        <v>1.2800000000000001E-2</v>
      </c>
      <c r="BG191" s="16">
        <v>3.6970000000000003E-2</v>
      </c>
    </row>
    <row r="192" spans="1:59" x14ac:dyDescent="0.25">
      <c r="A192" s="100"/>
      <c r="B192" s="100"/>
      <c r="C192" s="100"/>
      <c r="E192" t="s">
        <v>1325</v>
      </c>
      <c r="G192" s="17">
        <v>224.8</v>
      </c>
      <c r="H192" s="17">
        <v>325.89999999999998</v>
      </c>
      <c r="I192" s="17">
        <v>62.4</v>
      </c>
      <c r="J192" s="17">
        <v>125.1</v>
      </c>
      <c r="K192" s="17">
        <v>232</v>
      </c>
      <c r="L192" s="17"/>
      <c r="M192" s="17">
        <v>56</v>
      </c>
      <c r="N192" s="17">
        <v>113.64</v>
      </c>
      <c r="O192" s="17">
        <v>10.11</v>
      </c>
      <c r="P192" s="17">
        <v>20.61</v>
      </c>
      <c r="Q192" s="17">
        <v>43.35</v>
      </c>
      <c r="R192" s="58"/>
      <c r="S192" s="17">
        <v>48.11</v>
      </c>
      <c r="T192" s="17">
        <v>85.51</v>
      </c>
      <c r="U192" s="17">
        <v>10.68</v>
      </c>
      <c r="V192" s="17">
        <v>22.51</v>
      </c>
      <c r="W192" s="17">
        <v>43.31</v>
      </c>
      <c r="X192" s="58"/>
      <c r="Y192" s="15">
        <v>0.27739999999999998</v>
      </c>
      <c r="Z192" s="15">
        <v>0.28889999999999999</v>
      </c>
      <c r="AA192" s="15">
        <v>8.5300000000000001E-2</v>
      </c>
      <c r="AB192" s="15">
        <v>0.1923</v>
      </c>
      <c r="AC192" s="15">
        <v>0.35399999999999998</v>
      </c>
      <c r="AD192" s="15"/>
      <c r="AE192" s="16">
        <v>0.89800000000000002</v>
      </c>
      <c r="AF192" s="16">
        <v>1.532</v>
      </c>
      <c r="AG192" s="16">
        <v>0.219</v>
      </c>
      <c r="AH192" s="16">
        <v>0.432</v>
      </c>
      <c r="AI192" s="16">
        <v>0.81499999999999995</v>
      </c>
      <c r="AJ192" s="16"/>
      <c r="AK192" s="16">
        <v>0.96499999999999997</v>
      </c>
      <c r="AL192" s="16">
        <v>1.97</v>
      </c>
      <c r="AM192" s="16">
        <v>0.18099999999999999</v>
      </c>
      <c r="AN192" s="16">
        <v>0.371</v>
      </c>
      <c r="AO192" s="16">
        <v>0.73499999999999999</v>
      </c>
      <c r="AP192" s="58"/>
      <c r="AQ192" s="17">
        <v>42.7</v>
      </c>
      <c r="AR192" s="17">
        <v>52.02</v>
      </c>
      <c r="AS192" s="17">
        <v>14.1</v>
      </c>
      <c r="AT192" s="17">
        <v>27.02</v>
      </c>
      <c r="AU192" s="17">
        <v>45.67</v>
      </c>
      <c r="AV192" s="58"/>
      <c r="AW192" s="16">
        <v>0.65300000000000002</v>
      </c>
      <c r="AX192" s="16">
        <v>1.593</v>
      </c>
      <c r="AY192" s="16">
        <v>6.4000000000000001E-2</v>
      </c>
      <c r="AZ192" s="16">
        <v>0.127</v>
      </c>
      <c r="BA192" s="16">
        <v>0.38400000000000001</v>
      </c>
      <c r="BB192" s="16"/>
      <c r="BC192" s="16">
        <v>0.46</v>
      </c>
      <c r="BD192" s="16">
        <v>0.56100000000000005</v>
      </c>
      <c r="BE192" s="16">
        <v>0.15090000000000001</v>
      </c>
      <c r="BF192" s="16">
        <v>0.29189999999999999</v>
      </c>
      <c r="BG192" s="16">
        <v>0.47560000000000002</v>
      </c>
    </row>
    <row r="193" spans="1:59" x14ac:dyDescent="0.25">
      <c r="A193" s="100"/>
      <c r="B193" s="100"/>
      <c r="C193" s="100"/>
      <c r="E193" t="s">
        <v>1336</v>
      </c>
      <c r="G193" s="17">
        <v>25.69</v>
      </c>
      <c r="H193" s="17">
        <v>27.76</v>
      </c>
      <c r="I193" s="17">
        <v>10.210000000000001</v>
      </c>
      <c r="J193" s="17">
        <v>17.79</v>
      </c>
      <c r="K193" s="17">
        <v>31.2</v>
      </c>
      <c r="L193" s="17"/>
      <c r="M193" s="17">
        <v>26.24</v>
      </c>
      <c r="N193" s="17">
        <v>33.93</v>
      </c>
      <c r="O193" s="17">
        <v>4.97</v>
      </c>
      <c r="P193" s="17">
        <v>17.010000000000002</v>
      </c>
      <c r="Q193" s="17">
        <v>33.19</v>
      </c>
      <c r="R193" s="58"/>
      <c r="S193" s="17">
        <v>108.52</v>
      </c>
      <c r="T193" s="17">
        <v>99.99</v>
      </c>
      <c r="U193" s="17">
        <v>43.37</v>
      </c>
      <c r="V193" s="17">
        <v>82.17</v>
      </c>
      <c r="W193" s="17">
        <v>141.76</v>
      </c>
      <c r="X193" s="58"/>
      <c r="Y193" s="15">
        <v>0.11209</v>
      </c>
      <c r="Z193" s="15">
        <v>0.11359</v>
      </c>
      <c r="AA193" s="15">
        <v>4.1230000000000003E-2</v>
      </c>
      <c r="AB193" s="15">
        <v>7.9329999999999998E-2</v>
      </c>
      <c r="AC193" s="15">
        <v>0.14291999999999999</v>
      </c>
      <c r="AD193" s="15"/>
      <c r="AE193" s="16">
        <v>4.3579999999999997</v>
      </c>
      <c r="AF193" s="16">
        <v>4.9690000000000003</v>
      </c>
      <c r="AG193" s="16">
        <v>1.0940000000000001</v>
      </c>
      <c r="AH193" s="16">
        <v>2.8380000000000001</v>
      </c>
      <c r="AI193" s="16">
        <v>5.6749999999999998</v>
      </c>
      <c r="AJ193" s="16"/>
      <c r="AK193" s="16">
        <v>0.98839999999999995</v>
      </c>
      <c r="AL193" s="16">
        <v>0.96209999999999996</v>
      </c>
      <c r="AM193" s="16">
        <v>0.3276</v>
      </c>
      <c r="AN193" s="16">
        <v>0.73760000000000003</v>
      </c>
      <c r="AO193" s="16">
        <v>1.3095000000000001</v>
      </c>
      <c r="AP193" s="58"/>
      <c r="AQ193" s="17">
        <v>39.86</v>
      </c>
      <c r="AR193" s="17">
        <v>38.049999999999997</v>
      </c>
      <c r="AS193" s="17">
        <v>15.26</v>
      </c>
      <c r="AT193" s="17">
        <v>30.4</v>
      </c>
      <c r="AU193" s="17">
        <v>51.03</v>
      </c>
      <c r="AV193" s="58"/>
      <c r="AW193" s="16">
        <v>1.4668000000000001</v>
      </c>
      <c r="AX193" s="16">
        <v>1.6974</v>
      </c>
      <c r="AY193" s="16">
        <v>0.46910000000000002</v>
      </c>
      <c r="AZ193" s="16">
        <v>0.97660000000000002</v>
      </c>
      <c r="BA193" s="16">
        <v>1.7826</v>
      </c>
      <c r="BB193" s="16"/>
      <c r="BC193" s="16">
        <v>0.3135</v>
      </c>
      <c r="BD193" s="16">
        <v>0.30209999999999998</v>
      </c>
      <c r="BE193" s="16">
        <v>0.1232</v>
      </c>
      <c r="BF193" s="16">
        <v>0.22570000000000001</v>
      </c>
      <c r="BG193" s="16">
        <v>0.3977</v>
      </c>
    </row>
    <row r="194" spans="1:59" x14ac:dyDescent="0.25">
      <c r="A194" s="100"/>
      <c r="B194" s="100"/>
      <c r="G194" s="17"/>
      <c r="H194" s="17"/>
      <c r="I194" s="17"/>
      <c r="J194" s="17"/>
      <c r="K194" s="17"/>
      <c r="L194" s="17"/>
      <c r="M194" s="17"/>
      <c r="N194" s="17"/>
      <c r="O194" s="17"/>
      <c r="P194" s="17"/>
      <c r="Q194" s="17"/>
      <c r="R194" s="58"/>
      <c r="S194" s="17"/>
      <c r="T194" s="17"/>
      <c r="U194" s="17"/>
      <c r="V194" s="17"/>
      <c r="W194" s="17"/>
      <c r="X194" s="58"/>
      <c r="Y194" s="15"/>
      <c r="Z194" s="15"/>
      <c r="AA194" s="15"/>
      <c r="AB194" s="15"/>
      <c r="AC194" s="15"/>
      <c r="AD194" s="15"/>
      <c r="AE194" s="16"/>
      <c r="AF194" s="16"/>
      <c r="AG194" s="16"/>
      <c r="AH194" s="16"/>
      <c r="AI194" s="16"/>
      <c r="AJ194" s="16"/>
      <c r="AK194" s="16"/>
      <c r="AL194" s="16"/>
      <c r="AM194" s="16"/>
      <c r="AN194" s="16"/>
      <c r="AO194" s="16"/>
      <c r="AP194" s="58"/>
      <c r="AQ194" s="17"/>
      <c r="AR194" s="17"/>
      <c r="AS194" s="17"/>
      <c r="AT194" s="17"/>
      <c r="AU194" s="17"/>
      <c r="AV194" s="58"/>
      <c r="AW194" s="16"/>
      <c r="AX194" s="16"/>
      <c r="AY194" s="16"/>
      <c r="AZ194" s="16"/>
      <c r="BA194" s="16"/>
      <c r="BB194" s="16"/>
      <c r="BC194" s="16"/>
      <c r="BD194" s="16"/>
      <c r="BE194" s="16"/>
      <c r="BF194" s="16"/>
      <c r="BG194" s="16"/>
    </row>
    <row r="195" spans="1:59" x14ac:dyDescent="0.25">
      <c r="A195" s="100"/>
      <c r="B195" s="100"/>
      <c r="C195" s="100">
        <v>2</v>
      </c>
      <c r="E195" t="s">
        <v>1334</v>
      </c>
      <c r="G195" s="17">
        <v>41.88</v>
      </c>
      <c r="H195" s="17">
        <v>92.76</v>
      </c>
      <c r="I195" s="17">
        <v>10.49</v>
      </c>
      <c r="J195" s="17">
        <v>19.989999999999998</v>
      </c>
      <c r="K195" s="17">
        <v>35.799999999999997</v>
      </c>
      <c r="L195" s="17"/>
      <c r="M195" s="17">
        <v>0</v>
      </c>
      <c r="N195" s="17">
        <v>0</v>
      </c>
      <c r="O195" s="17">
        <v>0</v>
      </c>
      <c r="P195" s="17">
        <v>0</v>
      </c>
      <c r="Q195" s="17">
        <v>0</v>
      </c>
      <c r="R195" s="58"/>
      <c r="S195" s="17">
        <v>5.5830000000000002</v>
      </c>
      <c r="T195" s="17">
        <v>13.215</v>
      </c>
      <c r="U195" s="17">
        <v>1.0940000000000001</v>
      </c>
      <c r="V195" s="17">
        <v>2.911</v>
      </c>
      <c r="W195" s="17">
        <v>5.4870000000000001</v>
      </c>
      <c r="X195" s="58"/>
      <c r="Y195" s="15">
        <v>6.9800000000000001E-2</v>
      </c>
      <c r="Z195" s="15">
        <v>0.56279999999999997</v>
      </c>
      <c r="AA195" s="15">
        <v>0</v>
      </c>
      <c r="AB195" s="15">
        <v>6.7999999999999996E-3</v>
      </c>
      <c r="AC195" s="15">
        <v>1.83E-2</v>
      </c>
      <c r="AD195" s="15"/>
      <c r="AE195" s="16">
        <v>1.206</v>
      </c>
      <c r="AF195" s="16">
        <v>6.0389999999999997</v>
      </c>
      <c r="AG195" s="16">
        <v>9.0999999999999998E-2</v>
      </c>
      <c r="AH195" s="16">
        <v>0.16800000000000001</v>
      </c>
      <c r="AI195" s="16">
        <v>0.379</v>
      </c>
      <c r="AJ195" s="16"/>
      <c r="AK195" s="16">
        <v>2.6019999999999999</v>
      </c>
      <c r="AL195" s="16">
        <v>4.6890000000000001</v>
      </c>
      <c r="AM195" s="16">
        <v>2.4E-2</v>
      </c>
      <c r="AN195" s="16">
        <v>1.2150000000000001</v>
      </c>
      <c r="AO195" s="16">
        <v>3.871</v>
      </c>
      <c r="AP195" s="58"/>
      <c r="AQ195" s="17">
        <v>7.47</v>
      </c>
      <c r="AR195" s="17">
        <v>24.89</v>
      </c>
      <c r="AS195" s="17">
        <v>0.99</v>
      </c>
      <c r="AT195" s="17">
        <v>1.97</v>
      </c>
      <c r="AU195" s="17">
        <v>4.66</v>
      </c>
      <c r="AV195" s="58"/>
      <c r="AW195" s="16">
        <v>2.931</v>
      </c>
      <c r="AX195" s="16">
        <v>8.3650000000000002</v>
      </c>
      <c r="AY195" s="16">
        <v>0.70899999999999996</v>
      </c>
      <c r="AZ195" s="16">
        <v>1.2070000000000001</v>
      </c>
      <c r="BA195" s="16">
        <v>1.9570000000000001</v>
      </c>
      <c r="BB195" s="16"/>
      <c r="BC195" s="16">
        <v>0.45100000000000001</v>
      </c>
      <c r="BD195" s="16">
        <v>1.4051</v>
      </c>
      <c r="BE195" s="16">
        <v>7.8299999999999995E-2</v>
      </c>
      <c r="BF195" s="16">
        <v>0.154</v>
      </c>
      <c r="BG195" s="16">
        <v>0.54120000000000001</v>
      </c>
    </row>
    <row r="196" spans="1:59" x14ac:dyDescent="0.25">
      <c r="A196" s="100"/>
      <c r="B196" s="100"/>
      <c r="C196" s="100"/>
      <c r="E196" t="s">
        <v>1335</v>
      </c>
      <c r="G196" s="17">
        <v>1149.5</v>
      </c>
      <c r="H196" s="17">
        <v>631.79999999999995</v>
      </c>
      <c r="I196" s="17">
        <v>643.5</v>
      </c>
      <c r="J196" s="17">
        <v>1139.0999999999999</v>
      </c>
      <c r="K196" s="17">
        <v>1562.8</v>
      </c>
      <c r="L196" s="17"/>
      <c r="M196" s="17">
        <v>1688.5</v>
      </c>
      <c r="N196" s="17">
        <v>1315.8</v>
      </c>
      <c r="O196" s="17">
        <v>686.7</v>
      </c>
      <c r="P196" s="17">
        <v>1171.0999999999999</v>
      </c>
      <c r="Q196" s="17">
        <v>2528.4</v>
      </c>
      <c r="R196" s="58"/>
      <c r="S196" s="17">
        <v>14.15</v>
      </c>
      <c r="T196" s="17">
        <v>53.33</v>
      </c>
      <c r="U196" s="17">
        <v>5</v>
      </c>
      <c r="V196" s="17">
        <v>8.6300000000000008</v>
      </c>
      <c r="W196" s="17">
        <v>12.81</v>
      </c>
      <c r="X196" s="58"/>
      <c r="Y196" s="15">
        <v>0.34389999999999998</v>
      </c>
      <c r="Z196" s="15">
        <v>0.31340000000000001</v>
      </c>
      <c r="AA196" s="15">
        <v>0.12230000000000001</v>
      </c>
      <c r="AB196" s="15">
        <v>0.2374</v>
      </c>
      <c r="AC196" s="15">
        <v>0.49659999999999999</v>
      </c>
      <c r="AD196" s="15"/>
      <c r="AE196" s="16">
        <v>4.633</v>
      </c>
      <c r="AF196" s="16">
        <v>3.7949999999999999</v>
      </c>
      <c r="AG196" s="16">
        <v>2.48</v>
      </c>
      <c r="AH196" s="16">
        <v>4.3559999999999999</v>
      </c>
      <c r="AI196" s="16">
        <v>6.0570000000000004</v>
      </c>
      <c r="AJ196" s="16"/>
      <c r="AK196" s="16">
        <v>1.8773</v>
      </c>
      <c r="AL196" s="16">
        <v>1.0865</v>
      </c>
      <c r="AM196" s="16">
        <v>1.0395000000000001</v>
      </c>
      <c r="AN196" s="16">
        <v>1.8322000000000001</v>
      </c>
      <c r="AO196" s="16">
        <v>2.5434000000000001</v>
      </c>
      <c r="AP196" s="58"/>
      <c r="AQ196" s="17">
        <v>174.23</v>
      </c>
      <c r="AR196" s="17">
        <v>142.44</v>
      </c>
      <c r="AS196" s="17">
        <v>67.39</v>
      </c>
      <c r="AT196" s="17">
        <v>118.46</v>
      </c>
      <c r="AU196" s="17">
        <v>255.98</v>
      </c>
      <c r="AV196" s="58"/>
      <c r="AW196" s="16">
        <v>3.6269999999999998</v>
      </c>
      <c r="AX196" s="16">
        <v>4.141</v>
      </c>
      <c r="AY196" s="16">
        <v>1.7649999999999999</v>
      </c>
      <c r="AZ196" s="16">
        <v>2.9689999999999999</v>
      </c>
      <c r="BA196" s="16">
        <v>4.6589999999999998</v>
      </c>
      <c r="BB196" s="16"/>
      <c r="BC196" s="16">
        <v>3.3073000000000001</v>
      </c>
      <c r="BD196" s="16">
        <v>2.4946999999999999</v>
      </c>
      <c r="BE196" s="16">
        <v>1.4356</v>
      </c>
      <c r="BF196" s="16">
        <v>2.4125000000000001</v>
      </c>
      <c r="BG196" s="16">
        <v>4.7824</v>
      </c>
    </row>
    <row r="197" spans="1:59" x14ac:dyDescent="0.25">
      <c r="A197" s="100"/>
      <c r="B197" s="100"/>
      <c r="C197" s="100"/>
      <c r="E197" t="s">
        <v>1320</v>
      </c>
      <c r="G197" s="17">
        <v>78.06</v>
      </c>
      <c r="H197" s="17">
        <v>70.72</v>
      </c>
      <c r="I197" s="17">
        <v>37.909999999999997</v>
      </c>
      <c r="J197" s="17">
        <v>59.15</v>
      </c>
      <c r="K197" s="17">
        <v>89.72</v>
      </c>
      <c r="L197" s="17"/>
      <c r="M197" s="17">
        <v>0</v>
      </c>
      <c r="N197" s="17">
        <v>0</v>
      </c>
      <c r="O197" s="17">
        <v>0</v>
      </c>
      <c r="P197" s="17">
        <v>0</v>
      </c>
      <c r="Q197" s="17">
        <v>0</v>
      </c>
      <c r="R197" s="58"/>
      <c r="S197" s="17">
        <v>0</v>
      </c>
      <c r="T197" s="17">
        <v>0</v>
      </c>
      <c r="U197" s="17">
        <v>0</v>
      </c>
      <c r="V197" s="17">
        <v>0</v>
      </c>
      <c r="W197" s="17">
        <v>0</v>
      </c>
      <c r="X197" s="58"/>
      <c r="Y197" s="15">
        <v>0</v>
      </c>
      <c r="Z197" s="15">
        <v>0</v>
      </c>
      <c r="AA197" s="15">
        <v>0</v>
      </c>
      <c r="AB197" s="15">
        <v>0</v>
      </c>
      <c r="AC197" s="15">
        <v>0</v>
      </c>
      <c r="AD197" s="15"/>
      <c r="AE197" s="16">
        <v>0</v>
      </c>
      <c r="AF197" s="16">
        <v>0</v>
      </c>
      <c r="AG197" s="16">
        <v>0</v>
      </c>
      <c r="AH197" s="16">
        <v>0</v>
      </c>
      <c r="AI197" s="16">
        <v>0</v>
      </c>
      <c r="AJ197" s="16"/>
      <c r="AK197" s="16">
        <v>0</v>
      </c>
      <c r="AL197" s="16">
        <v>0</v>
      </c>
      <c r="AM197" s="16">
        <v>0</v>
      </c>
      <c r="AN197" s="16">
        <v>0</v>
      </c>
      <c r="AO197" s="16">
        <v>0</v>
      </c>
      <c r="AP197" s="58"/>
      <c r="AQ197" s="17">
        <v>0</v>
      </c>
      <c r="AR197" s="17">
        <v>0</v>
      </c>
      <c r="AS197" s="17">
        <v>0</v>
      </c>
      <c r="AT197" s="17">
        <v>0</v>
      </c>
      <c r="AU197" s="17">
        <v>0</v>
      </c>
      <c r="AV197" s="58"/>
      <c r="AW197" s="16">
        <v>0</v>
      </c>
      <c r="AX197" s="16">
        <v>0</v>
      </c>
      <c r="AY197" s="16">
        <v>0</v>
      </c>
      <c r="AZ197" s="16">
        <v>0</v>
      </c>
      <c r="BA197" s="16">
        <v>0</v>
      </c>
      <c r="BB197" s="16"/>
      <c r="BC197" s="16">
        <v>0</v>
      </c>
      <c r="BD197" s="16">
        <v>0</v>
      </c>
      <c r="BE197" s="16">
        <v>0</v>
      </c>
      <c r="BF197" s="16">
        <v>0</v>
      </c>
      <c r="BG197" s="16">
        <v>0</v>
      </c>
    </row>
    <row r="198" spans="1:59" x14ac:dyDescent="0.25">
      <c r="A198" s="100"/>
      <c r="B198" s="100"/>
      <c r="C198" s="100"/>
      <c r="E198" t="s">
        <v>1321</v>
      </c>
      <c r="G198" s="17">
        <v>58.43</v>
      </c>
      <c r="H198" s="17">
        <v>73.06</v>
      </c>
      <c r="I198" s="17">
        <v>24.63</v>
      </c>
      <c r="J198" s="17">
        <v>41.04</v>
      </c>
      <c r="K198" s="17">
        <v>67.84</v>
      </c>
      <c r="L198" s="17"/>
      <c r="M198" s="17">
        <v>0</v>
      </c>
      <c r="N198" s="17">
        <v>0</v>
      </c>
      <c r="O198" s="17">
        <v>0</v>
      </c>
      <c r="P198" s="17">
        <v>0</v>
      </c>
      <c r="Q198" s="17">
        <v>0</v>
      </c>
      <c r="R198" s="58"/>
      <c r="S198" s="17">
        <v>433.9</v>
      </c>
      <c r="T198" s="17">
        <v>559.70000000000005</v>
      </c>
      <c r="U198" s="17">
        <v>177.4</v>
      </c>
      <c r="V198" s="17">
        <v>298.2</v>
      </c>
      <c r="W198" s="17">
        <v>494.9</v>
      </c>
      <c r="X198" s="58"/>
      <c r="Y198" s="15">
        <v>0.31109999999999999</v>
      </c>
      <c r="Z198" s="15">
        <v>0.58179999999999998</v>
      </c>
      <c r="AA198" s="15">
        <v>9.1399999999999995E-2</v>
      </c>
      <c r="AB198" s="15">
        <v>0.16200000000000001</v>
      </c>
      <c r="AC198" s="15">
        <v>0.29520000000000002</v>
      </c>
      <c r="AD198" s="15"/>
      <c r="AE198" s="16">
        <v>1.8671</v>
      </c>
      <c r="AF198" s="16">
        <v>2.1903000000000001</v>
      </c>
      <c r="AG198" s="16">
        <v>0.79879999999999995</v>
      </c>
      <c r="AH198" s="16">
        <v>1.2937000000000001</v>
      </c>
      <c r="AI198" s="16">
        <v>2.2305999999999999</v>
      </c>
      <c r="AJ198" s="16"/>
      <c r="AK198" s="16">
        <v>7.4</v>
      </c>
      <c r="AL198" s="16">
        <v>8.7959999999999994</v>
      </c>
      <c r="AM198" s="16">
        <v>3.2280000000000002</v>
      </c>
      <c r="AN198" s="16">
        <v>5.0519999999999996</v>
      </c>
      <c r="AO198" s="16">
        <v>8.9179999999999993</v>
      </c>
      <c r="AP198" s="58"/>
      <c r="AQ198" s="17">
        <v>25.13</v>
      </c>
      <c r="AR198" s="17">
        <v>30.59</v>
      </c>
      <c r="AS198" s="17">
        <v>10.81</v>
      </c>
      <c r="AT198" s="17">
        <v>17.7</v>
      </c>
      <c r="AU198" s="17">
        <v>29.51</v>
      </c>
      <c r="AV198" s="58"/>
      <c r="AW198" s="16">
        <v>11.228999999999999</v>
      </c>
      <c r="AX198" s="16">
        <v>13.788</v>
      </c>
      <c r="AY198" s="16">
        <v>4.7939999999999996</v>
      </c>
      <c r="AZ198" s="16">
        <v>7.899</v>
      </c>
      <c r="BA198" s="16">
        <v>13.092000000000001</v>
      </c>
      <c r="BB198" s="16"/>
      <c r="BC198" s="16">
        <v>2.2559999999999998</v>
      </c>
      <c r="BD198" s="16">
        <v>2.6949999999999998</v>
      </c>
      <c r="BE198" s="16">
        <v>0.98099999999999998</v>
      </c>
      <c r="BF198" s="16">
        <v>1.5409999999999999</v>
      </c>
      <c r="BG198" s="16">
        <v>2.7109999999999999</v>
      </c>
    </row>
    <row r="199" spans="1:59" x14ac:dyDescent="0.25">
      <c r="A199" s="100"/>
      <c r="B199" s="100"/>
      <c r="C199" s="100"/>
      <c r="E199" t="s">
        <v>1322</v>
      </c>
      <c r="G199" s="17">
        <v>65.23</v>
      </c>
      <c r="H199" s="17">
        <v>75.47</v>
      </c>
      <c r="I199" s="17">
        <v>22.09</v>
      </c>
      <c r="J199" s="17">
        <v>42.39</v>
      </c>
      <c r="K199" s="17">
        <v>77.45</v>
      </c>
      <c r="L199" s="17"/>
      <c r="M199" s="17">
        <v>12.56</v>
      </c>
      <c r="N199" s="17">
        <v>24.54</v>
      </c>
      <c r="O199" s="17">
        <v>0</v>
      </c>
      <c r="P199" s="17">
        <v>2.37</v>
      </c>
      <c r="Q199" s="17">
        <v>15.55</v>
      </c>
      <c r="R199" s="58"/>
      <c r="S199" s="17">
        <v>20.03</v>
      </c>
      <c r="T199" s="17">
        <v>26.55</v>
      </c>
      <c r="U199" s="17">
        <v>3.85</v>
      </c>
      <c r="V199" s="17">
        <v>10.41</v>
      </c>
      <c r="W199" s="17">
        <v>24.34</v>
      </c>
      <c r="X199" s="58"/>
      <c r="Y199" s="15">
        <v>0.15581</v>
      </c>
      <c r="Z199" s="15">
        <v>0.18956000000000001</v>
      </c>
      <c r="AA199" s="15">
        <v>4.5870000000000001E-2</v>
      </c>
      <c r="AB199" s="15">
        <v>9.5119999999999996E-2</v>
      </c>
      <c r="AC199" s="15">
        <v>0.17978</v>
      </c>
      <c r="AD199" s="15"/>
      <c r="AE199" s="16">
        <v>0.35020000000000001</v>
      </c>
      <c r="AF199" s="16">
        <v>0.40150000000000002</v>
      </c>
      <c r="AG199" s="16">
        <v>0.11550000000000001</v>
      </c>
      <c r="AH199" s="16">
        <v>0.2296</v>
      </c>
      <c r="AI199" s="16">
        <v>0.43569999999999998</v>
      </c>
      <c r="AJ199" s="16"/>
      <c r="AK199" s="16">
        <v>0.12959999999999999</v>
      </c>
      <c r="AL199" s="16">
        <v>0.25929999999999997</v>
      </c>
      <c r="AM199" s="16">
        <v>2.9499999999999998E-2</v>
      </c>
      <c r="AN199" s="16">
        <v>6.0900000000000003E-2</v>
      </c>
      <c r="AO199" s="16">
        <v>0.14000000000000001</v>
      </c>
      <c r="AP199" s="58"/>
      <c r="AQ199" s="17">
        <v>21.86</v>
      </c>
      <c r="AR199" s="17">
        <v>25.25</v>
      </c>
      <c r="AS199" s="17">
        <v>6.92</v>
      </c>
      <c r="AT199" s="17">
        <v>13.53</v>
      </c>
      <c r="AU199" s="17">
        <v>27.21</v>
      </c>
      <c r="AV199" s="58"/>
      <c r="AW199" s="16">
        <v>0.40310000000000001</v>
      </c>
      <c r="AX199" s="16">
        <v>0.54910000000000003</v>
      </c>
      <c r="AY199" s="16">
        <v>7.2400000000000006E-2</v>
      </c>
      <c r="AZ199" s="16">
        <v>0.21429999999999999</v>
      </c>
      <c r="BA199" s="16">
        <v>0.46079999999999999</v>
      </c>
      <c r="BB199" s="16"/>
      <c r="BC199" s="16">
        <v>0.12077</v>
      </c>
      <c r="BD199" s="16">
        <v>0.14113999999999999</v>
      </c>
      <c r="BE199" s="16">
        <v>3.7909999999999999E-2</v>
      </c>
      <c r="BF199" s="16">
        <v>7.5420000000000001E-2</v>
      </c>
      <c r="BG199" s="16">
        <v>0.14584</v>
      </c>
    </row>
    <row r="200" spans="1:59" x14ac:dyDescent="0.25">
      <c r="A200" s="100"/>
      <c r="B200" s="100"/>
      <c r="C200" s="100"/>
      <c r="E200" t="s">
        <v>1323</v>
      </c>
      <c r="G200" s="17">
        <v>170.7</v>
      </c>
      <c r="H200" s="17">
        <v>354.3</v>
      </c>
      <c r="I200" s="17">
        <v>55.7</v>
      </c>
      <c r="J200" s="17">
        <v>99.9</v>
      </c>
      <c r="K200" s="17">
        <v>173.2</v>
      </c>
      <c r="L200" s="17"/>
      <c r="M200" s="17">
        <v>596.70000000000005</v>
      </c>
      <c r="N200" s="17">
        <v>1287.5999999999999</v>
      </c>
      <c r="O200" s="17">
        <v>215.6</v>
      </c>
      <c r="P200" s="17">
        <v>373.6</v>
      </c>
      <c r="Q200" s="17">
        <v>631.1</v>
      </c>
      <c r="R200" s="58"/>
      <c r="S200" s="17">
        <v>36.97</v>
      </c>
      <c r="T200" s="17">
        <v>99.05</v>
      </c>
      <c r="U200" s="17">
        <v>10.79</v>
      </c>
      <c r="V200" s="17">
        <v>22.4</v>
      </c>
      <c r="W200" s="17">
        <v>40.53</v>
      </c>
      <c r="X200" s="58"/>
      <c r="Y200" s="15">
        <v>0.35680000000000001</v>
      </c>
      <c r="Z200" s="15">
        <v>0.85950000000000004</v>
      </c>
      <c r="AA200" s="15">
        <v>0.11509999999999999</v>
      </c>
      <c r="AB200" s="15">
        <v>0.2029</v>
      </c>
      <c r="AC200" s="15">
        <v>0.3463</v>
      </c>
      <c r="AD200" s="15"/>
      <c r="AE200" s="16">
        <v>1.742</v>
      </c>
      <c r="AF200" s="16">
        <v>4.62</v>
      </c>
      <c r="AG200" s="16">
        <v>0.51600000000000001</v>
      </c>
      <c r="AH200" s="16">
        <v>1.1279999999999999</v>
      </c>
      <c r="AI200" s="16">
        <v>2.0619999999999998</v>
      </c>
      <c r="AJ200" s="16"/>
      <c r="AK200" s="16">
        <v>0.23749999999999999</v>
      </c>
      <c r="AL200" s="16">
        <v>0.5867</v>
      </c>
      <c r="AM200" s="16">
        <v>6.3899999999999998E-2</v>
      </c>
      <c r="AN200" s="16">
        <v>0.11550000000000001</v>
      </c>
      <c r="AO200" s="16">
        <v>0.2253</v>
      </c>
      <c r="AP200" s="58"/>
      <c r="AQ200" s="17">
        <v>68.33</v>
      </c>
      <c r="AR200" s="17">
        <v>151.16</v>
      </c>
      <c r="AS200" s="17">
        <v>23.94</v>
      </c>
      <c r="AT200" s="17">
        <v>41.12</v>
      </c>
      <c r="AU200" s="17">
        <v>68.97</v>
      </c>
      <c r="AV200" s="58"/>
      <c r="AW200" s="16">
        <v>2.056</v>
      </c>
      <c r="AX200" s="16">
        <v>6.4349999999999996</v>
      </c>
      <c r="AY200" s="16">
        <v>0.35899999999999999</v>
      </c>
      <c r="AZ200" s="16">
        <v>0.68</v>
      </c>
      <c r="BA200" s="16">
        <v>1.6839999999999999</v>
      </c>
      <c r="BB200" s="16"/>
      <c r="BC200" s="16">
        <v>1.0024</v>
      </c>
      <c r="BD200" s="16">
        <v>2.3795000000000002</v>
      </c>
      <c r="BE200" s="16">
        <v>0.34839999999999999</v>
      </c>
      <c r="BF200" s="16">
        <v>0.61070000000000002</v>
      </c>
      <c r="BG200" s="16">
        <v>1.0203</v>
      </c>
    </row>
    <row r="201" spans="1:59" x14ac:dyDescent="0.25">
      <c r="A201" s="100"/>
      <c r="B201" s="100"/>
      <c r="C201" s="100"/>
      <c r="E201" t="s">
        <v>1324</v>
      </c>
      <c r="G201" s="17">
        <v>18.64</v>
      </c>
      <c r="H201" s="17">
        <v>11.14</v>
      </c>
      <c r="I201" s="17">
        <v>8.44</v>
      </c>
      <c r="J201" s="17">
        <v>15.6</v>
      </c>
      <c r="K201" s="17">
        <v>29.49</v>
      </c>
      <c r="L201" s="17"/>
      <c r="M201" s="17">
        <v>0</v>
      </c>
      <c r="N201" s="17">
        <v>0</v>
      </c>
      <c r="O201" s="17">
        <v>0</v>
      </c>
      <c r="P201" s="17">
        <v>0</v>
      </c>
      <c r="Q201" s="17">
        <v>0</v>
      </c>
      <c r="R201" s="58"/>
      <c r="S201" s="17">
        <v>42.86</v>
      </c>
      <c r="T201" s="17">
        <v>25.63</v>
      </c>
      <c r="U201" s="17">
        <v>19.41</v>
      </c>
      <c r="V201" s="17">
        <v>35.869999999999997</v>
      </c>
      <c r="W201" s="17">
        <v>67.819999999999993</v>
      </c>
      <c r="X201" s="58"/>
      <c r="Y201" s="15">
        <v>0</v>
      </c>
      <c r="Z201" s="15">
        <v>0</v>
      </c>
      <c r="AA201" s="15">
        <v>0</v>
      </c>
      <c r="AB201" s="15">
        <v>0</v>
      </c>
      <c r="AC201" s="15">
        <v>0</v>
      </c>
      <c r="AD201" s="15"/>
      <c r="AE201" s="16">
        <v>3.7269999999999998E-2</v>
      </c>
      <c r="AF201" s="16">
        <v>2.2290000000000001E-2</v>
      </c>
      <c r="AG201" s="16">
        <v>1.6879999999999999E-2</v>
      </c>
      <c r="AH201" s="16">
        <v>3.1189999999999999E-2</v>
      </c>
      <c r="AI201" s="16">
        <v>5.8970000000000002E-2</v>
      </c>
      <c r="AJ201" s="16"/>
      <c r="AK201" s="16">
        <v>1.1180000000000001</v>
      </c>
      <c r="AL201" s="16">
        <v>0.66900000000000004</v>
      </c>
      <c r="AM201" s="16">
        <v>0.50600000000000001</v>
      </c>
      <c r="AN201" s="16">
        <v>0.93600000000000005</v>
      </c>
      <c r="AO201" s="16">
        <v>1.7689999999999999</v>
      </c>
      <c r="AP201" s="58"/>
      <c r="AQ201" s="17">
        <v>4.0999999999999996</v>
      </c>
      <c r="AR201" s="17">
        <v>2.452</v>
      </c>
      <c r="AS201" s="17">
        <v>1.8560000000000001</v>
      </c>
      <c r="AT201" s="17">
        <v>3.431</v>
      </c>
      <c r="AU201" s="17">
        <v>6.4870000000000001</v>
      </c>
      <c r="AV201" s="58"/>
      <c r="AW201" s="16">
        <v>0.37269999999999998</v>
      </c>
      <c r="AX201" s="16">
        <v>0.22289999999999999</v>
      </c>
      <c r="AY201" s="16">
        <v>0.16880000000000001</v>
      </c>
      <c r="AZ201" s="16">
        <v>0.31190000000000001</v>
      </c>
      <c r="BA201" s="16">
        <v>0.5897</v>
      </c>
      <c r="BB201" s="16"/>
      <c r="BC201" s="16">
        <v>0.14910000000000001</v>
      </c>
      <c r="BD201" s="16">
        <v>8.9200000000000002E-2</v>
      </c>
      <c r="BE201" s="16">
        <v>6.7500000000000004E-2</v>
      </c>
      <c r="BF201" s="16">
        <v>0.12479999999999999</v>
      </c>
      <c r="BG201" s="16">
        <v>0.2359</v>
      </c>
    </row>
    <row r="202" spans="1:59" x14ac:dyDescent="0.25">
      <c r="A202" s="100"/>
      <c r="B202" s="100"/>
      <c r="C202" s="100"/>
      <c r="E202" t="s">
        <v>1327</v>
      </c>
      <c r="G202" s="17">
        <v>25.25</v>
      </c>
      <c r="H202" s="17">
        <v>46.6</v>
      </c>
      <c r="I202" s="17">
        <v>0</v>
      </c>
      <c r="J202" s="17">
        <v>0</v>
      </c>
      <c r="K202" s="17">
        <v>27.14</v>
      </c>
      <c r="L202" s="17"/>
      <c r="M202" s="17">
        <v>1.3740000000000001</v>
      </c>
      <c r="N202" s="17">
        <v>4.8310000000000004</v>
      </c>
      <c r="O202" s="17">
        <v>0</v>
      </c>
      <c r="P202" s="17">
        <v>0</v>
      </c>
      <c r="Q202" s="17">
        <v>0</v>
      </c>
      <c r="R202" s="58"/>
      <c r="S202" s="17">
        <v>3.9910000000000001</v>
      </c>
      <c r="T202" s="17">
        <v>9.5549999999999997</v>
      </c>
      <c r="U202" s="17">
        <v>1.669</v>
      </c>
      <c r="V202" s="17">
        <v>2.5</v>
      </c>
      <c r="W202" s="17">
        <v>4.2859999999999996</v>
      </c>
      <c r="X202" s="58"/>
      <c r="Y202" s="15">
        <v>8.1700000000000002E-3</v>
      </c>
      <c r="Z202" s="15">
        <v>3.6380000000000003E-2</v>
      </c>
      <c r="AA202" s="15">
        <v>2.14E-3</v>
      </c>
      <c r="AB202" s="15">
        <v>3.46E-3</v>
      </c>
      <c r="AC202" s="15">
        <v>6.7200000000000003E-3</v>
      </c>
      <c r="AD202" s="15"/>
      <c r="AE202" s="16">
        <v>9.042E-2</v>
      </c>
      <c r="AF202" s="16">
        <v>0.28533999999999998</v>
      </c>
      <c r="AG202" s="16">
        <v>2.5989999999999999E-2</v>
      </c>
      <c r="AH202" s="16">
        <v>4.4679999999999997E-2</v>
      </c>
      <c r="AI202" s="16">
        <v>9.4369999999999996E-2</v>
      </c>
      <c r="AJ202" s="16"/>
      <c r="AK202" s="16">
        <v>1.0449999999999999E-2</v>
      </c>
      <c r="AL202" s="16">
        <v>5.2679999999999998E-2</v>
      </c>
      <c r="AM202" s="16">
        <v>0</v>
      </c>
      <c r="AN202" s="16">
        <v>0</v>
      </c>
      <c r="AO202" s="16">
        <v>6.6299999999999996E-3</v>
      </c>
      <c r="AP202" s="58"/>
      <c r="AQ202" s="17">
        <v>1.052</v>
      </c>
      <c r="AR202" s="17">
        <v>4.9859999999999998</v>
      </c>
      <c r="AS202" s="17">
        <v>7.2999999999999995E-2</v>
      </c>
      <c r="AT202" s="17">
        <v>0.13200000000000001</v>
      </c>
      <c r="AU202" s="17">
        <v>0.63500000000000001</v>
      </c>
      <c r="AV202" s="58"/>
      <c r="AW202" s="16">
        <v>6.9709999999999994E-2</v>
      </c>
      <c r="AX202" s="16">
        <v>0.31347000000000003</v>
      </c>
      <c r="AY202" s="16">
        <v>7.26E-3</v>
      </c>
      <c r="AZ202" s="16">
        <v>1.325E-2</v>
      </c>
      <c r="BA202" s="16">
        <v>4.5490000000000003E-2</v>
      </c>
      <c r="BB202" s="16"/>
      <c r="BC202" s="16">
        <v>4.0379999999999999E-2</v>
      </c>
      <c r="BD202" s="16">
        <v>0.27601999999999999</v>
      </c>
      <c r="BE202" s="16">
        <v>7.26E-3</v>
      </c>
      <c r="BF202" s="16">
        <v>1.281E-2</v>
      </c>
      <c r="BG202" s="16">
        <v>3.286E-2</v>
      </c>
    </row>
    <row r="203" spans="1:59" x14ac:dyDescent="0.25">
      <c r="A203" s="100"/>
      <c r="B203" s="100"/>
      <c r="C203" s="100"/>
      <c r="E203" t="s">
        <v>1325</v>
      </c>
      <c r="G203" s="17">
        <v>314.8</v>
      </c>
      <c r="H203" s="17">
        <v>536.4</v>
      </c>
      <c r="I203" s="17">
        <v>70</v>
      </c>
      <c r="J203" s="17">
        <v>135.6</v>
      </c>
      <c r="K203" s="17">
        <v>280.2</v>
      </c>
      <c r="L203" s="17"/>
      <c r="M203" s="17">
        <v>95.71</v>
      </c>
      <c r="N203" s="17">
        <v>195.04</v>
      </c>
      <c r="O203" s="17">
        <v>13.99</v>
      </c>
      <c r="P203" s="17">
        <v>31.37</v>
      </c>
      <c r="Q203" s="17">
        <v>66.03</v>
      </c>
      <c r="R203" s="58"/>
      <c r="S203" s="17">
        <v>56.57</v>
      </c>
      <c r="T203" s="17">
        <v>95.2</v>
      </c>
      <c r="U203" s="17">
        <v>12.02</v>
      </c>
      <c r="V203" s="17">
        <v>24.67</v>
      </c>
      <c r="W203" s="17">
        <v>51.05</v>
      </c>
      <c r="X203" s="58"/>
      <c r="Y203" s="15">
        <v>0.15067</v>
      </c>
      <c r="Z203" s="15">
        <v>0.14241999999999999</v>
      </c>
      <c r="AA203" s="15">
        <v>5.2420000000000001E-2</v>
      </c>
      <c r="AB203" s="15">
        <v>0.10795</v>
      </c>
      <c r="AC203" s="15">
        <v>0.19911999999999999</v>
      </c>
      <c r="AD203" s="15"/>
      <c r="AE203" s="16">
        <v>1.0987</v>
      </c>
      <c r="AF203" s="16">
        <v>2.2120000000000002</v>
      </c>
      <c r="AG203" s="16">
        <v>0.16980000000000001</v>
      </c>
      <c r="AH203" s="16">
        <v>0.3594</v>
      </c>
      <c r="AI203" s="16">
        <v>0.76890000000000003</v>
      </c>
      <c r="AJ203" s="16"/>
      <c r="AK203" s="16">
        <v>0.56589999999999996</v>
      </c>
      <c r="AL203" s="16">
        <v>0.95240000000000002</v>
      </c>
      <c r="AM203" s="16">
        <v>0.1333</v>
      </c>
      <c r="AN203" s="16">
        <v>0.252</v>
      </c>
      <c r="AO203" s="16">
        <v>0.50529999999999997</v>
      </c>
      <c r="AP203" s="58"/>
      <c r="AQ203" s="17">
        <v>47.86</v>
      </c>
      <c r="AR203" s="17">
        <v>60.33</v>
      </c>
      <c r="AS203" s="17">
        <v>13.47</v>
      </c>
      <c r="AT203" s="17">
        <v>27.58</v>
      </c>
      <c r="AU203" s="17">
        <v>53.81</v>
      </c>
      <c r="AV203" s="58"/>
      <c r="AW203" s="16">
        <v>0.45639999999999997</v>
      </c>
      <c r="AX203" s="16">
        <v>0.6169</v>
      </c>
      <c r="AY203" s="16">
        <v>0.1065</v>
      </c>
      <c r="AZ203" s="16">
        <v>0.23039999999999999</v>
      </c>
      <c r="BA203" s="16">
        <v>0.53059999999999996</v>
      </c>
      <c r="BB203" s="16"/>
      <c r="BC203" s="16">
        <v>0.41449999999999998</v>
      </c>
      <c r="BD203" s="16">
        <v>0.56110000000000004</v>
      </c>
      <c r="BE203" s="16">
        <v>0.10630000000000001</v>
      </c>
      <c r="BF203" s="16">
        <v>0.21390000000000001</v>
      </c>
      <c r="BG203" s="16">
        <v>0.44829999999999998</v>
      </c>
    </row>
    <row r="204" spans="1:59" x14ac:dyDescent="0.25">
      <c r="A204" s="100"/>
      <c r="B204" s="100"/>
      <c r="C204" s="100"/>
      <c r="E204" t="s">
        <v>1336</v>
      </c>
      <c r="G204" s="17">
        <v>30.07</v>
      </c>
      <c r="H204" s="17">
        <v>33.76</v>
      </c>
      <c r="I204" s="17">
        <v>12.78</v>
      </c>
      <c r="J204" s="17">
        <v>21.08</v>
      </c>
      <c r="K204" s="17">
        <v>34.07</v>
      </c>
      <c r="L204" s="17"/>
      <c r="M204" s="17">
        <v>24.01</v>
      </c>
      <c r="N204" s="17">
        <v>35.950000000000003</v>
      </c>
      <c r="O204" s="17">
        <v>2.87</v>
      </c>
      <c r="P204" s="17">
        <v>14.19</v>
      </c>
      <c r="Q204" s="17">
        <v>31.57</v>
      </c>
      <c r="R204" s="58"/>
      <c r="S204" s="17">
        <v>100.78</v>
      </c>
      <c r="T204" s="17">
        <v>104.23</v>
      </c>
      <c r="U204" s="17">
        <v>45.52</v>
      </c>
      <c r="V204" s="17">
        <v>77.05</v>
      </c>
      <c r="W204" s="17">
        <v>124.49</v>
      </c>
      <c r="X204" s="58"/>
      <c r="Y204" s="15">
        <v>0.1011</v>
      </c>
      <c r="Z204" s="15">
        <v>0.11687</v>
      </c>
      <c r="AA204" s="15">
        <v>4.2520000000000002E-2</v>
      </c>
      <c r="AB204" s="15">
        <v>7.1889999999999996E-2</v>
      </c>
      <c r="AC204" s="15">
        <v>0.11844</v>
      </c>
      <c r="AD204" s="15"/>
      <c r="AE204" s="16">
        <v>5.55</v>
      </c>
      <c r="AF204" s="16">
        <v>7.7309999999999999</v>
      </c>
      <c r="AG204" s="16">
        <v>1.1020000000000001</v>
      </c>
      <c r="AH204" s="16">
        <v>2.8690000000000002</v>
      </c>
      <c r="AI204" s="16">
        <v>7.3230000000000004</v>
      </c>
      <c r="AJ204" s="16"/>
      <c r="AK204" s="16">
        <v>0.81669999999999998</v>
      </c>
      <c r="AL204" s="16">
        <v>1.1761999999999999</v>
      </c>
      <c r="AM204" s="16">
        <v>0.33800000000000002</v>
      </c>
      <c r="AN204" s="16">
        <v>0.57740000000000002</v>
      </c>
      <c r="AO204" s="16">
        <v>0.98019999999999996</v>
      </c>
      <c r="AP204" s="58"/>
      <c r="AQ204" s="17">
        <v>39.630000000000003</v>
      </c>
      <c r="AR204" s="17">
        <v>46.43</v>
      </c>
      <c r="AS204" s="17">
        <v>16.079999999999998</v>
      </c>
      <c r="AT204" s="17">
        <v>27.72</v>
      </c>
      <c r="AU204" s="17">
        <v>47.27</v>
      </c>
      <c r="AV204" s="58"/>
      <c r="AW204" s="16">
        <v>0.76690000000000003</v>
      </c>
      <c r="AX204" s="16">
        <v>0.96530000000000005</v>
      </c>
      <c r="AY204" s="16">
        <v>0.28699999999999998</v>
      </c>
      <c r="AZ204" s="16">
        <v>0.49059999999999998</v>
      </c>
      <c r="BA204" s="16">
        <v>0.83479999999999999</v>
      </c>
      <c r="BB204" s="16"/>
      <c r="BC204" s="16">
        <v>0.40379999999999999</v>
      </c>
      <c r="BD204" s="16">
        <v>0.50609999999999999</v>
      </c>
      <c r="BE204" s="16">
        <v>0.18240000000000001</v>
      </c>
      <c r="BF204" s="16">
        <v>0.29470000000000002</v>
      </c>
      <c r="BG204" s="16">
        <v>0.47820000000000001</v>
      </c>
    </row>
    <row r="205" spans="1:59" x14ac:dyDescent="0.25">
      <c r="A205" s="100"/>
      <c r="B205" s="100"/>
      <c r="G205" s="17"/>
      <c r="H205" s="17"/>
      <c r="I205" s="17"/>
      <c r="J205" s="17"/>
      <c r="K205" s="17"/>
      <c r="L205" s="17"/>
      <c r="M205" s="17"/>
      <c r="N205" s="17"/>
      <c r="O205" s="17"/>
      <c r="P205" s="17"/>
      <c r="Q205" s="17"/>
      <c r="R205" s="58"/>
      <c r="S205" s="17"/>
      <c r="T205" s="17"/>
      <c r="U205" s="17"/>
      <c r="V205" s="17"/>
      <c r="W205" s="17"/>
      <c r="X205" s="58"/>
      <c r="Y205" s="15"/>
      <c r="Z205" s="15"/>
      <c r="AA205" s="15"/>
      <c r="AB205" s="15"/>
      <c r="AC205" s="15"/>
      <c r="AD205" s="15"/>
      <c r="AE205" s="16"/>
      <c r="AF205" s="16"/>
      <c r="AG205" s="16"/>
      <c r="AH205" s="16"/>
      <c r="AI205" s="16"/>
      <c r="AJ205" s="16"/>
      <c r="AK205" s="16"/>
      <c r="AL205" s="16"/>
      <c r="AM205" s="16"/>
      <c r="AN205" s="16"/>
      <c r="AO205" s="16"/>
      <c r="AP205" s="58"/>
      <c r="AQ205" s="17"/>
      <c r="AR205" s="17"/>
      <c r="AS205" s="17"/>
      <c r="AT205" s="17"/>
      <c r="AU205" s="17"/>
      <c r="AV205" s="58"/>
      <c r="AW205" s="16"/>
      <c r="AX205" s="16"/>
      <c r="AY205" s="16"/>
      <c r="AZ205" s="16"/>
      <c r="BA205" s="16"/>
      <c r="BB205" s="16"/>
      <c r="BC205" s="16"/>
      <c r="BD205" s="16"/>
      <c r="BE205" s="16"/>
      <c r="BF205" s="16"/>
      <c r="BG205" s="16"/>
    </row>
    <row r="206" spans="1:59" x14ac:dyDescent="0.25">
      <c r="A206" s="100"/>
      <c r="B206" s="100"/>
      <c r="C206" s="100">
        <v>3</v>
      </c>
      <c r="E206" t="s">
        <v>1334</v>
      </c>
      <c r="G206" s="17">
        <v>26.34</v>
      </c>
      <c r="H206" s="17">
        <v>44.64</v>
      </c>
      <c r="I206" s="17">
        <v>7.46</v>
      </c>
      <c r="J206" s="17">
        <v>12.84</v>
      </c>
      <c r="K206" s="17">
        <v>25.41</v>
      </c>
      <c r="L206" s="17"/>
      <c r="M206" s="17">
        <v>0</v>
      </c>
      <c r="N206" s="17">
        <v>0</v>
      </c>
      <c r="O206" s="17">
        <v>0</v>
      </c>
      <c r="P206" s="17">
        <v>0</v>
      </c>
      <c r="Q206" s="17">
        <v>0</v>
      </c>
      <c r="R206" s="58"/>
      <c r="S206" s="17">
        <v>4.2279999999999998</v>
      </c>
      <c r="T206" s="17">
        <v>5.1619999999999999</v>
      </c>
      <c r="U206" s="17">
        <v>0.98399999999999999</v>
      </c>
      <c r="V206" s="17">
        <v>2.6360000000000001</v>
      </c>
      <c r="W206" s="17">
        <v>5.375</v>
      </c>
      <c r="X206" s="58"/>
      <c r="Y206" s="15">
        <v>3.5700000000000003E-2</v>
      </c>
      <c r="Z206" s="15">
        <v>0.1515</v>
      </c>
      <c r="AA206" s="15">
        <v>0</v>
      </c>
      <c r="AB206" s="15">
        <v>0</v>
      </c>
      <c r="AC206" s="15">
        <v>1.09E-2</v>
      </c>
      <c r="AD206" s="15"/>
      <c r="AE206" s="16">
        <v>0.621</v>
      </c>
      <c r="AF206" s="16">
        <v>1.78</v>
      </c>
      <c r="AG206" s="16">
        <v>5.5E-2</v>
      </c>
      <c r="AH206" s="16">
        <v>0.1</v>
      </c>
      <c r="AI206" s="16">
        <v>0.25800000000000001</v>
      </c>
      <c r="AJ206" s="16"/>
      <c r="AK206" s="16">
        <v>2.9380000000000002</v>
      </c>
      <c r="AL206" s="16">
        <v>2.7869999999999999</v>
      </c>
      <c r="AM206" s="16">
        <v>0.153</v>
      </c>
      <c r="AN206" s="16">
        <v>2.544</v>
      </c>
      <c r="AO206" s="16">
        <v>4.3049999999999997</v>
      </c>
      <c r="AP206" s="58"/>
      <c r="AQ206" s="17">
        <v>4.12</v>
      </c>
      <c r="AR206" s="17">
        <v>9.8800000000000008</v>
      </c>
      <c r="AS206" s="17">
        <v>0.56000000000000005</v>
      </c>
      <c r="AT206" s="17">
        <v>1</v>
      </c>
      <c r="AU206" s="17">
        <v>2.99</v>
      </c>
      <c r="AV206" s="58"/>
      <c r="AW206" s="16">
        <v>1.718</v>
      </c>
      <c r="AX206" s="16">
        <v>3.1970000000000001</v>
      </c>
      <c r="AY206" s="16">
        <v>0.498</v>
      </c>
      <c r="AZ206" s="16">
        <v>0.83299999999999996</v>
      </c>
      <c r="BA206" s="16">
        <v>1.3080000000000001</v>
      </c>
      <c r="BB206" s="16"/>
      <c r="BC206" s="16">
        <v>0.33090000000000003</v>
      </c>
      <c r="BD206" s="16">
        <v>0.55300000000000005</v>
      </c>
      <c r="BE206" s="16">
        <v>5.5300000000000002E-2</v>
      </c>
      <c r="BF206" s="16">
        <v>9.4200000000000006E-2</v>
      </c>
      <c r="BG206" s="16">
        <v>0.25490000000000002</v>
      </c>
    </row>
    <row r="207" spans="1:59" x14ac:dyDescent="0.25">
      <c r="A207" s="100"/>
      <c r="B207" s="100"/>
      <c r="C207" s="100"/>
      <c r="E207" t="s">
        <v>1335</v>
      </c>
      <c r="G207" s="17">
        <v>1206.7</v>
      </c>
      <c r="H207" s="17">
        <v>624.1</v>
      </c>
      <c r="I207" s="17">
        <v>742</v>
      </c>
      <c r="J207" s="17">
        <v>1174.5</v>
      </c>
      <c r="K207" s="17">
        <v>1544.3</v>
      </c>
      <c r="L207" s="17"/>
      <c r="M207" s="17">
        <v>2156.1999999999998</v>
      </c>
      <c r="N207" s="17">
        <v>1359.9</v>
      </c>
      <c r="O207" s="17">
        <v>987.3</v>
      </c>
      <c r="P207" s="17">
        <v>2056.1999999999998</v>
      </c>
      <c r="Q207" s="17">
        <v>3060.8</v>
      </c>
      <c r="R207" s="58"/>
      <c r="S207" s="17">
        <v>17.71</v>
      </c>
      <c r="T207" s="17">
        <v>21.62</v>
      </c>
      <c r="U207" s="17">
        <v>7.15</v>
      </c>
      <c r="V207" s="17">
        <v>11.72</v>
      </c>
      <c r="W207" s="17">
        <v>16.850000000000001</v>
      </c>
      <c r="X207" s="58"/>
      <c r="Y207" s="15">
        <v>0.57410000000000005</v>
      </c>
      <c r="Z207" s="15">
        <v>0.42259999999999998</v>
      </c>
      <c r="AA207" s="15">
        <v>0.252</v>
      </c>
      <c r="AB207" s="15">
        <v>0.51390000000000002</v>
      </c>
      <c r="AC207" s="15">
        <v>0.78249999999999997</v>
      </c>
      <c r="AD207" s="15"/>
      <c r="AE207" s="16">
        <v>6.8029999999999999</v>
      </c>
      <c r="AF207" s="16">
        <v>9.4879999999999995</v>
      </c>
      <c r="AG207" s="16">
        <v>3.3069999999999999</v>
      </c>
      <c r="AH207" s="16">
        <v>5.3410000000000002</v>
      </c>
      <c r="AI207" s="16">
        <v>7.2409999999999997</v>
      </c>
      <c r="AJ207" s="16"/>
      <c r="AK207" s="16">
        <v>1.5247999999999999</v>
      </c>
      <c r="AL207" s="16">
        <v>0.89</v>
      </c>
      <c r="AM207" s="16">
        <v>0.92479999999999996</v>
      </c>
      <c r="AN207" s="16">
        <v>1.4390000000000001</v>
      </c>
      <c r="AO207" s="16">
        <v>1.9205000000000001</v>
      </c>
      <c r="AP207" s="58"/>
      <c r="AQ207" s="17">
        <v>242.53</v>
      </c>
      <c r="AR207" s="17">
        <v>162.22</v>
      </c>
      <c r="AS207" s="17">
        <v>108.44</v>
      </c>
      <c r="AT207" s="17">
        <v>223.94</v>
      </c>
      <c r="AU207" s="17">
        <v>343.44</v>
      </c>
      <c r="AV207" s="58"/>
      <c r="AW207" s="16">
        <v>7.73</v>
      </c>
      <c r="AX207" s="16">
        <v>16.829999999999998</v>
      </c>
      <c r="AY207" s="16">
        <v>2.82</v>
      </c>
      <c r="AZ207" s="16">
        <v>4.6100000000000003</v>
      </c>
      <c r="BA207" s="16">
        <v>6.9</v>
      </c>
      <c r="BB207" s="16"/>
      <c r="BC207" s="16">
        <v>4.5629999999999997</v>
      </c>
      <c r="BD207" s="16">
        <v>2.8490000000000002</v>
      </c>
      <c r="BE207" s="16">
        <v>2.1909999999999998</v>
      </c>
      <c r="BF207" s="16">
        <v>4.2210000000000001</v>
      </c>
      <c r="BG207" s="16">
        <v>6.3280000000000003</v>
      </c>
    </row>
    <row r="208" spans="1:59" x14ac:dyDescent="0.25">
      <c r="A208" s="100"/>
      <c r="B208" s="100"/>
      <c r="C208" s="100"/>
      <c r="E208" t="s">
        <v>1320</v>
      </c>
      <c r="G208" s="17">
        <v>83.76</v>
      </c>
      <c r="H208" s="17">
        <v>60.66</v>
      </c>
      <c r="I208" s="17">
        <v>44.28</v>
      </c>
      <c r="J208" s="17">
        <v>68.45</v>
      </c>
      <c r="K208" s="17">
        <v>101.7</v>
      </c>
      <c r="L208" s="17"/>
      <c r="M208" s="17">
        <v>0</v>
      </c>
      <c r="N208" s="17">
        <v>0</v>
      </c>
      <c r="O208" s="17">
        <v>0</v>
      </c>
      <c r="P208" s="17">
        <v>0</v>
      </c>
      <c r="Q208" s="17">
        <v>0</v>
      </c>
      <c r="R208" s="58"/>
      <c r="S208" s="17">
        <v>0</v>
      </c>
      <c r="T208" s="17">
        <v>0</v>
      </c>
      <c r="U208" s="17">
        <v>0</v>
      </c>
      <c r="V208" s="17">
        <v>0</v>
      </c>
      <c r="W208" s="17">
        <v>0</v>
      </c>
      <c r="X208" s="58"/>
      <c r="Y208" s="15">
        <v>0</v>
      </c>
      <c r="Z208" s="15">
        <v>0</v>
      </c>
      <c r="AA208" s="15">
        <v>0</v>
      </c>
      <c r="AB208" s="15">
        <v>0</v>
      </c>
      <c r="AC208" s="15">
        <v>0</v>
      </c>
      <c r="AD208" s="15"/>
      <c r="AE208" s="16">
        <v>0</v>
      </c>
      <c r="AF208" s="16">
        <v>0</v>
      </c>
      <c r="AG208" s="16">
        <v>0</v>
      </c>
      <c r="AH208" s="16">
        <v>0</v>
      </c>
      <c r="AI208" s="16">
        <v>0</v>
      </c>
      <c r="AJ208" s="16"/>
      <c r="AK208" s="16">
        <v>0</v>
      </c>
      <c r="AL208" s="16">
        <v>0</v>
      </c>
      <c r="AM208" s="16">
        <v>0</v>
      </c>
      <c r="AN208" s="16">
        <v>0</v>
      </c>
      <c r="AO208" s="16">
        <v>0</v>
      </c>
      <c r="AP208" s="58"/>
      <c r="AQ208" s="17">
        <v>0</v>
      </c>
      <c r="AR208" s="17">
        <v>0</v>
      </c>
      <c r="AS208" s="17">
        <v>0</v>
      </c>
      <c r="AT208" s="17">
        <v>0</v>
      </c>
      <c r="AU208" s="17">
        <v>0</v>
      </c>
      <c r="AV208" s="58"/>
      <c r="AW208" s="16">
        <v>0</v>
      </c>
      <c r="AX208" s="16">
        <v>0</v>
      </c>
      <c r="AY208" s="16">
        <v>0</v>
      </c>
      <c r="AZ208" s="16">
        <v>0</v>
      </c>
      <c r="BA208" s="16">
        <v>0</v>
      </c>
      <c r="BB208" s="16"/>
      <c r="BC208" s="16">
        <v>0</v>
      </c>
      <c r="BD208" s="16">
        <v>0</v>
      </c>
      <c r="BE208" s="16">
        <v>0</v>
      </c>
      <c r="BF208" s="16">
        <v>0</v>
      </c>
      <c r="BG208" s="16">
        <v>0</v>
      </c>
    </row>
    <row r="209" spans="1:59" x14ac:dyDescent="0.25">
      <c r="A209" s="100"/>
      <c r="B209" s="100"/>
      <c r="C209" s="100"/>
      <c r="E209" t="s">
        <v>1321</v>
      </c>
      <c r="G209" s="17">
        <v>54.49</v>
      </c>
      <c r="H209" s="17">
        <v>45.38</v>
      </c>
      <c r="I209" s="17">
        <v>24.21</v>
      </c>
      <c r="J209" s="17">
        <v>41.96</v>
      </c>
      <c r="K209" s="17">
        <v>69.790000000000006</v>
      </c>
      <c r="L209" s="17"/>
      <c r="M209" s="17">
        <v>0</v>
      </c>
      <c r="N209" s="17">
        <v>0</v>
      </c>
      <c r="O209" s="17">
        <v>0</v>
      </c>
      <c r="P209" s="17">
        <v>0</v>
      </c>
      <c r="Q209" s="17">
        <v>0</v>
      </c>
      <c r="R209" s="58"/>
      <c r="S209" s="17">
        <v>412.8</v>
      </c>
      <c r="T209" s="17">
        <v>352.1</v>
      </c>
      <c r="U209" s="17">
        <v>182.7</v>
      </c>
      <c r="V209" s="17">
        <v>306.3</v>
      </c>
      <c r="W209" s="17">
        <v>563.79999999999995</v>
      </c>
      <c r="X209" s="58"/>
      <c r="Y209" s="15">
        <v>0.34849999999999998</v>
      </c>
      <c r="Z209" s="15">
        <v>0.44450000000000001</v>
      </c>
      <c r="AA209" s="15">
        <v>0.1011</v>
      </c>
      <c r="AB209" s="15">
        <v>0.18820000000000001</v>
      </c>
      <c r="AC209" s="15">
        <v>0.4148</v>
      </c>
      <c r="AD209" s="15"/>
      <c r="AE209" s="16">
        <v>1.617</v>
      </c>
      <c r="AF209" s="16">
        <v>1.4079999999999999</v>
      </c>
      <c r="AG209" s="16">
        <v>0.68700000000000006</v>
      </c>
      <c r="AH209" s="16">
        <v>1.232</v>
      </c>
      <c r="AI209" s="16">
        <v>2.0870000000000002</v>
      </c>
      <c r="AJ209" s="16"/>
      <c r="AK209" s="16">
        <v>6.3070000000000004</v>
      </c>
      <c r="AL209" s="16">
        <v>5.2539999999999996</v>
      </c>
      <c r="AM209" s="16">
        <v>2.8730000000000002</v>
      </c>
      <c r="AN209" s="16">
        <v>4.8920000000000003</v>
      </c>
      <c r="AO209" s="16">
        <v>7.8570000000000002</v>
      </c>
      <c r="AP209" s="58"/>
      <c r="AQ209" s="17">
        <v>22.95</v>
      </c>
      <c r="AR209" s="17">
        <v>18.93</v>
      </c>
      <c r="AS209" s="17">
        <v>10.43</v>
      </c>
      <c r="AT209" s="17">
        <v>18.059999999999999</v>
      </c>
      <c r="AU209" s="17">
        <v>28.94</v>
      </c>
      <c r="AV209" s="58"/>
      <c r="AW209" s="16">
        <v>10.33</v>
      </c>
      <c r="AX209" s="16">
        <v>8.5340000000000007</v>
      </c>
      <c r="AY209" s="16">
        <v>4.6429999999999998</v>
      </c>
      <c r="AZ209" s="16">
        <v>8.0350000000000001</v>
      </c>
      <c r="BA209" s="16">
        <v>13.148999999999999</v>
      </c>
      <c r="BB209" s="16"/>
      <c r="BC209" s="16">
        <v>2.02</v>
      </c>
      <c r="BD209" s="16">
        <v>1.6779999999999999</v>
      </c>
      <c r="BE209" s="16">
        <v>0.91800000000000004</v>
      </c>
      <c r="BF209" s="16">
        <v>1.57</v>
      </c>
      <c r="BG209" s="16">
        <v>2.4950000000000001</v>
      </c>
    </row>
    <row r="210" spans="1:59" x14ac:dyDescent="0.25">
      <c r="A210" s="100"/>
      <c r="B210" s="100"/>
      <c r="C210" s="100"/>
      <c r="E210" t="s">
        <v>1322</v>
      </c>
      <c r="G210" s="17">
        <v>62.24</v>
      </c>
      <c r="H210" s="17">
        <v>51.05</v>
      </c>
      <c r="I210" s="17">
        <v>22.34</v>
      </c>
      <c r="J210" s="17">
        <v>48.66</v>
      </c>
      <c r="K210" s="17">
        <v>88.91</v>
      </c>
      <c r="L210" s="17"/>
      <c r="M210" s="17">
        <v>12.85</v>
      </c>
      <c r="N210" s="17">
        <v>17.46</v>
      </c>
      <c r="O210" s="17">
        <v>0</v>
      </c>
      <c r="P210" s="17">
        <v>2.0499999999999998</v>
      </c>
      <c r="Q210" s="17">
        <v>22.8</v>
      </c>
      <c r="R210" s="58"/>
      <c r="S210" s="17">
        <v>23.99</v>
      </c>
      <c r="T210" s="17">
        <v>28.6</v>
      </c>
      <c r="U210" s="17">
        <v>3.78</v>
      </c>
      <c r="V210" s="17">
        <v>14.97</v>
      </c>
      <c r="W210" s="17">
        <v>31.53</v>
      </c>
      <c r="X210" s="58"/>
      <c r="Y210" s="15">
        <v>0.1578</v>
      </c>
      <c r="Z210" s="15">
        <v>0.16880000000000001</v>
      </c>
      <c r="AA210" s="15">
        <v>4.8099999999999997E-2</v>
      </c>
      <c r="AB210" s="15">
        <v>0.1105</v>
      </c>
      <c r="AC210" s="15">
        <v>0.2135</v>
      </c>
      <c r="AD210" s="15"/>
      <c r="AE210" s="16">
        <v>0.35310000000000002</v>
      </c>
      <c r="AF210" s="16">
        <v>0.34089999999999998</v>
      </c>
      <c r="AG210" s="16">
        <v>0.1158</v>
      </c>
      <c r="AH210" s="16">
        <v>0.25359999999999999</v>
      </c>
      <c r="AI210" s="16">
        <v>0.49020000000000002</v>
      </c>
      <c r="AJ210" s="16"/>
      <c r="AK210" s="16">
        <v>0.25990000000000002</v>
      </c>
      <c r="AL210" s="16">
        <v>0.41260000000000002</v>
      </c>
      <c r="AM210" s="16">
        <v>6.6600000000000006E-2</v>
      </c>
      <c r="AN210" s="16">
        <v>0.13930000000000001</v>
      </c>
      <c r="AO210" s="16">
        <v>0.2913</v>
      </c>
      <c r="AP210" s="58"/>
      <c r="AQ210" s="17">
        <v>21.45</v>
      </c>
      <c r="AR210" s="17">
        <v>20.65</v>
      </c>
      <c r="AS210" s="17">
        <v>7.39</v>
      </c>
      <c r="AT210" s="17">
        <v>15.1</v>
      </c>
      <c r="AU210" s="17">
        <v>29.26</v>
      </c>
      <c r="AV210" s="58"/>
      <c r="AW210" s="16">
        <v>0.75580000000000003</v>
      </c>
      <c r="AX210" s="16">
        <v>0.74619999999999997</v>
      </c>
      <c r="AY210" s="16">
        <v>0.1178</v>
      </c>
      <c r="AZ210" s="16">
        <v>0.60240000000000005</v>
      </c>
      <c r="BA210" s="16">
        <v>1.1577</v>
      </c>
      <c r="BB210" s="16"/>
      <c r="BC210" s="16">
        <v>0.10963000000000001</v>
      </c>
      <c r="BD210" s="16">
        <v>0.11305999999999999</v>
      </c>
      <c r="BE210" s="16">
        <v>3.5369999999999999E-2</v>
      </c>
      <c r="BF210" s="16">
        <v>7.9039999999999999E-2</v>
      </c>
      <c r="BG210" s="16">
        <v>0.14881</v>
      </c>
    </row>
    <row r="211" spans="1:59" x14ac:dyDescent="0.25">
      <c r="A211" s="100"/>
      <c r="B211" s="100"/>
      <c r="C211" s="100"/>
      <c r="E211" t="s">
        <v>1323</v>
      </c>
      <c r="G211" s="17">
        <v>228.9</v>
      </c>
      <c r="H211" s="17">
        <v>556.9</v>
      </c>
      <c r="I211" s="17">
        <v>46.7</v>
      </c>
      <c r="J211" s="17">
        <v>103.2</v>
      </c>
      <c r="K211" s="17">
        <v>189</v>
      </c>
      <c r="L211" s="17"/>
      <c r="M211" s="17">
        <v>772</v>
      </c>
      <c r="N211" s="17">
        <v>1940</v>
      </c>
      <c r="O211" s="17">
        <v>160</v>
      </c>
      <c r="P211" s="17">
        <v>340</v>
      </c>
      <c r="Q211" s="17">
        <v>652</v>
      </c>
      <c r="R211" s="58"/>
      <c r="S211" s="17">
        <v>45.13</v>
      </c>
      <c r="T211" s="17">
        <v>106.06</v>
      </c>
      <c r="U211" s="17">
        <v>10.15</v>
      </c>
      <c r="V211" s="17">
        <v>25.52</v>
      </c>
      <c r="W211" s="17">
        <v>50.37</v>
      </c>
      <c r="X211" s="58"/>
      <c r="Y211" s="15">
        <v>0.50560000000000005</v>
      </c>
      <c r="Z211" s="15">
        <v>1.0685</v>
      </c>
      <c r="AA211" s="15">
        <v>0.1125</v>
      </c>
      <c r="AB211" s="15">
        <v>0.2283</v>
      </c>
      <c r="AC211" s="15">
        <v>0.49299999999999999</v>
      </c>
      <c r="AD211" s="15"/>
      <c r="AE211" s="16">
        <v>1.9870000000000001</v>
      </c>
      <c r="AF211" s="16">
        <v>5.3040000000000003</v>
      </c>
      <c r="AG211" s="16">
        <v>0.38200000000000001</v>
      </c>
      <c r="AH211" s="16">
        <v>1.0960000000000001</v>
      </c>
      <c r="AI211" s="16">
        <v>2.1240000000000001</v>
      </c>
      <c r="AJ211" s="16"/>
      <c r="AK211" s="16">
        <v>0.29210000000000003</v>
      </c>
      <c r="AL211" s="16">
        <v>0.57110000000000005</v>
      </c>
      <c r="AM211" s="16">
        <v>5.91E-2</v>
      </c>
      <c r="AN211" s="16">
        <v>0.1575</v>
      </c>
      <c r="AO211" s="16">
        <v>0.31159999999999999</v>
      </c>
      <c r="AP211" s="58"/>
      <c r="AQ211" s="17">
        <v>89.4</v>
      </c>
      <c r="AR211" s="17">
        <v>211.8</v>
      </c>
      <c r="AS211" s="17">
        <v>18.2</v>
      </c>
      <c r="AT211" s="17">
        <v>45.4</v>
      </c>
      <c r="AU211" s="17">
        <v>77.900000000000006</v>
      </c>
      <c r="AV211" s="58"/>
      <c r="AW211" s="16">
        <v>3.4630000000000001</v>
      </c>
      <c r="AX211" s="16">
        <v>4.8730000000000002</v>
      </c>
      <c r="AY211" s="16">
        <v>0.59199999999999997</v>
      </c>
      <c r="AZ211" s="16">
        <v>1.546</v>
      </c>
      <c r="BA211" s="16">
        <v>4.7430000000000003</v>
      </c>
      <c r="BB211" s="16"/>
      <c r="BC211" s="16">
        <v>1.3080000000000001</v>
      </c>
      <c r="BD211" s="16">
        <v>2.9180000000000001</v>
      </c>
      <c r="BE211" s="16">
        <v>0.28000000000000003</v>
      </c>
      <c r="BF211" s="16">
        <v>0.70899999999999996</v>
      </c>
      <c r="BG211" s="16">
        <v>1.2470000000000001</v>
      </c>
    </row>
    <row r="212" spans="1:59" x14ac:dyDescent="0.25">
      <c r="A212" s="100"/>
      <c r="B212" s="100"/>
      <c r="C212" s="100"/>
      <c r="E212" t="s">
        <v>1324</v>
      </c>
      <c r="G212" s="17">
        <v>18.66</v>
      </c>
      <c r="H212" s="17">
        <v>16.84</v>
      </c>
      <c r="I212" s="17">
        <v>9.3000000000000007</v>
      </c>
      <c r="J212" s="17">
        <v>12.92</v>
      </c>
      <c r="K212" s="17">
        <v>30.88</v>
      </c>
      <c r="L212" s="17"/>
      <c r="M212" s="17">
        <v>0</v>
      </c>
      <c r="N212" s="17">
        <v>0</v>
      </c>
      <c r="O212" s="17">
        <v>0</v>
      </c>
      <c r="P212" s="17">
        <v>0</v>
      </c>
      <c r="Q212" s="17">
        <v>0</v>
      </c>
      <c r="R212" s="58"/>
      <c r="S212" s="17">
        <v>42.9</v>
      </c>
      <c r="T212" s="17">
        <v>38.700000000000003</v>
      </c>
      <c r="U212" s="17">
        <v>21.4</v>
      </c>
      <c r="V212" s="17">
        <v>29.7</v>
      </c>
      <c r="W212" s="17">
        <v>71</v>
      </c>
      <c r="X212" s="58"/>
      <c r="Y212" s="15">
        <v>0</v>
      </c>
      <c r="Z212" s="15">
        <v>0</v>
      </c>
      <c r="AA212" s="15">
        <v>0</v>
      </c>
      <c r="AB212" s="15">
        <v>0</v>
      </c>
      <c r="AC212" s="15">
        <v>0</v>
      </c>
      <c r="AD212" s="15"/>
      <c r="AE212" s="16">
        <v>3.73E-2</v>
      </c>
      <c r="AF212" s="16">
        <v>3.3700000000000001E-2</v>
      </c>
      <c r="AG212" s="16">
        <v>1.8599999999999998E-2</v>
      </c>
      <c r="AH212" s="16">
        <v>2.58E-2</v>
      </c>
      <c r="AI212" s="16">
        <v>6.1800000000000001E-2</v>
      </c>
      <c r="AJ212" s="16"/>
      <c r="AK212" s="16">
        <v>1.119</v>
      </c>
      <c r="AL212" s="16">
        <v>1.0109999999999999</v>
      </c>
      <c r="AM212" s="16">
        <v>0.55800000000000005</v>
      </c>
      <c r="AN212" s="16">
        <v>0.77500000000000002</v>
      </c>
      <c r="AO212" s="16">
        <v>1.853</v>
      </c>
      <c r="AP212" s="58"/>
      <c r="AQ212" s="17">
        <v>4.0999999999999996</v>
      </c>
      <c r="AR212" s="17">
        <v>3.71</v>
      </c>
      <c r="AS212" s="17">
        <v>2.0499999999999998</v>
      </c>
      <c r="AT212" s="17">
        <v>2.84</v>
      </c>
      <c r="AU212" s="17">
        <v>6.79</v>
      </c>
      <c r="AV212" s="58"/>
      <c r="AW212" s="16">
        <v>0.373</v>
      </c>
      <c r="AX212" s="16">
        <v>0.33700000000000002</v>
      </c>
      <c r="AY212" s="16">
        <v>0.186</v>
      </c>
      <c r="AZ212" s="16">
        <v>0.25800000000000001</v>
      </c>
      <c r="BA212" s="16">
        <v>0.61799999999999999</v>
      </c>
      <c r="BB212" s="16"/>
      <c r="BC212" s="16">
        <v>0.14929999999999999</v>
      </c>
      <c r="BD212" s="16">
        <v>0.13469999999999999</v>
      </c>
      <c r="BE212" s="16">
        <v>7.4399999999999994E-2</v>
      </c>
      <c r="BF212" s="16">
        <v>0.1033</v>
      </c>
      <c r="BG212" s="16">
        <v>0.247</v>
      </c>
    </row>
    <row r="213" spans="1:59" x14ac:dyDescent="0.25">
      <c r="A213" s="100"/>
      <c r="B213" s="100"/>
      <c r="C213" s="100"/>
      <c r="E213" t="s">
        <v>1327</v>
      </c>
      <c r="G213" s="17">
        <v>22.65</v>
      </c>
      <c r="H213" s="17">
        <v>43.45</v>
      </c>
      <c r="I213" s="17">
        <v>0</v>
      </c>
      <c r="J213" s="17">
        <v>0</v>
      </c>
      <c r="K213" s="17">
        <v>21.12</v>
      </c>
      <c r="L213" s="17"/>
      <c r="M213" s="17">
        <v>1.548</v>
      </c>
      <c r="N213" s="17">
        <v>4.3250000000000002</v>
      </c>
      <c r="O213" s="17">
        <v>0</v>
      </c>
      <c r="P213" s="17">
        <v>0</v>
      </c>
      <c r="Q213" s="17">
        <v>0</v>
      </c>
      <c r="R213" s="58"/>
      <c r="S213" s="17">
        <v>3.294</v>
      </c>
      <c r="T213" s="17">
        <v>3.86</v>
      </c>
      <c r="U213" s="17">
        <v>1.5329999999999999</v>
      </c>
      <c r="V213" s="17">
        <v>2.2349999999999999</v>
      </c>
      <c r="W213" s="17">
        <v>3.496</v>
      </c>
      <c r="X213" s="58"/>
      <c r="Y213" s="15">
        <v>5.9709999999999997E-3</v>
      </c>
      <c r="Z213" s="15">
        <v>1.0685999999999999E-2</v>
      </c>
      <c r="AA213" s="15">
        <v>2.0149999999999999E-3</v>
      </c>
      <c r="AB213" s="15">
        <v>3.2780000000000001E-3</v>
      </c>
      <c r="AC213" s="15">
        <v>5.7930000000000004E-3</v>
      </c>
      <c r="AD213" s="15"/>
      <c r="AE213" s="16">
        <v>7.5289999999999996E-2</v>
      </c>
      <c r="AF213" s="16">
        <v>0.10904</v>
      </c>
      <c r="AG213" s="16">
        <v>2.3429999999999999E-2</v>
      </c>
      <c r="AH213" s="16">
        <v>4.0419999999999998E-2</v>
      </c>
      <c r="AI213" s="16">
        <v>8.4430000000000005E-2</v>
      </c>
      <c r="AJ213" s="16"/>
      <c r="AK213" s="16">
        <v>7.7299999999999999E-3</v>
      </c>
      <c r="AL213" s="16">
        <v>2.1160000000000002E-2</v>
      </c>
      <c r="AM213" s="16">
        <v>0</v>
      </c>
      <c r="AN213" s="16">
        <v>0</v>
      </c>
      <c r="AO213" s="16">
        <v>0</v>
      </c>
      <c r="AP213" s="58"/>
      <c r="AQ213" s="17">
        <v>0.76900000000000002</v>
      </c>
      <c r="AR213" s="17">
        <v>1.9470000000000001</v>
      </c>
      <c r="AS213" s="17">
        <v>6.8000000000000005E-2</v>
      </c>
      <c r="AT213" s="17">
        <v>0.126</v>
      </c>
      <c r="AU213" s="17">
        <v>0.60099999999999998</v>
      </c>
      <c r="AV213" s="58"/>
      <c r="AW213" s="16">
        <v>5.21E-2</v>
      </c>
      <c r="AX213" s="16">
        <v>0.12634999999999999</v>
      </c>
      <c r="AY213" s="16">
        <v>6.8700000000000002E-3</v>
      </c>
      <c r="AZ213" s="16">
        <v>1.272E-2</v>
      </c>
      <c r="BA213" s="16">
        <v>4.3639999999999998E-2</v>
      </c>
      <c r="BB213" s="16"/>
      <c r="BC213" s="16">
        <v>3.0640000000000001E-2</v>
      </c>
      <c r="BD213" s="16">
        <v>6.8870000000000001E-2</v>
      </c>
      <c r="BE213" s="16">
        <v>6.8799999999999998E-3</v>
      </c>
      <c r="BF213" s="16">
        <v>1.272E-2</v>
      </c>
      <c r="BG213" s="16">
        <v>3.3369999999999997E-2</v>
      </c>
    </row>
    <row r="214" spans="1:59" x14ac:dyDescent="0.25">
      <c r="A214" s="100"/>
      <c r="B214" s="100"/>
      <c r="C214" s="100"/>
      <c r="E214" t="s">
        <v>1325</v>
      </c>
      <c r="G214" s="17">
        <v>373.5</v>
      </c>
      <c r="H214" s="17">
        <v>625.6</v>
      </c>
      <c r="I214" s="17">
        <v>77.5</v>
      </c>
      <c r="J214" s="17">
        <v>158.30000000000001</v>
      </c>
      <c r="K214" s="17">
        <v>344.5</v>
      </c>
      <c r="L214" s="17"/>
      <c r="M214" s="17">
        <v>111.9</v>
      </c>
      <c r="N214" s="17">
        <v>227.4</v>
      </c>
      <c r="O214" s="17">
        <v>14.9</v>
      </c>
      <c r="P214" s="17">
        <v>38</v>
      </c>
      <c r="Q214" s="17">
        <v>73.8</v>
      </c>
      <c r="R214" s="58"/>
      <c r="S214" s="17">
        <v>69.8</v>
      </c>
      <c r="T214" s="17">
        <v>121.7</v>
      </c>
      <c r="U214" s="17">
        <v>13.7</v>
      </c>
      <c r="V214" s="17">
        <v>29.8</v>
      </c>
      <c r="W214" s="17">
        <v>62.3</v>
      </c>
      <c r="X214" s="58"/>
      <c r="Y214" s="15">
        <v>0.2838</v>
      </c>
      <c r="Z214" s="15">
        <v>0.2999</v>
      </c>
      <c r="AA214" s="15">
        <v>7.5600000000000001E-2</v>
      </c>
      <c r="AB214" s="15">
        <v>0.19950000000000001</v>
      </c>
      <c r="AC214" s="15">
        <v>0.39510000000000001</v>
      </c>
      <c r="AD214" s="15"/>
      <c r="AE214" s="16">
        <v>1.4710000000000001</v>
      </c>
      <c r="AF214" s="16">
        <v>2.6949999999999998</v>
      </c>
      <c r="AG214" s="16">
        <v>0.28100000000000003</v>
      </c>
      <c r="AH214" s="16">
        <v>0.59299999999999997</v>
      </c>
      <c r="AI214" s="16">
        <v>1.165</v>
      </c>
      <c r="AJ214" s="16"/>
      <c r="AK214" s="16">
        <v>0.84499999999999997</v>
      </c>
      <c r="AL214" s="16">
        <v>1.2110000000000001</v>
      </c>
      <c r="AM214" s="16">
        <v>0.219</v>
      </c>
      <c r="AN214" s="16">
        <v>0.43</v>
      </c>
      <c r="AO214" s="16">
        <v>0.93200000000000005</v>
      </c>
      <c r="AP214" s="58"/>
      <c r="AQ214" s="17">
        <v>64.36</v>
      </c>
      <c r="AR214" s="17">
        <v>90.52</v>
      </c>
      <c r="AS214" s="17">
        <v>16.5</v>
      </c>
      <c r="AT214" s="17">
        <v>32.29</v>
      </c>
      <c r="AU214" s="17">
        <v>69.66</v>
      </c>
      <c r="AV214" s="58"/>
      <c r="AW214" s="16">
        <v>0.55020000000000002</v>
      </c>
      <c r="AX214" s="16">
        <v>0.83230000000000004</v>
      </c>
      <c r="AY214" s="16">
        <v>0.13189999999999999</v>
      </c>
      <c r="AZ214" s="16">
        <v>0.2555</v>
      </c>
      <c r="BA214" s="16">
        <v>0.52680000000000005</v>
      </c>
      <c r="BB214" s="16"/>
      <c r="BC214" s="16">
        <v>0.68940000000000001</v>
      </c>
      <c r="BD214" s="16">
        <v>0.97919999999999996</v>
      </c>
      <c r="BE214" s="16">
        <v>0.1807</v>
      </c>
      <c r="BF214" s="16">
        <v>0.39679999999999999</v>
      </c>
      <c r="BG214" s="16">
        <v>0.71</v>
      </c>
    </row>
    <row r="215" spans="1:59" x14ac:dyDescent="0.25">
      <c r="A215" s="100"/>
      <c r="B215" s="100"/>
      <c r="C215" s="100"/>
      <c r="E215" t="s">
        <v>1336</v>
      </c>
      <c r="G215" s="17">
        <v>27.19</v>
      </c>
      <c r="H215" s="17">
        <v>29.79</v>
      </c>
      <c r="I215" s="17">
        <v>11.42</v>
      </c>
      <c r="J215" s="17">
        <v>18.420000000000002</v>
      </c>
      <c r="K215" s="17">
        <v>30.48</v>
      </c>
      <c r="L215" s="17"/>
      <c r="M215" s="17">
        <v>25.35</v>
      </c>
      <c r="N215" s="17">
        <v>37.56</v>
      </c>
      <c r="O215" s="17">
        <v>2.9</v>
      </c>
      <c r="P215" s="17">
        <v>14.66</v>
      </c>
      <c r="Q215" s="17">
        <v>32.049999999999997</v>
      </c>
      <c r="R215" s="58"/>
      <c r="S215" s="17">
        <v>98.76</v>
      </c>
      <c r="T215" s="17">
        <v>105.87</v>
      </c>
      <c r="U215" s="17">
        <v>41.99</v>
      </c>
      <c r="V215" s="17">
        <v>72.94</v>
      </c>
      <c r="W215" s="17">
        <v>123.73</v>
      </c>
      <c r="X215" s="58"/>
      <c r="Y215" s="15">
        <v>0.10045</v>
      </c>
      <c r="Z215" s="15">
        <v>0.12959000000000001</v>
      </c>
      <c r="AA215" s="15">
        <v>3.8460000000000001E-2</v>
      </c>
      <c r="AB215" s="15">
        <v>6.7239999999999994E-2</v>
      </c>
      <c r="AC215" s="15">
        <v>0.11375</v>
      </c>
      <c r="AD215" s="15"/>
      <c r="AE215" s="16">
        <v>2.9569999999999999</v>
      </c>
      <c r="AF215" s="16">
        <v>3.5870000000000002</v>
      </c>
      <c r="AG215" s="16">
        <v>0.91600000000000004</v>
      </c>
      <c r="AH215" s="16">
        <v>1.992</v>
      </c>
      <c r="AI215" s="16">
        <v>3.637</v>
      </c>
      <c r="AJ215" s="16"/>
      <c r="AK215" s="16">
        <v>0.86799999999999999</v>
      </c>
      <c r="AL215" s="16">
        <v>2.129</v>
      </c>
      <c r="AM215" s="16">
        <v>0.33100000000000002</v>
      </c>
      <c r="AN215" s="16">
        <v>0.54200000000000004</v>
      </c>
      <c r="AO215" s="16">
        <v>0.93799999999999994</v>
      </c>
      <c r="AP215" s="58"/>
      <c r="AQ215" s="17">
        <v>38.26</v>
      </c>
      <c r="AR215" s="17">
        <v>47.85</v>
      </c>
      <c r="AS215" s="17">
        <v>15.47</v>
      </c>
      <c r="AT215" s="17">
        <v>26.54</v>
      </c>
      <c r="AU215" s="17">
        <v>46.78</v>
      </c>
      <c r="AV215" s="58"/>
      <c r="AW215" s="16">
        <v>0.80069999999999997</v>
      </c>
      <c r="AX215" s="16">
        <v>1.1621999999999999</v>
      </c>
      <c r="AY215" s="16">
        <v>0.30120000000000002</v>
      </c>
      <c r="AZ215" s="16">
        <v>0.495</v>
      </c>
      <c r="BA215" s="16">
        <v>0.82750000000000001</v>
      </c>
      <c r="BB215" s="16"/>
      <c r="BC215" s="16">
        <v>0.36059999999999998</v>
      </c>
      <c r="BD215" s="16">
        <v>0.63660000000000005</v>
      </c>
      <c r="BE215" s="16">
        <v>0.1477</v>
      </c>
      <c r="BF215" s="16">
        <v>0.23430000000000001</v>
      </c>
      <c r="BG215" s="16">
        <v>0.41360000000000002</v>
      </c>
    </row>
    <row r="216" spans="1:59" x14ac:dyDescent="0.25">
      <c r="A216" s="100"/>
      <c r="G216" s="17"/>
      <c r="H216" s="17"/>
      <c r="I216" s="17"/>
      <c r="J216" s="17"/>
      <c r="K216" s="17"/>
      <c r="L216" s="17"/>
      <c r="M216" s="17"/>
      <c r="N216" s="17"/>
      <c r="O216" s="17"/>
      <c r="P216" s="17"/>
      <c r="Q216" s="17"/>
      <c r="R216" s="58"/>
      <c r="S216" s="17"/>
      <c r="T216" s="17"/>
      <c r="U216" s="17"/>
      <c r="V216" s="17"/>
      <c r="W216" s="17"/>
      <c r="X216" s="58"/>
      <c r="Y216" s="15"/>
      <c r="Z216" s="15"/>
      <c r="AA216" s="15"/>
      <c r="AB216" s="15"/>
      <c r="AC216" s="15"/>
      <c r="AD216" s="15"/>
      <c r="AE216" s="16"/>
      <c r="AF216" s="16"/>
      <c r="AG216" s="16"/>
      <c r="AH216" s="16"/>
      <c r="AI216" s="16"/>
      <c r="AJ216" s="16"/>
      <c r="AK216" s="16"/>
      <c r="AL216" s="16"/>
      <c r="AM216" s="16"/>
      <c r="AN216" s="16"/>
      <c r="AO216" s="16"/>
      <c r="AP216" s="58"/>
      <c r="AQ216" s="17"/>
      <c r="AR216" s="17"/>
      <c r="AS216" s="17"/>
      <c r="AT216" s="17"/>
      <c r="AU216" s="17"/>
      <c r="AV216" s="58"/>
      <c r="AW216" s="16"/>
      <c r="AX216" s="16"/>
      <c r="AY216" s="16"/>
      <c r="AZ216" s="16"/>
      <c r="BA216" s="16"/>
      <c r="BB216" s="16"/>
      <c r="BC216" s="16"/>
      <c r="BD216" s="16"/>
      <c r="BE216" s="16"/>
      <c r="BF216" s="16"/>
      <c r="BG216" s="16"/>
    </row>
    <row r="217" spans="1:59" x14ac:dyDescent="0.25">
      <c r="A217" s="100"/>
      <c r="B217" s="100">
        <v>2</v>
      </c>
      <c r="C217" s="100">
        <v>1</v>
      </c>
      <c r="E217" t="s">
        <v>1334</v>
      </c>
      <c r="G217" s="17">
        <v>40.72</v>
      </c>
      <c r="H217" s="17">
        <v>40.43</v>
      </c>
      <c r="I217" s="17">
        <v>15.6</v>
      </c>
      <c r="J217" s="17">
        <v>26.53</v>
      </c>
      <c r="K217" s="17">
        <v>50.31</v>
      </c>
      <c r="L217" s="17"/>
      <c r="M217" s="17">
        <v>0</v>
      </c>
      <c r="N217" s="17">
        <v>0</v>
      </c>
      <c r="O217" s="17">
        <v>0</v>
      </c>
      <c r="P217" s="17">
        <v>0</v>
      </c>
      <c r="Q217" s="17">
        <v>0</v>
      </c>
      <c r="R217" s="58"/>
      <c r="S217" s="17">
        <v>4.2919999999999998</v>
      </c>
      <c r="T217" s="17">
        <v>6.0469999999999997</v>
      </c>
      <c r="U217" s="17">
        <v>1.0669999999999999</v>
      </c>
      <c r="V217" s="17">
        <v>2.6389999999999998</v>
      </c>
      <c r="W217" s="17">
        <v>5.4080000000000004</v>
      </c>
      <c r="X217" s="58"/>
      <c r="Y217" s="15">
        <v>4.9500000000000002E-2</v>
      </c>
      <c r="Z217" s="15">
        <v>0.29830000000000001</v>
      </c>
      <c r="AA217" s="15">
        <v>0</v>
      </c>
      <c r="AB217" s="15">
        <v>1.37E-2</v>
      </c>
      <c r="AC217" s="15">
        <v>2.58E-2</v>
      </c>
      <c r="AD217" s="15"/>
      <c r="AE217" s="16">
        <v>0.70699999999999996</v>
      </c>
      <c r="AF217" s="16">
        <v>3.0350000000000001</v>
      </c>
      <c r="AG217" s="16">
        <v>0.113</v>
      </c>
      <c r="AH217" s="16">
        <v>0.214</v>
      </c>
      <c r="AI217" s="16">
        <v>0.42299999999999999</v>
      </c>
      <c r="AJ217" s="16"/>
      <c r="AK217" s="16">
        <v>2.839</v>
      </c>
      <c r="AL217" s="16">
        <v>3.4670000000000001</v>
      </c>
      <c r="AM217" s="16">
        <v>0.10299999999999999</v>
      </c>
      <c r="AN217" s="16">
        <v>1.786</v>
      </c>
      <c r="AO217" s="16">
        <v>4.6660000000000004</v>
      </c>
      <c r="AP217" s="58"/>
      <c r="AQ217" s="17">
        <v>5.2770000000000001</v>
      </c>
      <c r="AR217" s="17">
        <v>9.3149999999999995</v>
      </c>
      <c r="AS217" s="17">
        <v>1.224</v>
      </c>
      <c r="AT217" s="17">
        <v>2.6440000000000001</v>
      </c>
      <c r="AU217" s="17">
        <v>5.5869999999999997</v>
      </c>
      <c r="AV217" s="58"/>
      <c r="AW217" s="16">
        <v>2.2349999999999999</v>
      </c>
      <c r="AX217" s="16">
        <v>3.2410000000000001</v>
      </c>
      <c r="AY217" s="16">
        <v>0.97</v>
      </c>
      <c r="AZ217" s="16">
        <v>1.393</v>
      </c>
      <c r="BA217" s="16">
        <v>2.5</v>
      </c>
      <c r="BB217" s="16"/>
      <c r="BC217" s="16">
        <v>0.62660000000000005</v>
      </c>
      <c r="BD217" s="16">
        <v>1.0029999999999999</v>
      </c>
      <c r="BE217" s="16">
        <v>0.1181</v>
      </c>
      <c r="BF217" s="16">
        <v>0.26569999999999999</v>
      </c>
      <c r="BG217" s="16">
        <v>0.87819999999999998</v>
      </c>
    </row>
    <row r="218" spans="1:59" x14ac:dyDescent="0.25">
      <c r="A218" s="100"/>
      <c r="B218" s="100"/>
      <c r="C218" s="100"/>
      <c r="E218" t="s">
        <v>1335</v>
      </c>
      <c r="G218" s="17">
        <v>1504.7</v>
      </c>
      <c r="H218" s="17">
        <v>697.9</v>
      </c>
      <c r="I218" s="17">
        <v>1043.3</v>
      </c>
      <c r="J218" s="17">
        <v>1457.2</v>
      </c>
      <c r="K218" s="17">
        <v>1936.5</v>
      </c>
      <c r="L218" s="17"/>
      <c r="M218" s="17">
        <v>2536</v>
      </c>
      <c r="N218" s="17">
        <v>1626</v>
      </c>
      <c r="O218" s="17">
        <v>1111.8</v>
      </c>
      <c r="P218" s="17">
        <v>2369.3000000000002</v>
      </c>
      <c r="Q218" s="17">
        <v>3623</v>
      </c>
      <c r="R218" s="58"/>
      <c r="S218" s="17">
        <v>28.02</v>
      </c>
      <c r="T218" s="17">
        <v>44.51</v>
      </c>
      <c r="U218" s="17">
        <v>10.9</v>
      </c>
      <c r="V218" s="17">
        <v>16.079999999999998</v>
      </c>
      <c r="W218" s="17">
        <v>23.93</v>
      </c>
      <c r="X218" s="58"/>
      <c r="Y218" s="15">
        <v>0.81100000000000005</v>
      </c>
      <c r="Z218" s="15">
        <v>0.53790000000000004</v>
      </c>
      <c r="AA218" s="15">
        <v>0.34389999999999998</v>
      </c>
      <c r="AB218" s="15">
        <v>0.7742</v>
      </c>
      <c r="AC218" s="15">
        <v>1.1426000000000001</v>
      </c>
      <c r="AD218" s="15"/>
      <c r="AE218" s="16">
        <v>8.9060000000000006</v>
      </c>
      <c r="AF218" s="16">
        <v>7.94</v>
      </c>
      <c r="AG218" s="16">
        <v>5.359</v>
      </c>
      <c r="AH218" s="16">
        <v>7.65</v>
      </c>
      <c r="AI218" s="16">
        <v>10.348000000000001</v>
      </c>
      <c r="AJ218" s="16"/>
      <c r="AK218" s="16">
        <v>1.1812</v>
      </c>
      <c r="AL218" s="16">
        <v>1.0378000000000001</v>
      </c>
      <c r="AM218" s="16">
        <v>0.7107</v>
      </c>
      <c r="AN218" s="16">
        <v>1.0125999999999999</v>
      </c>
      <c r="AO218" s="16">
        <v>1.3672</v>
      </c>
      <c r="AP218" s="58"/>
      <c r="AQ218" s="17">
        <v>309.18</v>
      </c>
      <c r="AR218" s="17">
        <v>199.61</v>
      </c>
      <c r="AS218" s="17">
        <v>134.08000000000001</v>
      </c>
      <c r="AT218" s="17">
        <v>298.27999999999997</v>
      </c>
      <c r="AU218" s="17">
        <v>440.91</v>
      </c>
      <c r="AV218" s="58"/>
      <c r="AW218" s="16">
        <v>11.638</v>
      </c>
      <c r="AX218" s="16">
        <v>14.885</v>
      </c>
      <c r="AY218" s="16">
        <v>5.3559999999999999</v>
      </c>
      <c r="AZ218" s="16">
        <v>9.1229999999999993</v>
      </c>
      <c r="BA218" s="16">
        <v>13.071</v>
      </c>
      <c r="BB218" s="16"/>
      <c r="BC218" s="16">
        <v>6.4020000000000001</v>
      </c>
      <c r="BD218" s="16">
        <v>3.9420000000000002</v>
      </c>
      <c r="BE218" s="16">
        <v>3.0379999999999998</v>
      </c>
      <c r="BF218" s="16">
        <v>6.0620000000000003</v>
      </c>
      <c r="BG218" s="16">
        <v>9.0079999999999991</v>
      </c>
    </row>
    <row r="219" spans="1:59" x14ac:dyDescent="0.25">
      <c r="A219" s="100"/>
      <c r="B219" s="100"/>
      <c r="C219" s="100"/>
      <c r="E219" t="s">
        <v>1320</v>
      </c>
      <c r="G219" s="17">
        <v>117.72</v>
      </c>
      <c r="H219" s="17">
        <v>114.28</v>
      </c>
      <c r="I219" s="17">
        <v>57.11</v>
      </c>
      <c r="J219" s="17">
        <v>92.93</v>
      </c>
      <c r="K219" s="17">
        <v>153.38</v>
      </c>
      <c r="L219" s="17"/>
      <c r="M219" s="17">
        <v>0</v>
      </c>
      <c r="N219" s="17">
        <v>0</v>
      </c>
      <c r="O219" s="17">
        <v>0</v>
      </c>
      <c r="P219" s="17">
        <v>0</v>
      </c>
      <c r="Q219" s="17">
        <v>0</v>
      </c>
      <c r="R219" s="58"/>
      <c r="S219" s="17">
        <v>0</v>
      </c>
      <c r="T219" s="17">
        <v>0</v>
      </c>
      <c r="U219" s="17">
        <v>0</v>
      </c>
      <c r="V219" s="17">
        <v>0</v>
      </c>
      <c r="W219" s="17">
        <v>0</v>
      </c>
      <c r="X219" s="58"/>
      <c r="Y219" s="15">
        <v>0</v>
      </c>
      <c r="Z219" s="15">
        <v>0</v>
      </c>
      <c r="AA219" s="15">
        <v>0</v>
      </c>
      <c r="AB219" s="15">
        <v>0</v>
      </c>
      <c r="AC219" s="15">
        <v>0</v>
      </c>
      <c r="AD219" s="15"/>
      <c r="AE219" s="16">
        <v>0</v>
      </c>
      <c r="AF219" s="16">
        <v>0</v>
      </c>
      <c r="AG219" s="16">
        <v>0</v>
      </c>
      <c r="AH219" s="16">
        <v>0</v>
      </c>
      <c r="AI219" s="16">
        <v>0</v>
      </c>
      <c r="AJ219" s="16"/>
      <c r="AK219" s="16">
        <v>0</v>
      </c>
      <c r="AL219" s="16">
        <v>0</v>
      </c>
      <c r="AM219" s="16">
        <v>0</v>
      </c>
      <c r="AN219" s="16">
        <v>0</v>
      </c>
      <c r="AO219" s="16">
        <v>0</v>
      </c>
      <c r="AP219" s="58"/>
      <c r="AQ219" s="17">
        <v>0</v>
      </c>
      <c r="AR219" s="17">
        <v>0</v>
      </c>
      <c r="AS219" s="17">
        <v>0</v>
      </c>
      <c r="AT219" s="17">
        <v>0</v>
      </c>
      <c r="AU219" s="17">
        <v>0</v>
      </c>
      <c r="AV219" s="58"/>
      <c r="AW219" s="16">
        <v>0</v>
      </c>
      <c r="AX219" s="16">
        <v>0</v>
      </c>
      <c r="AY219" s="16">
        <v>0</v>
      </c>
      <c r="AZ219" s="16">
        <v>0</v>
      </c>
      <c r="BA219" s="16">
        <v>0</v>
      </c>
      <c r="BB219" s="16"/>
      <c r="BC219" s="16">
        <v>0</v>
      </c>
      <c r="BD219" s="16">
        <v>0</v>
      </c>
      <c r="BE219" s="16">
        <v>0</v>
      </c>
      <c r="BF219" s="16">
        <v>0</v>
      </c>
      <c r="BG219" s="16">
        <v>0</v>
      </c>
    </row>
    <row r="220" spans="1:59" x14ac:dyDescent="0.25">
      <c r="A220" s="100"/>
      <c r="B220" s="100"/>
      <c r="C220" s="100"/>
      <c r="E220" t="s">
        <v>1321</v>
      </c>
      <c r="G220" s="17">
        <v>91.6</v>
      </c>
      <c r="H220" s="17">
        <v>102.66</v>
      </c>
      <c r="I220" s="17">
        <v>34.81</v>
      </c>
      <c r="J220" s="17">
        <v>59.88</v>
      </c>
      <c r="K220" s="17">
        <v>104.85</v>
      </c>
      <c r="L220" s="17"/>
      <c r="M220" s="17">
        <v>0</v>
      </c>
      <c r="N220" s="17">
        <v>0</v>
      </c>
      <c r="O220" s="17">
        <v>0</v>
      </c>
      <c r="P220" s="17">
        <v>0</v>
      </c>
      <c r="Q220" s="17">
        <v>0</v>
      </c>
      <c r="R220" s="58"/>
      <c r="S220" s="17">
        <v>699.2</v>
      </c>
      <c r="T220" s="17">
        <v>793.8</v>
      </c>
      <c r="U220" s="17">
        <v>257.39999999999998</v>
      </c>
      <c r="V220" s="17">
        <v>472.9</v>
      </c>
      <c r="W220" s="17">
        <v>785</v>
      </c>
      <c r="X220" s="58"/>
      <c r="Y220" s="15">
        <v>0.62329999999999997</v>
      </c>
      <c r="Z220" s="15">
        <v>0.92649999999999999</v>
      </c>
      <c r="AA220" s="15">
        <v>0.1477</v>
      </c>
      <c r="AB220" s="15">
        <v>0.31240000000000001</v>
      </c>
      <c r="AC220" s="15">
        <v>0.60629999999999995</v>
      </c>
      <c r="AD220" s="15"/>
      <c r="AE220" s="16">
        <v>2.637</v>
      </c>
      <c r="AF220" s="16">
        <v>3.0939999999999999</v>
      </c>
      <c r="AG220" s="16">
        <v>0.91600000000000004</v>
      </c>
      <c r="AH220" s="16">
        <v>1.819</v>
      </c>
      <c r="AI220" s="16">
        <v>3.1309999999999998</v>
      </c>
      <c r="AJ220" s="16"/>
      <c r="AK220" s="16">
        <v>8.8450000000000006</v>
      </c>
      <c r="AL220" s="16">
        <v>9.9179999999999993</v>
      </c>
      <c r="AM220" s="16">
        <v>3.4380000000000002</v>
      </c>
      <c r="AN220" s="16">
        <v>5.8259999999999996</v>
      </c>
      <c r="AO220" s="16">
        <v>10.454000000000001</v>
      </c>
      <c r="AP220" s="58"/>
      <c r="AQ220" s="17">
        <v>38.26</v>
      </c>
      <c r="AR220" s="17">
        <v>42.76</v>
      </c>
      <c r="AS220" s="17">
        <v>14.69</v>
      </c>
      <c r="AT220" s="17">
        <v>24.83</v>
      </c>
      <c r="AU220" s="17">
        <v>43.83</v>
      </c>
      <c r="AV220" s="58"/>
      <c r="AW220" s="16">
        <v>17.27</v>
      </c>
      <c r="AX220" s="16">
        <v>19.3</v>
      </c>
      <c r="AY220" s="16">
        <v>6.52</v>
      </c>
      <c r="AZ220" s="16">
        <v>11.24</v>
      </c>
      <c r="BA220" s="16">
        <v>20.11</v>
      </c>
      <c r="BB220" s="16"/>
      <c r="BC220" s="16">
        <v>3.3420000000000001</v>
      </c>
      <c r="BD220" s="16">
        <v>3.766</v>
      </c>
      <c r="BE220" s="16">
        <v>1.236</v>
      </c>
      <c r="BF220" s="16">
        <v>2.242</v>
      </c>
      <c r="BG220" s="16">
        <v>3.9180000000000001</v>
      </c>
    </row>
    <row r="221" spans="1:59" x14ac:dyDescent="0.25">
      <c r="A221" s="100"/>
      <c r="B221" s="100"/>
      <c r="C221" s="100"/>
      <c r="E221" t="s">
        <v>1322</v>
      </c>
      <c r="G221" s="17">
        <v>76.010000000000005</v>
      </c>
      <c r="H221" s="17">
        <v>81.41</v>
      </c>
      <c r="I221" s="17">
        <v>28.14</v>
      </c>
      <c r="J221" s="17">
        <v>51.61</v>
      </c>
      <c r="K221" s="17">
        <v>90.94</v>
      </c>
      <c r="L221" s="17"/>
      <c r="M221" s="17">
        <v>13.74</v>
      </c>
      <c r="N221" s="17">
        <v>24.68</v>
      </c>
      <c r="O221" s="17">
        <v>0</v>
      </c>
      <c r="P221" s="17">
        <v>5.33</v>
      </c>
      <c r="Q221" s="17">
        <v>17.940000000000001</v>
      </c>
      <c r="R221" s="58"/>
      <c r="S221" s="17">
        <v>30.25</v>
      </c>
      <c r="T221" s="17">
        <v>39.36</v>
      </c>
      <c r="U221" s="17">
        <v>6.92</v>
      </c>
      <c r="V221" s="17">
        <v>16.82</v>
      </c>
      <c r="W221" s="17">
        <v>40.270000000000003</v>
      </c>
      <c r="X221" s="58"/>
      <c r="Y221" s="15">
        <v>0.18940000000000001</v>
      </c>
      <c r="Z221" s="15">
        <v>0.29749999999999999</v>
      </c>
      <c r="AA221" s="15">
        <v>4.4400000000000002E-2</v>
      </c>
      <c r="AB221" s="15">
        <v>9.9000000000000005E-2</v>
      </c>
      <c r="AC221" s="15">
        <v>0.2369</v>
      </c>
      <c r="AD221" s="15"/>
      <c r="AE221" s="16">
        <v>0.44240000000000002</v>
      </c>
      <c r="AF221" s="16">
        <v>0.53990000000000005</v>
      </c>
      <c r="AG221" s="16">
        <v>0.1166</v>
      </c>
      <c r="AH221" s="16">
        <v>0.27560000000000001</v>
      </c>
      <c r="AI221" s="16">
        <v>0.57809999999999995</v>
      </c>
      <c r="AJ221" s="16"/>
      <c r="AK221" s="16">
        <v>0.30480000000000002</v>
      </c>
      <c r="AL221" s="16">
        <v>0.33700000000000002</v>
      </c>
      <c r="AM221" s="16">
        <v>0.1013</v>
      </c>
      <c r="AN221" s="16">
        <v>0.1852</v>
      </c>
      <c r="AO221" s="16">
        <v>0.40450000000000003</v>
      </c>
      <c r="AP221" s="58"/>
      <c r="AQ221" s="17">
        <v>25.77</v>
      </c>
      <c r="AR221" s="17">
        <v>31.67</v>
      </c>
      <c r="AS221" s="17">
        <v>7.66</v>
      </c>
      <c r="AT221" s="17">
        <v>14.32</v>
      </c>
      <c r="AU221" s="17">
        <v>31.33</v>
      </c>
      <c r="AV221" s="58"/>
      <c r="AW221" s="16">
        <v>1.661</v>
      </c>
      <c r="AX221" s="16">
        <v>1.946</v>
      </c>
      <c r="AY221" s="16">
        <v>0.45900000000000002</v>
      </c>
      <c r="AZ221" s="16">
        <v>0.99299999999999999</v>
      </c>
      <c r="BA221" s="16">
        <v>2.0219999999999998</v>
      </c>
      <c r="BB221" s="16"/>
      <c r="BC221" s="16">
        <v>0.14979999999999999</v>
      </c>
      <c r="BD221" s="16">
        <v>0.222</v>
      </c>
      <c r="BE221" s="16">
        <v>0.04</v>
      </c>
      <c r="BF221" s="16">
        <v>7.1999999999999995E-2</v>
      </c>
      <c r="BG221" s="16">
        <v>0.1726</v>
      </c>
    </row>
    <row r="222" spans="1:59" x14ac:dyDescent="0.25">
      <c r="A222" s="100"/>
      <c r="B222" s="100"/>
      <c r="C222" s="100"/>
      <c r="E222" t="s">
        <v>1323</v>
      </c>
      <c r="G222" s="17">
        <v>213.2</v>
      </c>
      <c r="H222" s="17">
        <v>281.89999999999998</v>
      </c>
      <c r="I222" s="17">
        <v>74.400000000000006</v>
      </c>
      <c r="J222" s="17">
        <v>136.5</v>
      </c>
      <c r="K222" s="17">
        <v>250.5</v>
      </c>
      <c r="L222" s="17"/>
      <c r="M222" s="17">
        <v>755.7</v>
      </c>
      <c r="N222" s="17">
        <v>1113.2</v>
      </c>
      <c r="O222" s="17">
        <v>292.8</v>
      </c>
      <c r="P222" s="17">
        <v>488.5</v>
      </c>
      <c r="Q222" s="17">
        <v>858</v>
      </c>
      <c r="R222" s="58"/>
      <c r="S222" s="17">
        <v>47.67</v>
      </c>
      <c r="T222" s="17">
        <v>70.599999999999994</v>
      </c>
      <c r="U222" s="17">
        <v>18.36</v>
      </c>
      <c r="V222" s="17">
        <v>33.82</v>
      </c>
      <c r="W222" s="17">
        <v>59.11</v>
      </c>
      <c r="X222" s="58"/>
      <c r="Y222" s="15">
        <v>0.53200000000000003</v>
      </c>
      <c r="Z222" s="15">
        <v>0.84030000000000005</v>
      </c>
      <c r="AA222" s="15">
        <v>0.2016</v>
      </c>
      <c r="AB222" s="15">
        <v>0.36180000000000001</v>
      </c>
      <c r="AC222" s="15">
        <v>0.60809999999999997</v>
      </c>
      <c r="AD222" s="15"/>
      <c r="AE222" s="16">
        <v>2.4900000000000002</v>
      </c>
      <c r="AF222" s="16">
        <v>4.444</v>
      </c>
      <c r="AG222" s="16">
        <v>0.96099999999999997</v>
      </c>
      <c r="AH222" s="16">
        <v>1.6160000000000001</v>
      </c>
      <c r="AI222" s="16">
        <v>2.7450000000000001</v>
      </c>
      <c r="AJ222" s="16"/>
      <c r="AK222" s="16">
        <v>0.39079999999999998</v>
      </c>
      <c r="AL222" s="16">
        <v>0.45519999999999999</v>
      </c>
      <c r="AM222" s="16">
        <v>0.1164</v>
      </c>
      <c r="AN222" s="16">
        <v>0.24840000000000001</v>
      </c>
      <c r="AO222" s="16">
        <v>0.45669999999999999</v>
      </c>
      <c r="AP222" s="58"/>
      <c r="AQ222" s="17">
        <v>90.03</v>
      </c>
      <c r="AR222" s="17">
        <v>122.97</v>
      </c>
      <c r="AS222" s="17">
        <v>34.4</v>
      </c>
      <c r="AT222" s="17">
        <v>59.61</v>
      </c>
      <c r="AU222" s="17">
        <v>107.86</v>
      </c>
      <c r="AV222" s="58"/>
      <c r="AW222" s="16">
        <v>11.759</v>
      </c>
      <c r="AX222" s="16">
        <v>14.893000000000001</v>
      </c>
      <c r="AY222" s="16">
        <v>2.66</v>
      </c>
      <c r="AZ222" s="16">
        <v>5.5979999999999999</v>
      </c>
      <c r="BA222" s="16">
        <v>15.483000000000001</v>
      </c>
      <c r="BB222" s="16"/>
      <c r="BC222" s="16">
        <v>1.4159999999999999</v>
      </c>
      <c r="BD222" s="16">
        <v>2.177</v>
      </c>
      <c r="BE222" s="16">
        <v>0.59299999999999997</v>
      </c>
      <c r="BF222" s="16">
        <v>0.97899999999999998</v>
      </c>
      <c r="BG222" s="16">
        <v>1.643</v>
      </c>
    </row>
    <row r="223" spans="1:59" x14ac:dyDescent="0.25">
      <c r="A223" s="100"/>
      <c r="B223" s="100"/>
      <c r="C223" s="100"/>
      <c r="E223" t="s">
        <v>1324</v>
      </c>
      <c r="G223" s="17">
        <v>29.81</v>
      </c>
      <c r="H223" s="17">
        <v>26.89</v>
      </c>
      <c r="I223" s="17">
        <v>8.64</v>
      </c>
      <c r="J223" s="17">
        <v>21.45</v>
      </c>
      <c r="K223" s="17">
        <v>38.909999999999997</v>
      </c>
      <c r="L223" s="17"/>
      <c r="M223" s="17">
        <v>0</v>
      </c>
      <c r="N223" s="17">
        <v>0</v>
      </c>
      <c r="O223" s="17">
        <v>0</v>
      </c>
      <c r="P223" s="17">
        <v>0</v>
      </c>
      <c r="Q223" s="17">
        <v>0</v>
      </c>
      <c r="R223" s="58"/>
      <c r="S223" s="17">
        <v>66.2</v>
      </c>
      <c r="T223" s="17">
        <v>61.4</v>
      </c>
      <c r="U223" s="17">
        <v>19.899999999999999</v>
      </c>
      <c r="V223" s="17">
        <v>49.3</v>
      </c>
      <c r="W223" s="17">
        <v>76.599999999999994</v>
      </c>
      <c r="X223" s="58"/>
      <c r="Y223" s="15">
        <v>2.1599999999999999E-4</v>
      </c>
      <c r="Z223" s="15">
        <v>9.9099999999999991E-4</v>
      </c>
      <c r="AA223" s="15">
        <v>0</v>
      </c>
      <c r="AB223" s="15">
        <v>0</v>
      </c>
      <c r="AC223" s="15">
        <v>0</v>
      </c>
      <c r="AD223" s="15"/>
      <c r="AE223" s="16">
        <v>5.67E-2</v>
      </c>
      <c r="AF223" s="16">
        <v>5.3800000000000001E-2</v>
      </c>
      <c r="AG223" s="16">
        <v>1.7299999999999999E-2</v>
      </c>
      <c r="AH223" s="16">
        <v>4.1500000000000002E-2</v>
      </c>
      <c r="AI223" s="16">
        <v>6.6699999999999995E-2</v>
      </c>
      <c r="AJ223" s="16"/>
      <c r="AK223" s="16">
        <v>1.6619999999999999</v>
      </c>
      <c r="AL223" s="16">
        <v>1.645</v>
      </c>
      <c r="AM223" s="16">
        <v>0.441</v>
      </c>
      <c r="AN223" s="16">
        <v>1.246</v>
      </c>
      <c r="AO223" s="16">
        <v>2</v>
      </c>
      <c r="AP223" s="58"/>
      <c r="AQ223" s="17">
        <v>6.33</v>
      </c>
      <c r="AR223" s="17">
        <v>5.88</v>
      </c>
      <c r="AS223" s="17">
        <v>1.9</v>
      </c>
      <c r="AT223" s="17">
        <v>4.72</v>
      </c>
      <c r="AU223" s="17">
        <v>7.33</v>
      </c>
      <c r="AV223" s="58"/>
      <c r="AW223" s="16">
        <v>0.59799999999999998</v>
      </c>
      <c r="AX223" s="16">
        <v>0.53900000000000003</v>
      </c>
      <c r="AY223" s="16">
        <v>0.17299999999999999</v>
      </c>
      <c r="AZ223" s="16">
        <v>0.42899999999999999</v>
      </c>
      <c r="BA223" s="16">
        <v>0.79100000000000004</v>
      </c>
      <c r="BB223" s="16"/>
      <c r="BC223" s="16">
        <v>0.2306</v>
      </c>
      <c r="BD223" s="16">
        <v>0.21360000000000001</v>
      </c>
      <c r="BE223" s="16">
        <v>6.9099999999999995E-2</v>
      </c>
      <c r="BF223" s="16">
        <v>0.1716</v>
      </c>
      <c r="BG223" s="16">
        <v>0.2666</v>
      </c>
    </row>
    <row r="224" spans="1:59" x14ac:dyDescent="0.25">
      <c r="A224" s="100"/>
      <c r="B224" s="100"/>
      <c r="C224" s="100"/>
      <c r="E224" t="s">
        <v>1327</v>
      </c>
      <c r="G224" s="17">
        <v>51.24</v>
      </c>
      <c r="H224" s="17">
        <v>63.78</v>
      </c>
      <c r="I224" s="17">
        <v>0</v>
      </c>
      <c r="J224" s="17">
        <v>15.73</v>
      </c>
      <c r="K224" s="17">
        <v>92.69</v>
      </c>
      <c r="L224" s="17"/>
      <c r="M224" s="17">
        <v>2.206</v>
      </c>
      <c r="N224" s="17">
        <v>6.1829999999999998</v>
      </c>
      <c r="O224" s="17">
        <v>0</v>
      </c>
      <c r="P224" s="17">
        <v>0</v>
      </c>
      <c r="Q224" s="17">
        <v>0</v>
      </c>
      <c r="R224" s="58"/>
      <c r="S224" s="17">
        <v>8.5</v>
      </c>
      <c r="T224" s="17">
        <v>58.47</v>
      </c>
      <c r="U224" s="17">
        <v>2.13</v>
      </c>
      <c r="V224" s="17">
        <v>3.05</v>
      </c>
      <c r="W224" s="17">
        <v>4.9800000000000004</v>
      </c>
      <c r="X224" s="58"/>
      <c r="Y224" s="15">
        <v>2.3179999999999999E-2</v>
      </c>
      <c r="Z224" s="15">
        <v>0.21085999999999999</v>
      </c>
      <c r="AA224" s="15">
        <v>3.0100000000000001E-3</v>
      </c>
      <c r="AB224" s="15">
        <v>4.5700000000000003E-3</v>
      </c>
      <c r="AC224" s="15">
        <v>9.1500000000000001E-3</v>
      </c>
      <c r="AD224" s="15"/>
      <c r="AE224" s="16">
        <v>0.23080000000000001</v>
      </c>
      <c r="AF224" s="16">
        <v>1.7387999999999999</v>
      </c>
      <c r="AG224" s="16">
        <v>3.8800000000000001E-2</v>
      </c>
      <c r="AH224" s="16">
        <v>6.59E-2</v>
      </c>
      <c r="AI224" s="16">
        <v>0.14019999999999999</v>
      </c>
      <c r="AJ224" s="16"/>
      <c r="AK224" s="16">
        <v>3.1600000000000003E-2</v>
      </c>
      <c r="AL224" s="16">
        <v>0.32369999999999999</v>
      </c>
      <c r="AM224" s="16">
        <v>0</v>
      </c>
      <c r="AN224" s="16">
        <v>0</v>
      </c>
      <c r="AO224" s="16">
        <v>1.1900000000000001E-2</v>
      </c>
      <c r="AP224" s="58"/>
      <c r="AQ224" s="17">
        <v>3.23</v>
      </c>
      <c r="AR224" s="17">
        <v>28.95</v>
      </c>
      <c r="AS224" s="17">
        <v>0.1</v>
      </c>
      <c r="AT224" s="17">
        <v>0.23</v>
      </c>
      <c r="AU224" s="17">
        <v>1.4</v>
      </c>
      <c r="AV224" s="58"/>
      <c r="AW224" s="16">
        <v>0.13930000000000001</v>
      </c>
      <c r="AX224" s="16">
        <v>0.80769999999999997</v>
      </c>
      <c r="AY224" s="16">
        <v>1.0500000000000001E-2</v>
      </c>
      <c r="AZ224" s="16">
        <v>2.4199999999999999E-2</v>
      </c>
      <c r="BA224" s="16">
        <v>8.8099999999999998E-2</v>
      </c>
      <c r="BB224" s="16"/>
      <c r="BC224" s="16">
        <v>6.0100000000000001E-2</v>
      </c>
      <c r="BD224" s="16">
        <v>0.26479999999999998</v>
      </c>
      <c r="BE224" s="16">
        <v>1.0500000000000001E-2</v>
      </c>
      <c r="BF224" s="16">
        <v>2.0299999999999999E-2</v>
      </c>
      <c r="BG224" s="16">
        <v>0.05</v>
      </c>
    </row>
    <row r="225" spans="1:59" x14ac:dyDescent="0.25">
      <c r="A225" s="100"/>
      <c r="B225" s="100"/>
      <c r="C225" s="100"/>
      <c r="E225" t="s">
        <v>1325</v>
      </c>
      <c r="G225" s="17">
        <v>229.7</v>
      </c>
      <c r="H225" s="17">
        <v>358.1</v>
      </c>
      <c r="I225" s="17">
        <v>71.599999999999994</v>
      </c>
      <c r="J225" s="17">
        <v>134.30000000000001</v>
      </c>
      <c r="K225" s="17">
        <v>272.89999999999998</v>
      </c>
      <c r="L225" s="17"/>
      <c r="M225" s="17">
        <v>55.95</v>
      </c>
      <c r="N225" s="17">
        <v>118.77</v>
      </c>
      <c r="O225" s="17">
        <v>12.11</v>
      </c>
      <c r="P225" s="17">
        <v>25.74</v>
      </c>
      <c r="Q225" s="17">
        <v>46.36</v>
      </c>
      <c r="R225" s="58"/>
      <c r="S225" s="17">
        <v>43.69</v>
      </c>
      <c r="T225" s="17">
        <v>86.54</v>
      </c>
      <c r="U225" s="17">
        <v>12.7</v>
      </c>
      <c r="V225" s="17">
        <v>23.32</v>
      </c>
      <c r="W225" s="17">
        <v>50.35</v>
      </c>
      <c r="X225" s="58"/>
      <c r="Y225" s="15">
        <v>0.30370000000000003</v>
      </c>
      <c r="Z225" s="15">
        <v>0.28220000000000001</v>
      </c>
      <c r="AA225" s="15">
        <v>9.4799999999999995E-2</v>
      </c>
      <c r="AB225" s="15">
        <v>0.2099</v>
      </c>
      <c r="AC225" s="15">
        <v>0.41870000000000002</v>
      </c>
      <c r="AD225" s="15"/>
      <c r="AE225" s="16">
        <v>0.89200000000000002</v>
      </c>
      <c r="AF225" s="16">
        <v>1.589</v>
      </c>
      <c r="AG225" s="16">
        <v>0.28100000000000003</v>
      </c>
      <c r="AH225" s="16">
        <v>0.51400000000000001</v>
      </c>
      <c r="AI225" s="16">
        <v>0.95299999999999996</v>
      </c>
      <c r="AJ225" s="16"/>
      <c r="AK225" s="16">
        <v>0.88500000000000001</v>
      </c>
      <c r="AL225" s="16">
        <v>2.0139999999999998</v>
      </c>
      <c r="AM225" s="16">
        <v>0.215</v>
      </c>
      <c r="AN225" s="16">
        <v>0.39900000000000002</v>
      </c>
      <c r="AO225" s="16">
        <v>0.88</v>
      </c>
      <c r="AP225" s="58"/>
      <c r="AQ225" s="17">
        <v>48.69</v>
      </c>
      <c r="AR225" s="17">
        <v>68.23</v>
      </c>
      <c r="AS225" s="17">
        <v>15.22</v>
      </c>
      <c r="AT225" s="17">
        <v>28.43</v>
      </c>
      <c r="AU225" s="17">
        <v>60.11</v>
      </c>
      <c r="AV225" s="58"/>
      <c r="AW225" s="16">
        <v>1.6970000000000001</v>
      </c>
      <c r="AX225" s="16">
        <v>6.1589999999999998</v>
      </c>
      <c r="AY225" s="16">
        <v>7.0000000000000007E-2</v>
      </c>
      <c r="AZ225" s="16">
        <v>0.17899999999999999</v>
      </c>
      <c r="BA225" s="16">
        <v>0.40500000000000003</v>
      </c>
      <c r="BB225" s="16"/>
      <c r="BC225" s="16">
        <v>0.48549999999999999</v>
      </c>
      <c r="BD225" s="16">
        <v>0.58009999999999995</v>
      </c>
      <c r="BE225" s="16">
        <v>0.18190000000000001</v>
      </c>
      <c r="BF225" s="16">
        <v>0.3216</v>
      </c>
      <c r="BG225" s="16">
        <v>0.63339999999999996</v>
      </c>
    </row>
    <row r="226" spans="1:59" x14ac:dyDescent="0.25">
      <c r="A226" s="100"/>
      <c r="B226" s="100"/>
      <c r="C226" s="100"/>
      <c r="E226" t="s">
        <v>1336</v>
      </c>
      <c r="G226" s="17">
        <v>40.17</v>
      </c>
      <c r="H226" s="17">
        <v>47.23</v>
      </c>
      <c r="I226" s="17">
        <v>14.76</v>
      </c>
      <c r="J226" s="17">
        <v>24.94</v>
      </c>
      <c r="K226" s="17">
        <v>44.14</v>
      </c>
      <c r="L226" s="17"/>
      <c r="M226" s="17">
        <v>33.380000000000003</v>
      </c>
      <c r="N226" s="17">
        <v>38.1</v>
      </c>
      <c r="O226" s="17">
        <v>7.49</v>
      </c>
      <c r="P226" s="17">
        <v>20.74</v>
      </c>
      <c r="Q226" s="17">
        <v>44.61</v>
      </c>
      <c r="R226" s="58"/>
      <c r="S226" s="17">
        <v>142.68</v>
      </c>
      <c r="T226" s="17">
        <v>122.93</v>
      </c>
      <c r="U226" s="17">
        <v>59.21</v>
      </c>
      <c r="V226" s="17">
        <v>107.59</v>
      </c>
      <c r="W226" s="17">
        <v>189.64</v>
      </c>
      <c r="X226" s="58"/>
      <c r="Y226" s="15">
        <v>0.17535999999999999</v>
      </c>
      <c r="Z226" s="15">
        <v>0.18159</v>
      </c>
      <c r="AA226" s="15">
        <v>6.1219999999999997E-2</v>
      </c>
      <c r="AB226" s="15">
        <v>0.11515</v>
      </c>
      <c r="AC226" s="15">
        <v>0.22331999999999999</v>
      </c>
      <c r="AD226" s="15"/>
      <c r="AE226" s="16">
        <v>5.851</v>
      </c>
      <c r="AF226" s="16">
        <v>5.8040000000000003</v>
      </c>
      <c r="AG226" s="16">
        <v>1.7909999999999999</v>
      </c>
      <c r="AH226" s="16">
        <v>4.2389999999999999</v>
      </c>
      <c r="AI226" s="16">
        <v>8.0169999999999995</v>
      </c>
      <c r="AJ226" s="16"/>
      <c r="AK226" s="16">
        <v>1.3663000000000001</v>
      </c>
      <c r="AL226" s="16">
        <v>1.1917</v>
      </c>
      <c r="AM226" s="16">
        <v>0.55979999999999996</v>
      </c>
      <c r="AN226" s="16">
        <v>1.0291999999999999</v>
      </c>
      <c r="AO226" s="16">
        <v>1.7970999999999999</v>
      </c>
      <c r="AP226" s="58"/>
      <c r="AQ226" s="17">
        <v>54.76</v>
      </c>
      <c r="AR226" s="17">
        <v>47.97</v>
      </c>
      <c r="AS226" s="17">
        <v>21.67</v>
      </c>
      <c r="AT226" s="17">
        <v>40.340000000000003</v>
      </c>
      <c r="AU226" s="17">
        <v>72.650000000000006</v>
      </c>
      <c r="AV226" s="58"/>
      <c r="AW226" s="16">
        <v>1.9137999999999999</v>
      </c>
      <c r="AX226" s="16">
        <v>2.0981999999999998</v>
      </c>
      <c r="AY226" s="16">
        <v>0.59389999999999998</v>
      </c>
      <c r="AZ226" s="16">
        <v>1.1554</v>
      </c>
      <c r="BA226" s="16">
        <v>2.4199000000000002</v>
      </c>
      <c r="BB226" s="16"/>
      <c r="BC226" s="16">
        <v>0.46929999999999999</v>
      </c>
      <c r="BD226" s="16">
        <v>0.49</v>
      </c>
      <c r="BE226" s="16">
        <v>0.18609999999999999</v>
      </c>
      <c r="BF226" s="16">
        <v>0.32469999999999999</v>
      </c>
      <c r="BG226" s="16">
        <v>0.54010000000000002</v>
      </c>
    </row>
    <row r="227" spans="1:59" x14ac:dyDescent="0.25">
      <c r="A227" s="100"/>
      <c r="B227" s="100"/>
      <c r="G227" s="17"/>
      <c r="H227" s="17"/>
      <c r="I227" s="17"/>
      <c r="J227" s="17"/>
      <c r="K227" s="17"/>
      <c r="L227" s="17"/>
      <c r="M227" s="17"/>
      <c r="N227" s="17"/>
      <c r="O227" s="17"/>
      <c r="P227" s="17"/>
      <c r="Q227" s="17"/>
      <c r="R227" s="58"/>
      <c r="S227" s="17"/>
      <c r="T227" s="17"/>
      <c r="U227" s="17"/>
      <c r="V227" s="17"/>
      <c r="W227" s="17"/>
      <c r="X227" s="58"/>
      <c r="Y227" s="15"/>
      <c r="Z227" s="15"/>
      <c r="AA227" s="15"/>
      <c r="AB227" s="15"/>
      <c r="AC227" s="15"/>
      <c r="AD227" s="15"/>
      <c r="AE227" s="16"/>
      <c r="AF227" s="16"/>
      <c r="AG227" s="16"/>
      <c r="AH227" s="16"/>
      <c r="AI227" s="16"/>
      <c r="AJ227" s="16"/>
      <c r="AK227" s="16"/>
      <c r="AL227" s="16"/>
      <c r="AM227" s="16"/>
      <c r="AN227" s="16"/>
      <c r="AO227" s="16"/>
      <c r="AP227" s="58"/>
      <c r="AQ227" s="17"/>
      <c r="AR227" s="17"/>
      <c r="AS227" s="17"/>
      <c r="AT227" s="17"/>
      <c r="AU227" s="17"/>
      <c r="AV227" s="58"/>
      <c r="AW227" s="16"/>
      <c r="AX227" s="16"/>
      <c r="AY227" s="16"/>
      <c r="AZ227" s="16"/>
      <c r="BA227" s="16"/>
      <c r="BB227" s="16"/>
      <c r="BC227" s="16"/>
      <c r="BD227" s="16"/>
      <c r="BE227" s="16"/>
      <c r="BF227" s="16"/>
      <c r="BG227" s="16"/>
    </row>
    <row r="228" spans="1:59" x14ac:dyDescent="0.25">
      <c r="A228" s="100"/>
      <c r="B228" s="100"/>
      <c r="C228" s="100">
        <v>2</v>
      </c>
      <c r="E228" t="s">
        <v>1334</v>
      </c>
      <c r="G228" s="17">
        <v>46.34</v>
      </c>
      <c r="H228" s="17">
        <v>61.68</v>
      </c>
      <c r="I228" s="17">
        <v>13.81</v>
      </c>
      <c r="J228" s="17">
        <v>28.09</v>
      </c>
      <c r="K228" s="17">
        <v>54.12</v>
      </c>
      <c r="L228" s="17"/>
      <c r="M228" s="17">
        <v>0</v>
      </c>
      <c r="N228" s="17">
        <v>0</v>
      </c>
      <c r="O228" s="17">
        <v>0</v>
      </c>
      <c r="P228" s="17">
        <v>0</v>
      </c>
      <c r="Q228" s="17">
        <v>0</v>
      </c>
      <c r="R228" s="58"/>
      <c r="S228" s="17">
        <v>5.4939999999999998</v>
      </c>
      <c r="T228" s="17">
        <v>7.234</v>
      </c>
      <c r="U228" s="17">
        <v>1.42</v>
      </c>
      <c r="V228" s="17">
        <v>3.4159999999999999</v>
      </c>
      <c r="W228" s="17">
        <v>6.2750000000000004</v>
      </c>
      <c r="X228" s="58"/>
      <c r="Y228" s="15">
        <v>4.9200000000000001E-2</v>
      </c>
      <c r="Z228" s="15">
        <v>0.2432</v>
      </c>
      <c r="AA228" s="15">
        <v>0</v>
      </c>
      <c r="AB228" s="15">
        <v>1.11E-2</v>
      </c>
      <c r="AC228" s="15">
        <v>2.41E-2</v>
      </c>
      <c r="AD228" s="15"/>
      <c r="AE228" s="16">
        <v>1.0249999999999999</v>
      </c>
      <c r="AF228" s="16">
        <v>2.794</v>
      </c>
      <c r="AG228" s="16">
        <v>0.114</v>
      </c>
      <c r="AH228" s="16">
        <v>0.20100000000000001</v>
      </c>
      <c r="AI228" s="16">
        <v>0.56000000000000005</v>
      </c>
      <c r="AJ228" s="16"/>
      <c r="AK228" s="16">
        <v>2.8540000000000001</v>
      </c>
      <c r="AL228" s="16">
        <v>3.4049999999999998</v>
      </c>
      <c r="AM228" s="16">
        <v>0.125</v>
      </c>
      <c r="AN228" s="16">
        <v>1.9339999999999999</v>
      </c>
      <c r="AO228" s="16">
        <v>4.4530000000000003</v>
      </c>
      <c r="AP228" s="58"/>
      <c r="AQ228" s="17">
        <v>7.6890000000000001</v>
      </c>
      <c r="AR228" s="17">
        <v>14.813000000000001</v>
      </c>
      <c r="AS228" s="17">
        <v>1.1639999999999999</v>
      </c>
      <c r="AT228" s="17">
        <v>2.68</v>
      </c>
      <c r="AU228" s="17">
        <v>6.8529999999999998</v>
      </c>
      <c r="AV228" s="58"/>
      <c r="AW228" s="16">
        <v>2.9889999999999999</v>
      </c>
      <c r="AX228" s="16">
        <v>4.8079999999999998</v>
      </c>
      <c r="AY228" s="16">
        <v>0.93600000000000005</v>
      </c>
      <c r="AZ228" s="16">
        <v>1.4990000000000001</v>
      </c>
      <c r="BA228" s="16">
        <v>2.593</v>
      </c>
      <c r="BB228" s="16"/>
      <c r="BC228" s="16">
        <v>0.5181</v>
      </c>
      <c r="BD228" s="16">
        <v>0.83740000000000003</v>
      </c>
      <c r="BE228" s="16">
        <v>0.1003</v>
      </c>
      <c r="BF228" s="16">
        <v>0.2099</v>
      </c>
      <c r="BG228" s="16">
        <v>0.65290000000000004</v>
      </c>
    </row>
    <row r="229" spans="1:59" x14ac:dyDescent="0.25">
      <c r="A229" s="100"/>
      <c r="B229" s="100"/>
      <c r="C229" s="100"/>
      <c r="E229" t="s">
        <v>1335</v>
      </c>
      <c r="G229" s="17">
        <v>1448.7</v>
      </c>
      <c r="H229" s="17">
        <v>783.2</v>
      </c>
      <c r="I229" s="17">
        <v>874.6</v>
      </c>
      <c r="J229" s="17">
        <v>1370.8</v>
      </c>
      <c r="K229" s="17">
        <v>1890.8</v>
      </c>
      <c r="L229" s="17"/>
      <c r="M229" s="17">
        <v>1992.5</v>
      </c>
      <c r="N229" s="17">
        <v>1544.4</v>
      </c>
      <c r="O229" s="17">
        <v>836.7</v>
      </c>
      <c r="P229" s="17">
        <v>1430.2</v>
      </c>
      <c r="Q229" s="17">
        <v>2914.3</v>
      </c>
      <c r="R229" s="58"/>
      <c r="S229" s="17">
        <v>21.33</v>
      </c>
      <c r="T229" s="17">
        <v>43.88</v>
      </c>
      <c r="U229" s="17">
        <v>7.37</v>
      </c>
      <c r="V229" s="17">
        <v>11.24</v>
      </c>
      <c r="W229" s="17">
        <v>16.93</v>
      </c>
      <c r="X229" s="58"/>
      <c r="Y229" s="15">
        <v>0.41710000000000003</v>
      </c>
      <c r="Z229" s="15">
        <v>0.36520000000000002</v>
      </c>
      <c r="AA229" s="15">
        <v>0.15909999999999999</v>
      </c>
      <c r="AB229" s="15">
        <v>0.29339999999999999</v>
      </c>
      <c r="AC229" s="15">
        <v>0.59860000000000002</v>
      </c>
      <c r="AD229" s="15"/>
      <c r="AE229" s="16">
        <v>5.8639999999999999</v>
      </c>
      <c r="AF229" s="16">
        <v>3.9260000000000002</v>
      </c>
      <c r="AG229" s="16">
        <v>3.5550000000000002</v>
      </c>
      <c r="AH229" s="16">
        <v>5.2889999999999997</v>
      </c>
      <c r="AI229" s="16">
        <v>7.4340000000000002</v>
      </c>
      <c r="AJ229" s="16"/>
      <c r="AK229" s="16">
        <v>2.4419</v>
      </c>
      <c r="AL229" s="16">
        <v>1.5015000000000001</v>
      </c>
      <c r="AM229" s="16">
        <v>1.4254</v>
      </c>
      <c r="AN229" s="16">
        <v>2.2406999999999999</v>
      </c>
      <c r="AO229" s="16">
        <v>3.0775999999999999</v>
      </c>
      <c r="AP229" s="58"/>
      <c r="AQ229" s="17">
        <v>207.74</v>
      </c>
      <c r="AR229" s="17">
        <v>169.98</v>
      </c>
      <c r="AS229" s="17">
        <v>85.46</v>
      </c>
      <c r="AT229" s="17">
        <v>146.72</v>
      </c>
      <c r="AU229" s="17">
        <v>306.97000000000003</v>
      </c>
      <c r="AV229" s="58"/>
      <c r="AW229" s="16">
        <v>4.3159999999999998</v>
      </c>
      <c r="AX229" s="16">
        <v>2.8258999999999999</v>
      </c>
      <c r="AY229" s="16">
        <v>2.2913999999999999</v>
      </c>
      <c r="AZ229" s="16">
        <v>3.7452999999999999</v>
      </c>
      <c r="BA229" s="16">
        <v>5.6894</v>
      </c>
      <c r="BB229" s="16"/>
      <c r="BC229" s="16">
        <v>3.9584999999999999</v>
      </c>
      <c r="BD229" s="16">
        <v>2.9397000000000002</v>
      </c>
      <c r="BE229" s="16">
        <v>1.8301000000000001</v>
      </c>
      <c r="BF229" s="16">
        <v>3.0276000000000001</v>
      </c>
      <c r="BG229" s="16">
        <v>5.6928000000000001</v>
      </c>
    </row>
    <row r="230" spans="1:59" x14ac:dyDescent="0.25">
      <c r="A230" s="100"/>
      <c r="B230" s="100"/>
      <c r="C230" s="100"/>
      <c r="E230" t="s">
        <v>1320</v>
      </c>
      <c r="G230" s="17">
        <v>95.97</v>
      </c>
      <c r="H230" s="17">
        <v>72.489999999999995</v>
      </c>
      <c r="I230" s="17">
        <v>48.02</v>
      </c>
      <c r="J230" s="17">
        <v>76.540000000000006</v>
      </c>
      <c r="K230" s="17">
        <v>123.01</v>
      </c>
      <c r="L230" s="17"/>
      <c r="M230" s="17">
        <v>0</v>
      </c>
      <c r="N230" s="17">
        <v>0</v>
      </c>
      <c r="O230" s="17">
        <v>0</v>
      </c>
      <c r="P230" s="17">
        <v>0</v>
      </c>
      <c r="Q230" s="17">
        <v>0</v>
      </c>
      <c r="R230" s="58"/>
      <c r="S230" s="17">
        <v>0</v>
      </c>
      <c r="T230" s="17">
        <v>0</v>
      </c>
      <c r="U230" s="17">
        <v>0</v>
      </c>
      <c r="V230" s="17">
        <v>0</v>
      </c>
      <c r="W230" s="17">
        <v>0</v>
      </c>
      <c r="X230" s="58"/>
      <c r="Y230" s="15">
        <v>0</v>
      </c>
      <c r="Z230" s="15">
        <v>0</v>
      </c>
      <c r="AA230" s="15">
        <v>0</v>
      </c>
      <c r="AB230" s="15">
        <v>0</v>
      </c>
      <c r="AC230" s="15">
        <v>0</v>
      </c>
      <c r="AD230" s="15"/>
      <c r="AE230" s="16">
        <v>0</v>
      </c>
      <c r="AF230" s="16">
        <v>0</v>
      </c>
      <c r="AG230" s="16">
        <v>0</v>
      </c>
      <c r="AH230" s="16">
        <v>0</v>
      </c>
      <c r="AI230" s="16">
        <v>0</v>
      </c>
      <c r="AJ230" s="16"/>
      <c r="AK230" s="16">
        <v>0</v>
      </c>
      <c r="AL230" s="16">
        <v>0</v>
      </c>
      <c r="AM230" s="16">
        <v>0</v>
      </c>
      <c r="AN230" s="16">
        <v>0</v>
      </c>
      <c r="AO230" s="16">
        <v>0</v>
      </c>
      <c r="AP230" s="58"/>
      <c r="AQ230" s="17">
        <v>0</v>
      </c>
      <c r="AR230" s="17">
        <v>0</v>
      </c>
      <c r="AS230" s="17">
        <v>0</v>
      </c>
      <c r="AT230" s="17">
        <v>0</v>
      </c>
      <c r="AU230" s="17">
        <v>0</v>
      </c>
      <c r="AV230" s="58"/>
      <c r="AW230" s="16">
        <v>0</v>
      </c>
      <c r="AX230" s="16">
        <v>0</v>
      </c>
      <c r="AY230" s="16">
        <v>0</v>
      </c>
      <c r="AZ230" s="16">
        <v>0</v>
      </c>
      <c r="BA230" s="16">
        <v>0</v>
      </c>
      <c r="BB230" s="16"/>
      <c r="BC230" s="16">
        <v>0</v>
      </c>
      <c r="BD230" s="16">
        <v>0</v>
      </c>
      <c r="BE230" s="16">
        <v>0</v>
      </c>
      <c r="BF230" s="16">
        <v>0</v>
      </c>
      <c r="BG230" s="16">
        <v>0</v>
      </c>
    </row>
    <row r="231" spans="1:59" x14ac:dyDescent="0.25">
      <c r="A231" s="100"/>
      <c r="B231" s="100"/>
      <c r="C231" s="100"/>
      <c r="E231" t="s">
        <v>1321</v>
      </c>
      <c r="G231" s="17">
        <v>75.58</v>
      </c>
      <c r="H231" s="17">
        <v>88.65</v>
      </c>
      <c r="I231" s="17">
        <v>30.47</v>
      </c>
      <c r="J231" s="17">
        <v>53.12</v>
      </c>
      <c r="K231" s="17">
        <v>88.27</v>
      </c>
      <c r="L231" s="17"/>
      <c r="M231" s="17">
        <v>0</v>
      </c>
      <c r="N231" s="17">
        <v>0</v>
      </c>
      <c r="O231" s="17">
        <v>0</v>
      </c>
      <c r="P231" s="17">
        <v>0</v>
      </c>
      <c r="Q231" s="17">
        <v>0</v>
      </c>
      <c r="R231" s="58"/>
      <c r="S231" s="17">
        <v>561.6</v>
      </c>
      <c r="T231" s="17">
        <v>668.4</v>
      </c>
      <c r="U231" s="17">
        <v>221.7</v>
      </c>
      <c r="V231" s="17">
        <v>391.7</v>
      </c>
      <c r="W231" s="17">
        <v>653.6</v>
      </c>
      <c r="X231" s="58"/>
      <c r="Y231" s="15">
        <v>0.40400000000000003</v>
      </c>
      <c r="Z231" s="15">
        <v>0.65439999999999998</v>
      </c>
      <c r="AA231" s="15">
        <v>0.1193</v>
      </c>
      <c r="AB231" s="15">
        <v>0.21890000000000001</v>
      </c>
      <c r="AC231" s="15">
        <v>0.42349999999999999</v>
      </c>
      <c r="AD231" s="15"/>
      <c r="AE231" s="16">
        <v>2.4125999999999999</v>
      </c>
      <c r="AF231" s="16">
        <v>2.835</v>
      </c>
      <c r="AG231" s="16">
        <v>0.95020000000000004</v>
      </c>
      <c r="AH231" s="16">
        <v>1.7125999999999999</v>
      </c>
      <c r="AI231" s="16">
        <v>2.8622000000000001</v>
      </c>
      <c r="AJ231" s="16"/>
      <c r="AK231" s="16">
        <v>9.5660000000000007</v>
      </c>
      <c r="AL231" s="16">
        <v>11.121</v>
      </c>
      <c r="AM231" s="16">
        <v>3.7989999999999999</v>
      </c>
      <c r="AN231" s="16">
        <v>6.83</v>
      </c>
      <c r="AO231" s="16">
        <v>11.224</v>
      </c>
      <c r="AP231" s="58"/>
      <c r="AQ231" s="17">
        <v>32.5</v>
      </c>
      <c r="AR231" s="17">
        <v>37.79</v>
      </c>
      <c r="AS231" s="17">
        <v>13.18</v>
      </c>
      <c r="AT231" s="17">
        <v>23</v>
      </c>
      <c r="AU231" s="17">
        <v>37.94</v>
      </c>
      <c r="AV231" s="58"/>
      <c r="AW231" s="16">
        <v>14.523999999999999</v>
      </c>
      <c r="AX231" s="16">
        <v>16.925999999999998</v>
      </c>
      <c r="AY231" s="16">
        <v>5.8810000000000002</v>
      </c>
      <c r="AZ231" s="16">
        <v>10.282999999999999</v>
      </c>
      <c r="BA231" s="16">
        <v>17.157</v>
      </c>
      <c r="BB231" s="16"/>
      <c r="BC231" s="16">
        <v>2.9169999999999998</v>
      </c>
      <c r="BD231" s="16">
        <v>3.3879999999999999</v>
      </c>
      <c r="BE231" s="16">
        <v>1.1659999999999999</v>
      </c>
      <c r="BF231" s="16">
        <v>2.0680000000000001</v>
      </c>
      <c r="BG231" s="16">
        <v>3.403</v>
      </c>
    </row>
    <row r="232" spans="1:59" x14ac:dyDescent="0.25">
      <c r="A232" s="100"/>
      <c r="B232" s="100"/>
      <c r="C232" s="100"/>
      <c r="E232" t="s">
        <v>1322</v>
      </c>
      <c r="G232" s="17">
        <v>69.010000000000005</v>
      </c>
      <c r="H232" s="17">
        <v>80.400000000000006</v>
      </c>
      <c r="I232" s="17">
        <v>22.56</v>
      </c>
      <c r="J232" s="17">
        <v>44.48</v>
      </c>
      <c r="K232" s="17">
        <v>85.08</v>
      </c>
      <c r="L232" s="58"/>
      <c r="M232" s="17">
        <v>9.8350000000000009</v>
      </c>
      <c r="N232" s="17">
        <v>22.082000000000001</v>
      </c>
      <c r="O232" s="17">
        <v>0</v>
      </c>
      <c r="P232" s="17">
        <v>0</v>
      </c>
      <c r="Q232" s="17">
        <v>10.587999999999999</v>
      </c>
      <c r="R232" s="58"/>
      <c r="S232" s="17">
        <v>22.68</v>
      </c>
      <c r="T232" s="17">
        <v>34.49</v>
      </c>
      <c r="U232" s="17">
        <v>2.5499999999999998</v>
      </c>
      <c r="V232" s="17">
        <v>10.68</v>
      </c>
      <c r="W232" s="17">
        <v>26.25</v>
      </c>
      <c r="X232" s="58"/>
      <c r="Y232" s="15">
        <v>0.18459999999999999</v>
      </c>
      <c r="Z232" s="15">
        <v>0.32590000000000002</v>
      </c>
      <c r="AA232" s="15">
        <v>4.7199999999999999E-2</v>
      </c>
      <c r="AB232" s="15">
        <v>9.7000000000000003E-2</v>
      </c>
      <c r="AC232" s="15">
        <v>0.18940000000000001</v>
      </c>
      <c r="AD232" s="15"/>
      <c r="AE232" s="16">
        <v>0.39989999999999998</v>
      </c>
      <c r="AF232" s="16">
        <v>0.57020000000000004</v>
      </c>
      <c r="AG232" s="16">
        <v>0.1075</v>
      </c>
      <c r="AH232" s="16">
        <v>0.23330000000000001</v>
      </c>
      <c r="AI232" s="16">
        <v>0.45040000000000002</v>
      </c>
      <c r="AJ232" s="16"/>
      <c r="AK232" s="16">
        <v>0.15060000000000001</v>
      </c>
      <c r="AL232" s="16">
        <v>0.33160000000000001</v>
      </c>
      <c r="AM232" s="16">
        <v>3.5700000000000003E-2</v>
      </c>
      <c r="AN232" s="16">
        <v>7.8200000000000006E-2</v>
      </c>
      <c r="AO232" s="16">
        <v>0.1641</v>
      </c>
      <c r="AP232" s="58"/>
      <c r="AQ232" s="17">
        <v>24.69</v>
      </c>
      <c r="AR232" s="17">
        <v>29.19</v>
      </c>
      <c r="AS232" s="17">
        <v>6.83</v>
      </c>
      <c r="AT232" s="17">
        <v>14.98</v>
      </c>
      <c r="AU232" s="17">
        <v>31.14</v>
      </c>
      <c r="AV232" s="58"/>
      <c r="AW232" s="16">
        <v>0.46</v>
      </c>
      <c r="AX232" s="16">
        <v>0.69540000000000002</v>
      </c>
      <c r="AY232" s="16">
        <v>5.8500000000000003E-2</v>
      </c>
      <c r="AZ232" s="16">
        <v>0.20280000000000001</v>
      </c>
      <c r="BA232" s="16">
        <v>0.55869999999999997</v>
      </c>
      <c r="BB232" s="16"/>
      <c r="BC232" s="16">
        <v>0.14745</v>
      </c>
      <c r="BD232" s="16">
        <v>0.23533999999999999</v>
      </c>
      <c r="BE232" s="16">
        <v>4.0189999999999997E-2</v>
      </c>
      <c r="BF232" s="16">
        <v>8.2869999999999999E-2</v>
      </c>
      <c r="BG232" s="16">
        <v>0.16284999999999999</v>
      </c>
    </row>
    <row r="233" spans="1:59" x14ac:dyDescent="0.25">
      <c r="A233" s="100"/>
      <c r="B233" s="100"/>
      <c r="C233" s="100"/>
      <c r="E233" t="s">
        <v>1323</v>
      </c>
      <c r="G233" s="17">
        <v>223.48</v>
      </c>
      <c r="H233" s="17">
        <v>264.73</v>
      </c>
      <c r="I233" s="17">
        <v>66.42</v>
      </c>
      <c r="J233" s="17">
        <v>136.82</v>
      </c>
      <c r="K233" s="17">
        <v>276.06</v>
      </c>
      <c r="L233" s="17"/>
      <c r="M233" s="17">
        <v>788.9</v>
      </c>
      <c r="N233" s="17">
        <v>873</v>
      </c>
      <c r="O233" s="17">
        <v>257.89999999999998</v>
      </c>
      <c r="P233" s="17">
        <v>522.5</v>
      </c>
      <c r="Q233" s="17">
        <v>973.4</v>
      </c>
      <c r="R233" s="58"/>
      <c r="S233" s="17">
        <v>49.94</v>
      </c>
      <c r="T233" s="17">
        <v>63.49</v>
      </c>
      <c r="U233" s="17">
        <v>14.41</v>
      </c>
      <c r="V233" s="17">
        <v>30.49</v>
      </c>
      <c r="W233" s="17">
        <v>58.08</v>
      </c>
      <c r="X233" s="58"/>
      <c r="Y233" s="15">
        <v>0.46389999999999998</v>
      </c>
      <c r="Z233" s="15">
        <v>0.56430000000000002</v>
      </c>
      <c r="AA233" s="15">
        <v>0.13239999999999999</v>
      </c>
      <c r="AB233" s="15">
        <v>0.26100000000000001</v>
      </c>
      <c r="AC233" s="15">
        <v>0.52849999999999997</v>
      </c>
      <c r="AD233" s="15"/>
      <c r="AE233" s="16">
        <v>2.2744</v>
      </c>
      <c r="AF233" s="16">
        <v>2.6596000000000002</v>
      </c>
      <c r="AG233" s="16">
        <v>0.69120000000000004</v>
      </c>
      <c r="AH233" s="16">
        <v>1.5533999999999999</v>
      </c>
      <c r="AI233" s="16">
        <v>2.7273999999999998</v>
      </c>
      <c r="AJ233" s="16"/>
      <c r="AK233" s="16">
        <v>0.2984</v>
      </c>
      <c r="AL233" s="16">
        <v>0.4345</v>
      </c>
      <c r="AM233" s="16">
        <v>7.3899999999999993E-2</v>
      </c>
      <c r="AN233" s="16">
        <v>0.15129999999999999</v>
      </c>
      <c r="AO233" s="16">
        <v>0.33900000000000002</v>
      </c>
      <c r="AP233" s="58"/>
      <c r="AQ233" s="17">
        <v>88.78</v>
      </c>
      <c r="AR233" s="17">
        <v>101.38</v>
      </c>
      <c r="AS233" s="17">
        <v>27.92</v>
      </c>
      <c r="AT233" s="17">
        <v>55.52</v>
      </c>
      <c r="AU233" s="17">
        <v>109.68</v>
      </c>
      <c r="AV233" s="58"/>
      <c r="AW233" s="16">
        <v>2.7120000000000002</v>
      </c>
      <c r="AX233" s="16">
        <v>4.9539999999999997</v>
      </c>
      <c r="AY233" s="16">
        <v>0.41799999999999998</v>
      </c>
      <c r="AZ233" s="16">
        <v>0.90400000000000003</v>
      </c>
      <c r="BA233" s="16">
        <v>2.67</v>
      </c>
      <c r="BB233" s="16"/>
      <c r="BC233" s="16">
        <v>1.3028</v>
      </c>
      <c r="BD233" s="16">
        <v>1.4669000000000001</v>
      </c>
      <c r="BE233" s="16">
        <v>0.41149999999999998</v>
      </c>
      <c r="BF233" s="16">
        <v>0.8296</v>
      </c>
      <c r="BG233" s="16">
        <v>1.5912999999999999</v>
      </c>
    </row>
    <row r="234" spans="1:59" x14ac:dyDescent="0.25">
      <c r="A234" s="100"/>
      <c r="B234" s="100"/>
      <c r="C234" s="100"/>
      <c r="E234" t="s">
        <v>1324</v>
      </c>
      <c r="G234" s="17">
        <v>31.24</v>
      </c>
      <c r="H234" s="17">
        <v>43.7</v>
      </c>
      <c r="I234" s="17">
        <v>6.79</v>
      </c>
      <c r="J234" s="17">
        <v>16.38</v>
      </c>
      <c r="K234" s="17">
        <v>33.94</v>
      </c>
      <c r="L234" s="17"/>
      <c r="M234" s="17">
        <v>0</v>
      </c>
      <c r="N234" s="17">
        <v>0</v>
      </c>
      <c r="O234" s="17">
        <v>0</v>
      </c>
      <c r="P234" s="17">
        <v>0</v>
      </c>
      <c r="Q234" s="17">
        <v>0</v>
      </c>
      <c r="R234" s="58"/>
      <c r="S234" s="17">
        <v>69.7</v>
      </c>
      <c r="T234" s="17">
        <v>101.1</v>
      </c>
      <c r="U234" s="17">
        <v>14.3</v>
      </c>
      <c r="V234" s="17">
        <v>30.6</v>
      </c>
      <c r="W234" s="17">
        <v>76.3</v>
      </c>
      <c r="X234" s="58"/>
      <c r="Y234" s="15">
        <v>2.7900000000000001E-4</v>
      </c>
      <c r="Z234" s="15">
        <v>7.0600000000000003E-4</v>
      </c>
      <c r="AA234" s="15">
        <v>0</v>
      </c>
      <c r="AB234" s="15">
        <v>0</v>
      </c>
      <c r="AC234" s="15">
        <v>0</v>
      </c>
      <c r="AD234" s="15"/>
      <c r="AE234" s="16">
        <v>5.9499999999999997E-2</v>
      </c>
      <c r="AF234" s="16">
        <v>8.8499999999999995E-2</v>
      </c>
      <c r="AG234" s="16">
        <v>1.2200000000000001E-2</v>
      </c>
      <c r="AH234" s="16">
        <v>2.3199999999999998E-2</v>
      </c>
      <c r="AI234" s="16">
        <v>6.6299999999999998E-2</v>
      </c>
      <c r="AJ234" s="16"/>
      <c r="AK234" s="16">
        <v>1.7250000000000001</v>
      </c>
      <c r="AL234" s="16">
        <v>2.6890000000000001</v>
      </c>
      <c r="AM234" s="16">
        <v>0.216</v>
      </c>
      <c r="AN234" s="16">
        <v>0.69599999999999995</v>
      </c>
      <c r="AO234" s="16">
        <v>1.99</v>
      </c>
      <c r="AP234" s="58"/>
      <c r="AQ234" s="17">
        <v>6.66</v>
      </c>
      <c r="AR234" s="17">
        <v>9.68</v>
      </c>
      <c r="AS234" s="17">
        <v>1.37</v>
      </c>
      <c r="AT234" s="17">
        <v>2.93</v>
      </c>
      <c r="AU234" s="17">
        <v>7.3</v>
      </c>
      <c r="AV234" s="58"/>
      <c r="AW234" s="16">
        <v>0.67100000000000004</v>
      </c>
      <c r="AX234" s="16">
        <v>0.88</v>
      </c>
      <c r="AY234" s="16">
        <v>0.13800000000000001</v>
      </c>
      <c r="AZ234" s="16">
        <v>0.41499999999999998</v>
      </c>
      <c r="BA234" s="16">
        <v>0.80600000000000005</v>
      </c>
      <c r="BB234" s="16"/>
      <c r="BC234" s="16">
        <v>0.2427</v>
      </c>
      <c r="BD234" s="16">
        <v>0.35160000000000002</v>
      </c>
      <c r="BE234" s="16">
        <v>5.0200000000000002E-2</v>
      </c>
      <c r="BF234" s="16">
        <v>0.10639999999999999</v>
      </c>
      <c r="BG234" s="16">
        <v>0.26529999999999998</v>
      </c>
    </row>
    <row r="235" spans="1:59" x14ac:dyDescent="0.25">
      <c r="A235" s="100"/>
      <c r="B235" s="100"/>
      <c r="C235" s="100"/>
      <c r="E235" t="s">
        <v>1327</v>
      </c>
      <c r="G235" s="17">
        <v>56.57</v>
      </c>
      <c r="H235" s="17">
        <v>74.2</v>
      </c>
      <c r="I235" s="17">
        <v>0</v>
      </c>
      <c r="J235" s="17">
        <v>18.27</v>
      </c>
      <c r="K235" s="17">
        <v>100.62</v>
      </c>
      <c r="L235" s="17"/>
      <c r="M235" s="17">
        <v>2.3460000000000001</v>
      </c>
      <c r="N235" s="17">
        <v>6.1280000000000001</v>
      </c>
      <c r="O235" s="17">
        <v>0</v>
      </c>
      <c r="P235" s="17">
        <v>0</v>
      </c>
      <c r="Q235" s="17">
        <v>0</v>
      </c>
      <c r="R235" s="58"/>
      <c r="S235" s="17">
        <v>11.2</v>
      </c>
      <c r="T235" s="17">
        <v>73.58</v>
      </c>
      <c r="U235" s="17">
        <v>2.1800000000000002</v>
      </c>
      <c r="V235" s="17">
        <v>3.42</v>
      </c>
      <c r="W235" s="17">
        <v>5.92</v>
      </c>
      <c r="X235" s="58"/>
      <c r="Y235" s="15">
        <v>3.2390000000000002E-2</v>
      </c>
      <c r="Z235" s="15">
        <v>0.26673999999999998</v>
      </c>
      <c r="AA235" s="15">
        <v>2.99E-3</v>
      </c>
      <c r="AB235" s="15">
        <v>5.0699999999999999E-3</v>
      </c>
      <c r="AC235" s="15">
        <v>1.013E-2</v>
      </c>
      <c r="AD235" s="15"/>
      <c r="AE235" s="16">
        <v>0.31240000000000001</v>
      </c>
      <c r="AF235" s="16">
        <v>2.1945999999999999</v>
      </c>
      <c r="AG235" s="16">
        <v>3.9300000000000002E-2</v>
      </c>
      <c r="AH235" s="16">
        <v>7.8700000000000006E-2</v>
      </c>
      <c r="AI235" s="16">
        <v>0.16070000000000001</v>
      </c>
      <c r="AJ235" s="16"/>
      <c r="AK235" s="16">
        <v>0.05</v>
      </c>
      <c r="AL235" s="16">
        <v>0.40699999999999997</v>
      </c>
      <c r="AM235" s="16">
        <v>0</v>
      </c>
      <c r="AN235" s="16">
        <v>0</v>
      </c>
      <c r="AO235" s="16">
        <v>2.4400000000000002E-2</v>
      </c>
      <c r="AP235" s="58"/>
      <c r="AQ235" s="17">
        <v>4.59</v>
      </c>
      <c r="AR235" s="17">
        <v>36.380000000000003</v>
      </c>
      <c r="AS235" s="17">
        <v>0.11</v>
      </c>
      <c r="AT235" s="17">
        <v>0.25</v>
      </c>
      <c r="AU235" s="17">
        <v>1.86</v>
      </c>
      <c r="AV235" s="58"/>
      <c r="AW235" s="16">
        <v>0.19009999999999999</v>
      </c>
      <c r="AX235" s="16">
        <v>1.052</v>
      </c>
      <c r="AY235" s="16">
        <v>1.0500000000000001E-2</v>
      </c>
      <c r="AZ235" s="16">
        <v>2.4899999999999999E-2</v>
      </c>
      <c r="BA235" s="16">
        <v>9.2499999999999999E-2</v>
      </c>
      <c r="BB235" s="16"/>
      <c r="BC235" s="16">
        <v>7.3730000000000004E-2</v>
      </c>
      <c r="BD235" s="16">
        <v>0.35770000000000002</v>
      </c>
      <c r="BE235" s="16">
        <v>1.048E-2</v>
      </c>
      <c r="BF235" s="16">
        <v>2.146E-2</v>
      </c>
      <c r="BG235" s="16">
        <v>5.0540000000000002E-2</v>
      </c>
    </row>
    <row r="236" spans="1:59" x14ac:dyDescent="0.25">
      <c r="A236" s="100"/>
      <c r="B236" s="100"/>
      <c r="C236" s="100"/>
      <c r="E236" t="s">
        <v>1325</v>
      </c>
      <c r="G236" s="17">
        <v>343.7</v>
      </c>
      <c r="H236" s="17">
        <v>517.6</v>
      </c>
      <c r="I236" s="17">
        <v>86</v>
      </c>
      <c r="J236" s="17">
        <v>173.6</v>
      </c>
      <c r="K236" s="17">
        <v>366.9</v>
      </c>
      <c r="L236" s="17"/>
      <c r="M236" s="17">
        <v>115.93</v>
      </c>
      <c r="N236" s="17">
        <v>213.24</v>
      </c>
      <c r="O236" s="17">
        <v>21.17</v>
      </c>
      <c r="P236" s="17">
        <v>43.06</v>
      </c>
      <c r="Q236" s="17">
        <v>95.25</v>
      </c>
      <c r="R236" s="58"/>
      <c r="S236" s="17">
        <v>58.85</v>
      </c>
      <c r="T236" s="17">
        <v>91.49</v>
      </c>
      <c r="U236" s="17">
        <v>13.58</v>
      </c>
      <c r="V236" s="17">
        <v>28.39</v>
      </c>
      <c r="W236" s="17">
        <v>62.76</v>
      </c>
      <c r="X236" s="58"/>
      <c r="Y236" s="15">
        <v>0.20943000000000001</v>
      </c>
      <c r="Z236" s="15">
        <v>0.21978</v>
      </c>
      <c r="AA236" s="15">
        <v>7.1120000000000003E-2</v>
      </c>
      <c r="AB236" s="15">
        <v>0.13702</v>
      </c>
      <c r="AC236" s="15">
        <v>0.27132000000000001</v>
      </c>
      <c r="AD236" s="15"/>
      <c r="AE236" s="16">
        <v>1.1584000000000001</v>
      </c>
      <c r="AF236" s="16">
        <v>2.0817000000000001</v>
      </c>
      <c r="AG236" s="16">
        <v>0.21310000000000001</v>
      </c>
      <c r="AH236" s="16">
        <v>0.46150000000000002</v>
      </c>
      <c r="AI236" s="16">
        <v>1.0638000000000001</v>
      </c>
      <c r="AJ236" s="16"/>
      <c r="AK236" s="16">
        <v>0.64339999999999997</v>
      </c>
      <c r="AL236" s="16">
        <v>0.92300000000000004</v>
      </c>
      <c r="AM236" s="16">
        <v>0.1668</v>
      </c>
      <c r="AN236" s="16">
        <v>0.33729999999999999</v>
      </c>
      <c r="AO236" s="16">
        <v>0.68589999999999995</v>
      </c>
      <c r="AP236" s="58"/>
      <c r="AQ236" s="17">
        <v>58.4</v>
      </c>
      <c r="AR236" s="17">
        <v>67.12</v>
      </c>
      <c r="AS236" s="17">
        <v>16.97</v>
      </c>
      <c r="AT236" s="17">
        <v>34.18</v>
      </c>
      <c r="AU236" s="17">
        <v>71.03</v>
      </c>
      <c r="AV236" s="58"/>
      <c r="AW236" s="16">
        <v>0.51459999999999995</v>
      </c>
      <c r="AX236" s="16">
        <v>0.63280000000000003</v>
      </c>
      <c r="AY236" s="16">
        <v>0.122</v>
      </c>
      <c r="AZ236" s="16">
        <v>0.27929999999999999</v>
      </c>
      <c r="BA236" s="16">
        <v>0.64249999999999996</v>
      </c>
      <c r="BB236" s="16"/>
      <c r="BC236" s="16">
        <v>0.52239999999999998</v>
      </c>
      <c r="BD236" s="16">
        <v>0.63329999999999997</v>
      </c>
      <c r="BE236" s="16">
        <v>0.1583</v>
      </c>
      <c r="BF236" s="16">
        <v>0.30719999999999997</v>
      </c>
      <c r="BG236" s="16">
        <v>0.61040000000000005</v>
      </c>
    </row>
    <row r="237" spans="1:59" x14ac:dyDescent="0.25">
      <c r="A237" s="100"/>
      <c r="B237" s="100"/>
      <c r="C237" s="100"/>
      <c r="E237" t="s">
        <v>1336</v>
      </c>
      <c r="G237" s="17">
        <v>41.81</v>
      </c>
      <c r="H237" s="17">
        <v>39.99</v>
      </c>
      <c r="I237" s="17">
        <v>17.940000000000001</v>
      </c>
      <c r="J237" s="17">
        <v>29.4</v>
      </c>
      <c r="K237" s="17">
        <v>50.09</v>
      </c>
      <c r="L237" s="17"/>
      <c r="M237" s="17">
        <v>32.39</v>
      </c>
      <c r="N237" s="17">
        <v>43.29</v>
      </c>
      <c r="O237" s="17">
        <v>6.23</v>
      </c>
      <c r="P237" s="17">
        <v>19.07</v>
      </c>
      <c r="Q237" s="17">
        <v>41.39</v>
      </c>
      <c r="R237" s="58"/>
      <c r="S237" s="17">
        <v>134.69999999999999</v>
      </c>
      <c r="T237" s="17">
        <v>132.5</v>
      </c>
      <c r="U237" s="17">
        <v>59.47</v>
      </c>
      <c r="V237" s="17">
        <v>102.48</v>
      </c>
      <c r="W237" s="17">
        <v>168.33</v>
      </c>
      <c r="X237" s="58"/>
      <c r="Y237" s="15">
        <v>0.14179</v>
      </c>
      <c r="Z237" s="15">
        <v>0.13358</v>
      </c>
      <c r="AA237" s="15">
        <v>6.1609999999999998E-2</v>
      </c>
      <c r="AB237" s="15">
        <v>0.10203</v>
      </c>
      <c r="AC237" s="15">
        <v>0.16974</v>
      </c>
      <c r="AD237" s="15"/>
      <c r="AE237" s="16">
        <v>8.0389999999999997</v>
      </c>
      <c r="AF237" s="16">
        <v>9.4250000000000007</v>
      </c>
      <c r="AG237" s="16">
        <v>1.9039999999999999</v>
      </c>
      <c r="AH237" s="16">
        <v>5.0149999999999997</v>
      </c>
      <c r="AI237" s="16">
        <v>10.901999999999999</v>
      </c>
      <c r="AJ237" s="16"/>
      <c r="AK237" s="16">
        <v>1.1073</v>
      </c>
      <c r="AL237" s="16">
        <v>1.4548000000000001</v>
      </c>
      <c r="AM237" s="16">
        <v>0.4486</v>
      </c>
      <c r="AN237" s="16">
        <v>0.7853</v>
      </c>
      <c r="AO237" s="16">
        <v>1.3569</v>
      </c>
      <c r="AP237" s="58"/>
      <c r="AQ237" s="17">
        <v>54.61</v>
      </c>
      <c r="AR237" s="17">
        <v>57.12</v>
      </c>
      <c r="AS237" s="17">
        <v>22.59</v>
      </c>
      <c r="AT237" s="17">
        <v>38.380000000000003</v>
      </c>
      <c r="AU237" s="17">
        <v>67.739999999999995</v>
      </c>
      <c r="AV237" s="58"/>
      <c r="AW237" s="16">
        <v>1.0918000000000001</v>
      </c>
      <c r="AX237" s="16">
        <v>1.4217</v>
      </c>
      <c r="AY237" s="16">
        <v>0.42270000000000002</v>
      </c>
      <c r="AZ237" s="16">
        <v>0.70169999999999999</v>
      </c>
      <c r="BA237" s="16">
        <v>1.2621</v>
      </c>
      <c r="BB237" s="16"/>
      <c r="BC237" s="16">
        <v>0.54400000000000004</v>
      </c>
      <c r="BD237" s="16">
        <v>0.62190000000000001</v>
      </c>
      <c r="BE237" s="16">
        <v>0.24529999999999999</v>
      </c>
      <c r="BF237" s="16">
        <v>0.40060000000000001</v>
      </c>
      <c r="BG237" s="16">
        <v>0.66590000000000005</v>
      </c>
    </row>
    <row r="238" spans="1:59" x14ac:dyDescent="0.25">
      <c r="A238" s="100"/>
      <c r="B238" s="100"/>
      <c r="G238" s="17"/>
      <c r="H238" s="17"/>
      <c r="I238" s="17"/>
      <c r="J238" s="17"/>
      <c r="K238" s="17"/>
      <c r="L238" s="17"/>
      <c r="M238" s="17"/>
      <c r="N238" s="17"/>
      <c r="O238" s="17"/>
      <c r="P238" s="17"/>
      <c r="Q238" s="17"/>
      <c r="R238" s="58"/>
      <c r="S238" s="17"/>
      <c r="T238" s="17"/>
      <c r="U238" s="17"/>
      <c r="V238" s="17"/>
      <c r="W238" s="17"/>
      <c r="X238" s="58"/>
      <c r="Y238" s="15"/>
      <c r="Z238" s="15"/>
      <c r="AA238" s="15"/>
      <c r="AB238" s="15"/>
      <c r="AC238" s="15"/>
      <c r="AD238" s="15"/>
      <c r="AE238" s="16"/>
      <c r="AF238" s="16"/>
      <c r="AG238" s="16"/>
      <c r="AH238" s="16"/>
      <c r="AI238" s="16"/>
      <c r="AJ238" s="16"/>
      <c r="AK238" s="16"/>
      <c r="AL238" s="16"/>
      <c r="AM238" s="16"/>
      <c r="AN238" s="16"/>
      <c r="AO238" s="16"/>
      <c r="AP238" s="58"/>
      <c r="AQ238" s="17"/>
      <c r="AR238" s="17"/>
      <c r="AS238" s="17"/>
      <c r="AT238" s="17"/>
      <c r="AU238" s="17"/>
      <c r="AV238" s="58"/>
      <c r="AW238" s="16"/>
      <c r="AX238" s="16"/>
      <c r="AY238" s="16"/>
      <c r="AZ238" s="16"/>
      <c r="BA238" s="16"/>
      <c r="BB238" s="16"/>
      <c r="BC238" s="16"/>
      <c r="BD238" s="16"/>
      <c r="BE238" s="16"/>
      <c r="BF238" s="16"/>
      <c r="BG238" s="16"/>
    </row>
    <row r="239" spans="1:59" x14ac:dyDescent="0.25">
      <c r="A239" s="100"/>
      <c r="B239" s="100"/>
      <c r="C239" s="100">
        <v>3</v>
      </c>
      <c r="E239" t="s">
        <v>1334</v>
      </c>
      <c r="G239" s="17">
        <v>58.53</v>
      </c>
      <c r="H239" s="17">
        <v>82.77</v>
      </c>
      <c r="I239" s="17">
        <v>16.100000000000001</v>
      </c>
      <c r="J239" s="17">
        <v>30.8</v>
      </c>
      <c r="K239" s="17">
        <v>61.87</v>
      </c>
      <c r="L239" s="17"/>
      <c r="M239" s="17">
        <v>0</v>
      </c>
      <c r="N239" s="17">
        <v>0</v>
      </c>
      <c r="O239" s="17">
        <v>0</v>
      </c>
      <c r="P239" s="17">
        <v>0</v>
      </c>
      <c r="Q239" s="17">
        <v>0</v>
      </c>
      <c r="R239" s="58"/>
      <c r="S239" s="17">
        <v>4.7409999999999997</v>
      </c>
      <c r="T239" s="17">
        <v>4.8330000000000002</v>
      </c>
      <c r="U239" s="17">
        <v>1.4410000000000001</v>
      </c>
      <c r="V239" s="17">
        <v>3.2839999999999998</v>
      </c>
      <c r="W239" s="17">
        <v>6.0579999999999998</v>
      </c>
      <c r="X239" s="58"/>
      <c r="Y239" s="15">
        <v>2.3740000000000001E-2</v>
      </c>
      <c r="Z239" s="15">
        <v>3.6650000000000002E-2</v>
      </c>
      <c r="AA239" s="15">
        <v>0</v>
      </c>
      <c r="AB239" s="15">
        <v>1.311E-2</v>
      </c>
      <c r="AC239" s="15">
        <v>3.015E-2</v>
      </c>
      <c r="AD239" s="15"/>
      <c r="AE239" s="16">
        <v>0.68899999999999995</v>
      </c>
      <c r="AF239" s="16">
        <v>1.1879999999999999</v>
      </c>
      <c r="AG239" s="16">
        <v>0.113</v>
      </c>
      <c r="AH239" s="16">
        <v>0.23</v>
      </c>
      <c r="AI239" s="16">
        <v>0.66100000000000003</v>
      </c>
      <c r="AJ239" s="16"/>
      <c r="AK239" s="16">
        <v>2.222</v>
      </c>
      <c r="AL239" s="16">
        <v>2.63</v>
      </c>
      <c r="AM239" s="16">
        <v>2.8000000000000001E-2</v>
      </c>
      <c r="AN239" s="16">
        <v>0.98499999999999999</v>
      </c>
      <c r="AO239" s="16">
        <v>4.1829999999999998</v>
      </c>
      <c r="AP239" s="58"/>
      <c r="AQ239" s="17">
        <v>7.68</v>
      </c>
      <c r="AR239" s="17">
        <v>11.83</v>
      </c>
      <c r="AS239" s="17">
        <v>1.27</v>
      </c>
      <c r="AT239" s="17">
        <v>3.32</v>
      </c>
      <c r="AU239" s="17">
        <v>8.9600000000000009</v>
      </c>
      <c r="AV239" s="58"/>
      <c r="AW239" s="16">
        <v>2.839</v>
      </c>
      <c r="AX239" s="16">
        <v>3.8940000000000001</v>
      </c>
      <c r="AY239" s="16">
        <v>0.89400000000000002</v>
      </c>
      <c r="AZ239" s="16">
        <v>1.4830000000000001</v>
      </c>
      <c r="BA239" s="16">
        <v>2.8220000000000001</v>
      </c>
      <c r="BB239" s="16"/>
      <c r="BC239" s="16">
        <v>0.70399999999999996</v>
      </c>
      <c r="BD239" s="16">
        <v>1.3120000000000001</v>
      </c>
      <c r="BE239" s="16">
        <v>9.1999999999999998E-2</v>
      </c>
      <c r="BF239" s="16">
        <v>0.217</v>
      </c>
      <c r="BG239" s="16">
        <v>1.1279999999999999</v>
      </c>
    </row>
    <row r="240" spans="1:59" x14ac:dyDescent="0.25">
      <c r="A240" s="100"/>
      <c r="B240" s="100"/>
      <c r="C240" s="100"/>
      <c r="E240" t="s">
        <v>1335</v>
      </c>
      <c r="G240" s="17">
        <v>1380.1</v>
      </c>
      <c r="H240" s="17">
        <v>715.7</v>
      </c>
      <c r="I240" s="17">
        <v>783.8</v>
      </c>
      <c r="J240" s="17">
        <v>1398.2</v>
      </c>
      <c r="K240" s="17">
        <v>1771.8</v>
      </c>
      <c r="L240" s="17"/>
      <c r="M240" s="17">
        <v>2037.9</v>
      </c>
      <c r="N240" s="17">
        <v>1418.1</v>
      </c>
      <c r="O240" s="17">
        <v>920.7</v>
      </c>
      <c r="P240" s="17">
        <v>1610.8</v>
      </c>
      <c r="Q240" s="17">
        <v>3060.9</v>
      </c>
      <c r="R240" s="58"/>
      <c r="S240" s="17">
        <v>24.2</v>
      </c>
      <c r="T240" s="17">
        <v>31.99</v>
      </c>
      <c r="U240" s="17">
        <v>8.68</v>
      </c>
      <c r="V240" s="17">
        <v>13.15</v>
      </c>
      <c r="W240" s="17">
        <v>21.27</v>
      </c>
      <c r="X240" s="58"/>
      <c r="Y240" s="15">
        <v>0.56579999999999997</v>
      </c>
      <c r="Z240" s="15">
        <v>0.42330000000000001</v>
      </c>
      <c r="AA240" s="15">
        <v>0.2442</v>
      </c>
      <c r="AB240" s="15">
        <v>0.46379999999999999</v>
      </c>
      <c r="AC240" s="15">
        <v>0.8256</v>
      </c>
      <c r="AD240" s="15"/>
      <c r="AE240" s="16">
        <v>7.48</v>
      </c>
      <c r="AF240" s="16">
        <v>8.141</v>
      </c>
      <c r="AG240" s="16">
        <v>3.6280000000000001</v>
      </c>
      <c r="AH240" s="16">
        <v>6.2839999999999998</v>
      </c>
      <c r="AI240" s="16">
        <v>8.7690000000000001</v>
      </c>
      <c r="AJ240" s="16"/>
      <c r="AK240" s="16">
        <v>1.8434999999999999</v>
      </c>
      <c r="AL240" s="16">
        <v>1.1692</v>
      </c>
      <c r="AM240" s="16">
        <v>1.0256000000000001</v>
      </c>
      <c r="AN240" s="16">
        <v>1.7212000000000001</v>
      </c>
      <c r="AO240" s="16">
        <v>2.2772999999999999</v>
      </c>
      <c r="AP240" s="58"/>
      <c r="AQ240" s="17">
        <v>237.2</v>
      </c>
      <c r="AR240" s="17">
        <v>169.9</v>
      </c>
      <c r="AS240" s="17">
        <v>101.4</v>
      </c>
      <c r="AT240" s="17">
        <v>192.5</v>
      </c>
      <c r="AU240" s="17">
        <v>348.9</v>
      </c>
      <c r="AV240" s="58"/>
      <c r="AW240" s="16">
        <v>7.39</v>
      </c>
      <c r="AX240" s="16">
        <v>13.048</v>
      </c>
      <c r="AY240" s="16">
        <v>2.992</v>
      </c>
      <c r="AZ240" s="16">
        <v>4.7690000000000001</v>
      </c>
      <c r="BA240" s="16">
        <v>7.4</v>
      </c>
      <c r="BB240" s="16"/>
      <c r="BC240" s="16">
        <v>4.4630000000000001</v>
      </c>
      <c r="BD240" s="16">
        <v>2.9239999999999999</v>
      </c>
      <c r="BE240" s="16">
        <v>2.0990000000000002</v>
      </c>
      <c r="BF240" s="16">
        <v>3.7290000000000001</v>
      </c>
      <c r="BG240" s="16">
        <v>6.43</v>
      </c>
    </row>
    <row r="241" spans="1:59" x14ac:dyDescent="0.25">
      <c r="A241" s="100"/>
      <c r="B241" s="100"/>
      <c r="C241" s="100"/>
      <c r="E241" t="s">
        <v>1320</v>
      </c>
      <c r="G241" s="17">
        <v>106.9</v>
      </c>
      <c r="H241" s="17">
        <v>147.9</v>
      </c>
      <c r="I241" s="17">
        <v>46.9</v>
      </c>
      <c r="J241" s="17">
        <v>76.900000000000006</v>
      </c>
      <c r="K241" s="17">
        <v>127.2</v>
      </c>
      <c r="L241" s="17"/>
      <c r="M241" s="17">
        <v>0</v>
      </c>
      <c r="N241" s="17">
        <v>0</v>
      </c>
      <c r="O241" s="17">
        <v>0</v>
      </c>
      <c r="P241" s="17">
        <v>0</v>
      </c>
      <c r="Q241" s="17">
        <v>0</v>
      </c>
      <c r="R241" s="58"/>
      <c r="S241" s="17">
        <v>0</v>
      </c>
      <c r="T241" s="17">
        <v>0</v>
      </c>
      <c r="U241" s="17">
        <v>0</v>
      </c>
      <c r="V241" s="17">
        <v>0</v>
      </c>
      <c r="W241" s="17">
        <v>0</v>
      </c>
      <c r="X241" s="58"/>
      <c r="Y241" s="15">
        <v>0</v>
      </c>
      <c r="Z241" s="15">
        <v>0</v>
      </c>
      <c r="AA241" s="15">
        <v>0</v>
      </c>
      <c r="AB241" s="15">
        <v>0</v>
      </c>
      <c r="AC241" s="15">
        <v>0</v>
      </c>
      <c r="AD241" s="15"/>
      <c r="AE241" s="16">
        <v>0</v>
      </c>
      <c r="AF241" s="16">
        <v>0</v>
      </c>
      <c r="AG241" s="16">
        <v>0</v>
      </c>
      <c r="AH241" s="16">
        <v>0</v>
      </c>
      <c r="AI241" s="16">
        <v>0</v>
      </c>
      <c r="AJ241" s="16"/>
      <c r="AK241" s="16">
        <v>0</v>
      </c>
      <c r="AL241" s="16">
        <v>0</v>
      </c>
      <c r="AM241" s="16">
        <v>0</v>
      </c>
      <c r="AN241" s="16">
        <v>0</v>
      </c>
      <c r="AO241" s="16">
        <v>0</v>
      </c>
      <c r="AP241" s="58"/>
      <c r="AQ241" s="17">
        <v>0</v>
      </c>
      <c r="AR241" s="17">
        <v>0</v>
      </c>
      <c r="AS241" s="17">
        <v>0</v>
      </c>
      <c r="AT241" s="17">
        <v>0</v>
      </c>
      <c r="AU241" s="17">
        <v>0</v>
      </c>
      <c r="AV241" s="58"/>
      <c r="AW241" s="16">
        <v>0</v>
      </c>
      <c r="AX241" s="16">
        <v>0</v>
      </c>
      <c r="AY241" s="16">
        <v>0</v>
      </c>
      <c r="AZ241" s="16">
        <v>0</v>
      </c>
      <c r="BA241" s="16">
        <v>0</v>
      </c>
      <c r="BB241" s="16"/>
      <c r="BC241" s="16">
        <v>0</v>
      </c>
      <c r="BD241" s="16">
        <v>0</v>
      </c>
      <c r="BE241" s="16">
        <v>0</v>
      </c>
      <c r="BF241" s="16">
        <v>0</v>
      </c>
      <c r="BG241" s="16">
        <v>0</v>
      </c>
    </row>
    <row r="242" spans="1:59" x14ac:dyDescent="0.25">
      <c r="A242" s="100"/>
      <c r="B242" s="100"/>
      <c r="C242" s="100"/>
      <c r="E242" t="s">
        <v>1321</v>
      </c>
      <c r="G242" s="17">
        <v>91.14</v>
      </c>
      <c r="H242" s="17">
        <v>106.7</v>
      </c>
      <c r="I242" s="17">
        <v>32.1</v>
      </c>
      <c r="J242" s="17">
        <v>57.18</v>
      </c>
      <c r="K242" s="17">
        <v>101.33</v>
      </c>
      <c r="L242" s="17"/>
      <c r="M242" s="17">
        <v>0</v>
      </c>
      <c r="N242" s="17">
        <v>0</v>
      </c>
      <c r="O242" s="17">
        <v>0</v>
      </c>
      <c r="P242" s="17">
        <v>0</v>
      </c>
      <c r="Q242" s="17">
        <v>0</v>
      </c>
      <c r="R242" s="58"/>
      <c r="S242" s="17">
        <v>682.8</v>
      </c>
      <c r="T242" s="17">
        <v>793.4</v>
      </c>
      <c r="U242" s="17">
        <v>236.2</v>
      </c>
      <c r="V242" s="17">
        <v>460.3</v>
      </c>
      <c r="W242" s="17">
        <v>788.3</v>
      </c>
      <c r="X242" s="58"/>
      <c r="Y242" s="15">
        <v>0.52759999999999996</v>
      </c>
      <c r="Z242" s="15">
        <v>0.7238</v>
      </c>
      <c r="AA242" s="15">
        <v>0.14360000000000001</v>
      </c>
      <c r="AB242" s="15">
        <v>0.27879999999999999</v>
      </c>
      <c r="AC242" s="15">
        <v>0.58640000000000003</v>
      </c>
      <c r="AD242" s="15"/>
      <c r="AE242" s="16">
        <v>2.8220000000000001</v>
      </c>
      <c r="AF242" s="16">
        <v>3.5739999999999998</v>
      </c>
      <c r="AG242" s="16">
        <v>0.85399999999999998</v>
      </c>
      <c r="AH242" s="16">
        <v>1.7450000000000001</v>
      </c>
      <c r="AI242" s="16">
        <v>3.089</v>
      </c>
      <c r="AJ242" s="16"/>
      <c r="AK242" s="16">
        <v>10.819000000000001</v>
      </c>
      <c r="AL242" s="16">
        <v>13.162000000000001</v>
      </c>
      <c r="AM242" s="16">
        <v>3.6549999999999998</v>
      </c>
      <c r="AN242" s="16">
        <v>6.91</v>
      </c>
      <c r="AO242" s="16">
        <v>11.871</v>
      </c>
      <c r="AP242" s="58"/>
      <c r="AQ242" s="17">
        <v>38.85</v>
      </c>
      <c r="AR242" s="17">
        <v>46.15</v>
      </c>
      <c r="AS242" s="17">
        <v>13.08</v>
      </c>
      <c r="AT242" s="17">
        <v>23.98</v>
      </c>
      <c r="AU242" s="17">
        <v>43.21</v>
      </c>
      <c r="AV242" s="58"/>
      <c r="AW242" s="16">
        <v>17.41</v>
      </c>
      <c r="AX242" s="16">
        <v>20.57</v>
      </c>
      <c r="AY242" s="16">
        <v>6.02</v>
      </c>
      <c r="AZ242" s="16">
        <v>10.64</v>
      </c>
      <c r="BA242" s="16">
        <v>19.16</v>
      </c>
      <c r="BB242" s="16"/>
      <c r="BC242" s="16">
        <v>3.4590000000000001</v>
      </c>
      <c r="BD242" s="16">
        <v>4.1900000000000004</v>
      </c>
      <c r="BE242" s="16">
        <v>1.19</v>
      </c>
      <c r="BF242" s="16">
        <v>2.2000000000000002</v>
      </c>
      <c r="BG242" s="16">
        <v>3.7839999999999998</v>
      </c>
    </row>
    <row r="243" spans="1:59" x14ac:dyDescent="0.25">
      <c r="A243" s="100"/>
      <c r="B243" s="100"/>
      <c r="C243" s="100"/>
      <c r="E243" t="s">
        <v>1322</v>
      </c>
      <c r="G243" s="17">
        <v>67.540000000000006</v>
      </c>
      <c r="H243" s="17">
        <v>64.930000000000007</v>
      </c>
      <c r="I243" s="17">
        <v>21.7</v>
      </c>
      <c r="J243" s="17">
        <v>46.9</v>
      </c>
      <c r="K243" s="17">
        <v>85.18</v>
      </c>
      <c r="L243" s="58"/>
      <c r="M243" s="17">
        <v>12.11</v>
      </c>
      <c r="N243" s="17">
        <v>20.77</v>
      </c>
      <c r="O243" s="17">
        <v>0</v>
      </c>
      <c r="P243" s="17">
        <v>0</v>
      </c>
      <c r="Q243" s="17">
        <v>17.239999999999998</v>
      </c>
      <c r="R243" s="58"/>
      <c r="S243" s="17">
        <v>27.59</v>
      </c>
      <c r="T243" s="17">
        <v>37.54</v>
      </c>
      <c r="U243" s="17">
        <v>5.7</v>
      </c>
      <c r="V243" s="17">
        <v>15.38</v>
      </c>
      <c r="W243" s="17">
        <v>39.17</v>
      </c>
      <c r="X243" s="58"/>
      <c r="Y243" s="15">
        <v>0.17219999999999999</v>
      </c>
      <c r="Z243" s="15">
        <v>0.17380000000000001</v>
      </c>
      <c r="AA243" s="15">
        <v>4.8599999999999997E-2</v>
      </c>
      <c r="AB243" s="15">
        <v>0.1105</v>
      </c>
      <c r="AC243" s="15">
        <v>0.2223</v>
      </c>
      <c r="AD243" s="15"/>
      <c r="AE243" s="16">
        <v>0.38969999999999999</v>
      </c>
      <c r="AF243" s="16">
        <v>0.37809999999999999</v>
      </c>
      <c r="AG243" s="16">
        <v>0.1227</v>
      </c>
      <c r="AH243" s="16">
        <v>0.2576</v>
      </c>
      <c r="AI243" s="16">
        <v>0.51700000000000002</v>
      </c>
      <c r="AJ243" s="16"/>
      <c r="AK243" s="16">
        <v>0.25800000000000001</v>
      </c>
      <c r="AL243" s="16">
        <v>0.34129999999999999</v>
      </c>
      <c r="AM243" s="16">
        <v>6.8599999999999994E-2</v>
      </c>
      <c r="AN243" s="16">
        <v>0.14360000000000001</v>
      </c>
      <c r="AO243" s="16">
        <v>0.315</v>
      </c>
      <c r="AP243" s="58"/>
      <c r="AQ243" s="17">
        <v>25.73</v>
      </c>
      <c r="AR243" s="17">
        <v>29.81</v>
      </c>
      <c r="AS243" s="17">
        <v>7.67</v>
      </c>
      <c r="AT243" s="17">
        <v>16.12</v>
      </c>
      <c r="AU243" s="17">
        <v>34.93</v>
      </c>
      <c r="AV243" s="58"/>
      <c r="AW243" s="16">
        <v>0.80720000000000003</v>
      </c>
      <c r="AX243" s="16">
        <v>0.98780000000000001</v>
      </c>
      <c r="AY243" s="16">
        <v>0.1336</v>
      </c>
      <c r="AZ243" s="16">
        <v>0.49730000000000002</v>
      </c>
      <c r="BA243" s="16">
        <v>0.97619999999999996</v>
      </c>
      <c r="BB243" s="16"/>
      <c r="BC243" s="16">
        <v>0.1268</v>
      </c>
      <c r="BD243" s="16">
        <v>0.13109999999999999</v>
      </c>
      <c r="BE243" s="16">
        <v>3.7499999999999999E-2</v>
      </c>
      <c r="BF243" s="16">
        <v>7.9500000000000001E-2</v>
      </c>
      <c r="BG243" s="16">
        <v>0.1704</v>
      </c>
    </row>
    <row r="244" spans="1:59" x14ac:dyDescent="0.25">
      <c r="A244" s="100"/>
      <c r="B244" s="100"/>
      <c r="C244" s="100"/>
      <c r="E244" t="s">
        <v>1323</v>
      </c>
      <c r="G244" s="17">
        <v>301.10000000000002</v>
      </c>
      <c r="H244" s="17">
        <v>596.29999999999995</v>
      </c>
      <c r="I244" s="17">
        <v>69.2</v>
      </c>
      <c r="J244" s="17">
        <v>147</v>
      </c>
      <c r="K244" s="17">
        <v>328.2</v>
      </c>
      <c r="L244" s="17"/>
      <c r="M244" s="17">
        <v>988</v>
      </c>
      <c r="N244" s="17">
        <v>1842</v>
      </c>
      <c r="O244" s="17">
        <v>284</v>
      </c>
      <c r="P244" s="17">
        <v>516</v>
      </c>
      <c r="Q244" s="17">
        <v>1145</v>
      </c>
      <c r="R244" s="58"/>
      <c r="S244" s="17">
        <v>53.32</v>
      </c>
      <c r="T244" s="17">
        <v>72.849999999999994</v>
      </c>
      <c r="U244" s="17">
        <v>14.89</v>
      </c>
      <c r="V244" s="17">
        <v>30.35</v>
      </c>
      <c r="W244" s="17">
        <v>66.5</v>
      </c>
      <c r="X244" s="58"/>
      <c r="Y244" s="15">
        <v>0.62290000000000001</v>
      </c>
      <c r="Z244" s="15">
        <v>1.0299</v>
      </c>
      <c r="AA244" s="15">
        <v>0.17599999999999999</v>
      </c>
      <c r="AB244" s="15">
        <v>0.33160000000000001</v>
      </c>
      <c r="AC244" s="15">
        <v>0.74509999999999998</v>
      </c>
      <c r="AD244" s="15"/>
      <c r="AE244" s="16">
        <v>2.528</v>
      </c>
      <c r="AF244" s="16">
        <v>4.1989999999999998</v>
      </c>
      <c r="AG244" s="16">
        <v>0.624</v>
      </c>
      <c r="AH244" s="16">
        <v>1.5029999999999999</v>
      </c>
      <c r="AI244" s="16">
        <v>2.9940000000000002</v>
      </c>
      <c r="AJ244" s="16"/>
      <c r="AK244" s="16">
        <v>0.36849999999999999</v>
      </c>
      <c r="AL244" s="16">
        <v>0.61739999999999995</v>
      </c>
      <c r="AM244" s="16">
        <v>9.2499999999999999E-2</v>
      </c>
      <c r="AN244" s="16">
        <v>0.18490000000000001</v>
      </c>
      <c r="AO244" s="16">
        <v>0.44500000000000001</v>
      </c>
      <c r="AP244" s="58"/>
      <c r="AQ244" s="17">
        <v>115.9</v>
      </c>
      <c r="AR244" s="17">
        <v>213</v>
      </c>
      <c r="AS244" s="17">
        <v>29</v>
      </c>
      <c r="AT244" s="17">
        <v>56.4</v>
      </c>
      <c r="AU244" s="17">
        <v>127.1</v>
      </c>
      <c r="AV244" s="58"/>
      <c r="AW244" s="16">
        <v>3.661</v>
      </c>
      <c r="AX244" s="16">
        <v>4.9130000000000003</v>
      </c>
      <c r="AY244" s="16">
        <v>0.84299999999999997</v>
      </c>
      <c r="AZ244" s="16">
        <v>1.7849999999999999</v>
      </c>
      <c r="BA244" s="16">
        <v>4.3840000000000003</v>
      </c>
      <c r="BB244" s="16"/>
      <c r="BC244" s="16">
        <v>1.64</v>
      </c>
      <c r="BD244" s="16">
        <v>2.726</v>
      </c>
      <c r="BE244" s="16">
        <v>0.46899999999999997</v>
      </c>
      <c r="BF244" s="16">
        <v>0.90700000000000003</v>
      </c>
      <c r="BG244" s="16">
        <v>1.853</v>
      </c>
    </row>
    <row r="245" spans="1:59" x14ac:dyDescent="0.25">
      <c r="A245" s="100"/>
      <c r="B245" s="100"/>
      <c r="C245" s="100"/>
      <c r="E245" t="s">
        <v>1324</v>
      </c>
      <c r="G245" s="17">
        <v>21.33</v>
      </c>
      <c r="H245" s="17">
        <v>24.57</v>
      </c>
      <c r="I245" s="17">
        <v>7.87</v>
      </c>
      <c r="J245" s="17">
        <v>9.8000000000000007</v>
      </c>
      <c r="K245" s="17">
        <v>34.04</v>
      </c>
      <c r="L245" s="17"/>
      <c r="M245" s="17">
        <v>0</v>
      </c>
      <c r="N245" s="17">
        <v>0</v>
      </c>
      <c r="O245" s="17">
        <v>0</v>
      </c>
      <c r="P245" s="17">
        <v>0</v>
      </c>
      <c r="Q245" s="17">
        <v>0</v>
      </c>
      <c r="R245" s="58"/>
      <c r="S245" s="17">
        <v>46.1</v>
      </c>
      <c r="T245" s="17">
        <v>51.4</v>
      </c>
      <c r="U245" s="17">
        <v>18.100000000000001</v>
      </c>
      <c r="V245" s="17">
        <v>22.5</v>
      </c>
      <c r="W245" s="17">
        <v>70.900000000000006</v>
      </c>
      <c r="X245" s="58"/>
      <c r="Y245" s="15">
        <v>1.0300000000000001E-3</v>
      </c>
      <c r="Z245" s="15">
        <v>3.2599999999999999E-3</v>
      </c>
      <c r="AA245" s="15">
        <v>0</v>
      </c>
      <c r="AB245" s="15">
        <v>0</v>
      </c>
      <c r="AC245" s="15">
        <v>0</v>
      </c>
      <c r="AD245" s="15"/>
      <c r="AE245" s="16">
        <v>3.5900000000000001E-2</v>
      </c>
      <c r="AF245" s="16">
        <v>3.9899999999999998E-2</v>
      </c>
      <c r="AG245" s="16">
        <v>1.5699999999999999E-2</v>
      </c>
      <c r="AH245" s="16">
        <v>1.9599999999999999E-2</v>
      </c>
      <c r="AI245" s="16">
        <v>5.1200000000000002E-2</v>
      </c>
      <c r="AJ245" s="16"/>
      <c r="AK245" s="16">
        <v>0.89600000000000002</v>
      </c>
      <c r="AL245" s="16">
        <v>1.21</v>
      </c>
      <c r="AM245" s="16">
        <v>0.36</v>
      </c>
      <c r="AN245" s="16">
        <v>0.54200000000000004</v>
      </c>
      <c r="AO245" s="16">
        <v>0.90500000000000003</v>
      </c>
      <c r="AP245" s="58"/>
      <c r="AQ245" s="17">
        <v>4.38</v>
      </c>
      <c r="AR245" s="17">
        <v>4.87</v>
      </c>
      <c r="AS245" s="17">
        <v>1.73</v>
      </c>
      <c r="AT245" s="17">
        <v>2.16</v>
      </c>
      <c r="AU245" s="17">
        <v>6.71</v>
      </c>
      <c r="AV245" s="58"/>
      <c r="AW245" s="16">
        <v>0.50900000000000001</v>
      </c>
      <c r="AX245" s="16">
        <v>0.68200000000000005</v>
      </c>
      <c r="AY245" s="16">
        <v>0.157</v>
      </c>
      <c r="AZ245" s="16">
        <v>0.19600000000000001</v>
      </c>
      <c r="BA245" s="16">
        <v>0.70599999999999996</v>
      </c>
      <c r="BB245" s="16"/>
      <c r="BC245" s="16">
        <v>0.16259999999999999</v>
      </c>
      <c r="BD245" s="16">
        <v>0.18210000000000001</v>
      </c>
      <c r="BE245" s="16">
        <v>6.2899999999999998E-2</v>
      </c>
      <c r="BF245" s="16">
        <v>7.8399999999999997E-2</v>
      </c>
      <c r="BG245" s="16">
        <v>0.252</v>
      </c>
    </row>
    <row r="246" spans="1:59" x14ac:dyDescent="0.25">
      <c r="A246" s="100"/>
      <c r="B246" s="100"/>
      <c r="C246" s="100"/>
      <c r="E246" t="s">
        <v>1327</v>
      </c>
      <c r="G246" s="17">
        <v>55.17</v>
      </c>
      <c r="H246" s="17">
        <v>96.43</v>
      </c>
      <c r="I246" s="17">
        <v>0</v>
      </c>
      <c r="J246" s="17">
        <v>13.01</v>
      </c>
      <c r="K246" s="17">
        <v>90.26</v>
      </c>
      <c r="L246" s="17"/>
      <c r="M246" s="17">
        <v>2.008</v>
      </c>
      <c r="N246" s="17">
        <v>5.3209999999999997</v>
      </c>
      <c r="O246" s="17">
        <v>0</v>
      </c>
      <c r="P246" s="17">
        <v>0</v>
      </c>
      <c r="Q246" s="17">
        <v>0</v>
      </c>
      <c r="R246" s="58"/>
      <c r="S246" s="17">
        <v>6.94</v>
      </c>
      <c r="T246" s="17">
        <v>19.32</v>
      </c>
      <c r="U246" s="17">
        <v>2.16</v>
      </c>
      <c r="V246" s="17">
        <v>3.28</v>
      </c>
      <c r="W246" s="17">
        <v>6.17</v>
      </c>
      <c r="X246" s="58"/>
      <c r="Y246" s="15">
        <v>1.728E-2</v>
      </c>
      <c r="Z246" s="15">
        <v>6.7849999999999994E-2</v>
      </c>
      <c r="AA246" s="15">
        <v>3.0400000000000002E-3</v>
      </c>
      <c r="AB246" s="15">
        <v>5.0699999999999999E-3</v>
      </c>
      <c r="AC246" s="15">
        <v>9.7699999999999992E-3</v>
      </c>
      <c r="AD246" s="15"/>
      <c r="AE246" s="16">
        <v>0.17530000000000001</v>
      </c>
      <c r="AF246" s="16">
        <v>0.53690000000000004</v>
      </c>
      <c r="AG246" s="16">
        <v>3.5499999999999997E-2</v>
      </c>
      <c r="AH246" s="16">
        <v>7.5899999999999995E-2</v>
      </c>
      <c r="AI246" s="16">
        <v>0.15110000000000001</v>
      </c>
      <c r="AJ246" s="16"/>
      <c r="AK246" s="16">
        <v>2.2769999999999999E-2</v>
      </c>
      <c r="AL246" s="16">
        <v>9.8750000000000004E-2</v>
      </c>
      <c r="AM246" s="16">
        <v>0</v>
      </c>
      <c r="AN246" s="16">
        <v>0</v>
      </c>
      <c r="AO246" s="16">
        <v>1.8929999999999999E-2</v>
      </c>
      <c r="AP246" s="58"/>
      <c r="AQ246" s="17">
        <v>2.3519999999999999</v>
      </c>
      <c r="AR246" s="17">
        <v>9.2460000000000004</v>
      </c>
      <c r="AS246" s="17">
        <v>0.108</v>
      </c>
      <c r="AT246" s="17">
        <v>0.246</v>
      </c>
      <c r="AU246" s="17">
        <v>1.6379999999999999</v>
      </c>
      <c r="AV246" s="58"/>
      <c r="AW246" s="16">
        <v>0.115</v>
      </c>
      <c r="AX246" s="16">
        <v>0.33850000000000002</v>
      </c>
      <c r="AY246" s="16">
        <v>1.0800000000000001E-2</v>
      </c>
      <c r="AZ246" s="16">
        <v>2.4799999999999999E-2</v>
      </c>
      <c r="BA246" s="16">
        <v>7.9000000000000001E-2</v>
      </c>
      <c r="BB246" s="16"/>
      <c r="BC246" s="16">
        <v>5.0630000000000001E-2</v>
      </c>
      <c r="BD246" s="16">
        <v>0.13081000000000001</v>
      </c>
      <c r="BE246" s="16">
        <v>1.0529999999999999E-2</v>
      </c>
      <c r="BF246" s="16">
        <v>2.1059999999999999E-2</v>
      </c>
      <c r="BG246" s="16">
        <v>4.759E-2</v>
      </c>
    </row>
    <row r="247" spans="1:59" x14ac:dyDescent="0.25">
      <c r="A247" s="100"/>
      <c r="B247" s="100"/>
      <c r="C247" s="100"/>
      <c r="E247" t="s">
        <v>1325</v>
      </c>
      <c r="G247" s="17">
        <v>399.2</v>
      </c>
      <c r="H247" s="17">
        <v>617.9</v>
      </c>
      <c r="I247" s="17">
        <v>93.5</v>
      </c>
      <c r="J247" s="17">
        <v>176.3</v>
      </c>
      <c r="K247" s="17">
        <v>368.5</v>
      </c>
      <c r="L247" s="17"/>
      <c r="M247" s="17">
        <v>126.9</v>
      </c>
      <c r="N247" s="17">
        <v>263.3</v>
      </c>
      <c r="O247" s="17">
        <v>18.5</v>
      </c>
      <c r="P247" s="17">
        <v>40.799999999999997</v>
      </c>
      <c r="Q247" s="17">
        <v>97.3</v>
      </c>
      <c r="R247" s="58"/>
      <c r="S247" s="17">
        <v>73.260000000000005</v>
      </c>
      <c r="T247" s="17">
        <v>117.37</v>
      </c>
      <c r="U247" s="17">
        <v>16.34</v>
      </c>
      <c r="V247" s="17">
        <v>31.88</v>
      </c>
      <c r="W247" s="17">
        <v>62.74</v>
      </c>
      <c r="X247" s="58"/>
      <c r="Y247" s="15">
        <v>0.31159999999999999</v>
      </c>
      <c r="Z247" s="15">
        <v>0.37640000000000001</v>
      </c>
      <c r="AA247" s="15">
        <v>9.4700000000000006E-2</v>
      </c>
      <c r="AB247" s="15">
        <v>0.20219999999999999</v>
      </c>
      <c r="AC247" s="15">
        <v>0.37480000000000002</v>
      </c>
      <c r="AD247" s="15"/>
      <c r="AE247" s="16">
        <v>1.581</v>
      </c>
      <c r="AF247" s="16">
        <v>2.6589999999999998</v>
      </c>
      <c r="AG247" s="16">
        <v>0.33400000000000002</v>
      </c>
      <c r="AH247" s="16">
        <v>0.64200000000000002</v>
      </c>
      <c r="AI247" s="16">
        <v>1.2869999999999999</v>
      </c>
      <c r="AJ247" s="16"/>
      <c r="AK247" s="16">
        <v>0.91310000000000002</v>
      </c>
      <c r="AL247" s="16">
        <v>1.2491000000000001</v>
      </c>
      <c r="AM247" s="16">
        <v>0.25679999999999997</v>
      </c>
      <c r="AN247" s="16">
        <v>0.4713</v>
      </c>
      <c r="AO247" s="16">
        <v>0.86799999999999999</v>
      </c>
      <c r="AP247" s="58"/>
      <c r="AQ247" s="17">
        <v>70.180000000000007</v>
      </c>
      <c r="AR247" s="17">
        <v>93.75</v>
      </c>
      <c r="AS247" s="17">
        <v>19.39</v>
      </c>
      <c r="AT247" s="17">
        <v>34.94</v>
      </c>
      <c r="AU247" s="17">
        <v>72.94</v>
      </c>
      <c r="AV247" s="58"/>
      <c r="AW247" s="16">
        <v>0.59050000000000002</v>
      </c>
      <c r="AX247" s="16">
        <v>0.80920000000000003</v>
      </c>
      <c r="AY247" s="16">
        <v>0.15820000000000001</v>
      </c>
      <c r="AZ247" s="16">
        <v>0.29659999999999997</v>
      </c>
      <c r="BA247" s="16">
        <v>0.59970000000000001</v>
      </c>
      <c r="BB247" s="16"/>
      <c r="BC247" s="16">
        <v>0.74109999999999998</v>
      </c>
      <c r="BD247" s="16">
        <v>0.93369999999999997</v>
      </c>
      <c r="BE247" s="16">
        <v>0.23280000000000001</v>
      </c>
      <c r="BF247" s="16">
        <v>0.40500000000000003</v>
      </c>
      <c r="BG247" s="16">
        <v>0.8619</v>
      </c>
    </row>
    <row r="248" spans="1:59" x14ac:dyDescent="0.25">
      <c r="A248" s="100"/>
      <c r="B248" s="100"/>
      <c r="C248" s="100"/>
      <c r="E248" t="s">
        <v>1336</v>
      </c>
      <c r="G248" s="17">
        <v>33.049999999999997</v>
      </c>
      <c r="H248" s="17">
        <v>28.83</v>
      </c>
      <c r="I248" s="17">
        <v>15.45</v>
      </c>
      <c r="J248" s="17">
        <v>25.23</v>
      </c>
      <c r="K248" s="17">
        <v>38.82</v>
      </c>
      <c r="L248" s="17"/>
      <c r="M248" s="17">
        <v>27.44</v>
      </c>
      <c r="N248" s="17">
        <v>35.31</v>
      </c>
      <c r="O248" s="17">
        <v>4.8899999999999997</v>
      </c>
      <c r="P248" s="17">
        <v>17.38</v>
      </c>
      <c r="Q248" s="17">
        <v>34.39</v>
      </c>
      <c r="R248" s="58"/>
      <c r="S248" s="17">
        <v>120.08</v>
      </c>
      <c r="T248" s="17">
        <v>108.28</v>
      </c>
      <c r="U248" s="17">
        <v>57.12</v>
      </c>
      <c r="V248" s="17">
        <v>95.12</v>
      </c>
      <c r="W248" s="17">
        <v>148.47999999999999</v>
      </c>
      <c r="X248" s="58"/>
      <c r="Y248" s="15">
        <v>0.11582000000000001</v>
      </c>
      <c r="Z248" s="15">
        <v>0.10664</v>
      </c>
      <c r="AA248" s="15">
        <v>5.2630000000000003E-2</v>
      </c>
      <c r="AB248" s="15">
        <v>8.6779999999999996E-2</v>
      </c>
      <c r="AC248" s="15">
        <v>0.13933999999999999</v>
      </c>
      <c r="AD248" s="15"/>
      <c r="AE248" s="16">
        <v>3.4849999999999999</v>
      </c>
      <c r="AF248" s="16">
        <v>3.6920000000000002</v>
      </c>
      <c r="AG248" s="16">
        <v>1.3109999999999999</v>
      </c>
      <c r="AH248" s="16">
        <v>2.4169999999999998</v>
      </c>
      <c r="AI248" s="16">
        <v>4.2329999999999997</v>
      </c>
      <c r="AJ248" s="16"/>
      <c r="AK248" s="16">
        <v>0.996</v>
      </c>
      <c r="AL248" s="16">
        <v>1.7130000000000001</v>
      </c>
      <c r="AM248" s="16">
        <v>0.432</v>
      </c>
      <c r="AN248" s="16">
        <v>0.72299999999999998</v>
      </c>
      <c r="AO248" s="16">
        <v>1.153</v>
      </c>
      <c r="AP248" s="58"/>
      <c r="AQ248" s="17">
        <v>44.84</v>
      </c>
      <c r="AR248" s="17">
        <v>44.76</v>
      </c>
      <c r="AS248" s="17">
        <v>20.96</v>
      </c>
      <c r="AT248" s="17">
        <v>35.81</v>
      </c>
      <c r="AU248" s="17">
        <v>53.94</v>
      </c>
      <c r="AV248" s="58"/>
      <c r="AW248" s="16">
        <v>0.94630000000000003</v>
      </c>
      <c r="AX248" s="16">
        <v>1.0203</v>
      </c>
      <c r="AY248" s="16">
        <v>0.39900000000000002</v>
      </c>
      <c r="AZ248" s="16">
        <v>0.68059999999999998</v>
      </c>
      <c r="BA248" s="16">
        <v>1.0603</v>
      </c>
      <c r="BB248" s="16"/>
      <c r="BC248" s="16">
        <v>0.41610000000000003</v>
      </c>
      <c r="BD248" s="16">
        <v>0.51919999999999999</v>
      </c>
      <c r="BE248" s="16">
        <v>0.189</v>
      </c>
      <c r="BF248" s="16">
        <v>0.31169999999999998</v>
      </c>
      <c r="BG248" s="16">
        <v>0.48209999999999997</v>
      </c>
    </row>
    <row r="249" spans="1:59" x14ac:dyDescent="0.25">
      <c r="A249" s="100"/>
      <c r="G249" s="58"/>
      <c r="H249" s="58"/>
      <c r="I249" s="58"/>
      <c r="J249" s="58"/>
      <c r="K249" s="58"/>
      <c r="L249" s="17"/>
      <c r="M249" s="17"/>
      <c r="N249" s="17"/>
      <c r="O249" s="17"/>
      <c r="P249" s="17"/>
      <c r="Q249" s="17"/>
      <c r="R249" s="58"/>
      <c r="S249" s="17"/>
      <c r="T249" s="17"/>
      <c r="U249" s="17"/>
      <c r="V249" s="17"/>
      <c r="W249" s="17"/>
      <c r="X249" s="58"/>
      <c r="Y249" s="15"/>
      <c r="Z249" s="15"/>
      <c r="AA249" s="15"/>
      <c r="AB249" s="15"/>
      <c r="AC249" s="15"/>
      <c r="AD249" s="15"/>
      <c r="AE249" s="16"/>
      <c r="AF249" s="16"/>
      <c r="AG249" s="16"/>
      <c r="AH249" s="16"/>
      <c r="AI249" s="16"/>
      <c r="AJ249" s="16"/>
      <c r="AK249" s="16"/>
      <c r="AL249" s="16"/>
      <c r="AM249" s="16"/>
      <c r="AN249" s="16"/>
      <c r="AO249" s="16"/>
      <c r="AP249" s="58"/>
      <c r="AQ249" s="17"/>
      <c r="AR249" s="17"/>
      <c r="AS249" s="17"/>
      <c r="AT249" s="17"/>
      <c r="AU249" s="17"/>
      <c r="AV249" s="58"/>
      <c r="AW249" s="16"/>
      <c r="AX249" s="16"/>
      <c r="AY249" s="16"/>
      <c r="AZ249" s="16"/>
      <c r="BA249" s="16"/>
      <c r="BB249" s="16"/>
      <c r="BC249" s="16"/>
      <c r="BD249" s="16"/>
      <c r="BE249" s="16"/>
      <c r="BF249" s="16"/>
      <c r="BG249" s="16"/>
    </row>
    <row r="250" spans="1:59" x14ac:dyDescent="0.25">
      <c r="A250" s="100"/>
      <c r="B250" s="100">
        <v>3</v>
      </c>
      <c r="C250" s="100">
        <v>1</v>
      </c>
      <c r="E250" t="s">
        <v>1334</v>
      </c>
      <c r="G250" s="17">
        <v>57.58</v>
      </c>
      <c r="H250" s="17">
        <v>65.39</v>
      </c>
      <c r="I250" s="17">
        <v>19.91</v>
      </c>
      <c r="J250" s="17">
        <v>40.93</v>
      </c>
      <c r="K250" s="17">
        <v>73.97</v>
      </c>
      <c r="L250" s="17"/>
      <c r="M250" s="17">
        <v>0</v>
      </c>
      <c r="N250" s="17">
        <v>0</v>
      </c>
      <c r="O250" s="17">
        <v>0</v>
      </c>
      <c r="P250" s="17">
        <v>0</v>
      </c>
      <c r="Q250" s="17">
        <v>0</v>
      </c>
      <c r="R250" s="58"/>
      <c r="S250" s="17">
        <v>5.8719999999999999</v>
      </c>
      <c r="T250" s="17">
        <v>6.3369999999999997</v>
      </c>
      <c r="U250" s="17">
        <v>1.929</v>
      </c>
      <c r="V250" s="17">
        <v>4.26</v>
      </c>
      <c r="W250" s="17">
        <v>6.9619999999999997</v>
      </c>
      <c r="X250" s="58"/>
      <c r="Y250" s="15">
        <v>4.5199999999999997E-2</v>
      </c>
      <c r="Z250" s="15">
        <v>0.1719</v>
      </c>
      <c r="AA250" s="15">
        <v>0</v>
      </c>
      <c r="AB250" s="15">
        <v>1.7299999999999999E-2</v>
      </c>
      <c r="AC250" s="15">
        <v>3.44E-2</v>
      </c>
      <c r="AD250" s="15"/>
      <c r="AE250" s="16">
        <v>0.82299999999999995</v>
      </c>
      <c r="AF250" s="16">
        <v>2.048</v>
      </c>
      <c r="AG250" s="16">
        <v>0.13600000000000001</v>
      </c>
      <c r="AH250" s="16">
        <v>0.29299999999999998</v>
      </c>
      <c r="AI250" s="16">
        <v>0.64600000000000002</v>
      </c>
      <c r="AJ250" s="16"/>
      <c r="AK250" s="16">
        <v>3.988</v>
      </c>
      <c r="AL250" s="16">
        <v>4.29</v>
      </c>
      <c r="AM250" s="16">
        <v>0.314</v>
      </c>
      <c r="AN250" s="16">
        <v>2.6539999999999999</v>
      </c>
      <c r="AO250" s="16">
        <v>6.0069999999999997</v>
      </c>
      <c r="AP250" s="58"/>
      <c r="AQ250" s="17">
        <v>7.5170000000000003</v>
      </c>
      <c r="AR250" s="17">
        <v>12.115</v>
      </c>
      <c r="AS250" s="17">
        <v>1.5469999999999999</v>
      </c>
      <c r="AT250" s="17">
        <v>3.9159999999999999</v>
      </c>
      <c r="AU250" s="17">
        <v>8.64</v>
      </c>
      <c r="AV250" s="58"/>
      <c r="AW250" s="16">
        <v>3.0659999999999998</v>
      </c>
      <c r="AX250" s="16">
        <v>3.9359999999999999</v>
      </c>
      <c r="AY250" s="16">
        <v>1.1659999999999999</v>
      </c>
      <c r="AZ250" s="16">
        <v>2.0699999999999998</v>
      </c>
      <c r="BA250" s="16">
        <v>3.379</v>
      </c>
      <c r="BB250" s="16"/>
      <c r="BC250" s="16">
        <v>0.8347</v>
      </c>
      <c r="BD250" s="16">
        <v>1.0795999999999999</v>
      </c>
      <c r="BE250" s="16">
        <v>0.14219999999999999</v>
      </c>
      <c r="BF250" s="16">
        <v>0.44929999999999998</v>
      </c>
      <c r="BG250" s="16">
        <v>1.2378</v>
      </c>
    </row>
    <row r="251" spans="1:59" x14ac:dyDescent="0.25">
      <c r="A251" s="100"/>
      <c r="B251" s="100"/>
      <c r="C251" s="100"/>
      <c r="E251" t="s">
        <v>1335</v>
      </c>
      <c r="G251" s="17">
        <v>1710.9</v>
      </c>
      <c r="H251" s="17">
        <v>889.9</v>
      </c>
      <c r="I251" s="17">
        <v>1167.5</v>
      </c>
      <c r="J251" s="17">
        <v>1623.4</v>
      </c>
      <c r="K251" s="17">
        <v>2156.1999999999998</v>
      </c>
      <c r="L251" s="17"/>
      <c r="M251" s="17">
        <v>2574.8000000000002</v>
      </c>
      <c r="N251" s="17">
        <v>1874.9</v>
      </c>
      <c r="O251" s="17">
        <v>1145.3</v>
      </c>
      <c r="P251" s="17">
        <v>2212</v>
      </c>
      <c r="Q251" s="17">
        <v>3735.7</v>
      </c>
      <c r="R251" s="58"/>
      <c r="S251" s="17">
        <v>38.229999999999997</v>
      </c>
      <c r="T251" s="17">
        <v>51.28</v>
      </c>
      <c r="U251" s="17">
        <v>12.45</v>
      </c>
      <c r="V251" s="17">
        <v>20.170000000000002</v>
      </c>
      <c r="W251" s="17">
        <v>37.299999999999997</v>
      </c>
      <c r="X251" s="58"/>
      <c r="Y251" s="15">
        <v>0.84140000000000004</v>
      </c>
      <c r="Z251" s="15">
        <v>0.65059999999999996</v>
      </c>
      <c r="AA251" s="15">
        <v>0.3639</v>
      </c>
      <c r="AB251" s="15">
        <v>0.73260000000000003</v>
      </c>
      <c r="AC251" s="15">
        <v>1.2</v>
      </c>
      <c r="AD251" s="15"/>
      <c r="AE251" s="16">
        <v>10.5</v>
      </c>
      <c r="AF251" s="16">
        <v>10.807</v>
      </c>
      <c r="AG251" s="16">
        <v>6.0380000000000003</v>
      </c>
      <c r="AH251" s="16">
        <v>8.7550000000000008</v>
      </c>
      <c r="AI251" s="16">
        <v>12.398999999999999</v>
      </c>
      <c r="AJ251" s="16"/>
      <c r="AK251" s="16">
        <v>1.4991000000000001</v>
      </c>
      <c r="AL251" s="16">
        <v>1.2964</v>
      </c>
      <c r="AM251" s="16">
        <v>0.83660000000000001</v>
      </c>
      <c r="AN251" s="16">
        <v>1.2258</v>
      </c>
      <c r="AO251" s="16">
        <v>1.7131000000000001</v>
      </c>
      <c r="AP251" s="58"/>
      <c r="AQ251" s="17">
        <v>317.89999999999998</v>
      </c>
      <c r="AR251" s="17">
        <v>229.4</v>
      </c>
      <c r="AS251" s="17">
        <v>138.80000000000001</v>
      </c>
      <c r="AT251" s="17">
        <v>276.89999999999998</v>
      </c>
      <c r="AU251" s="17">
        <v>461.2</v>
      </c>
      <c r="AV251" s="58"/>
      <c r="AW251" s="16">
        <v>12.88</v>
      </c>
      <c r="AX251" s="16">
        <v>20.190000000000001</v>
      </c>
      <c r="AY251" s="16">
        <v>5.3</v>
      </c>
      <c r="AZ251" s="16">
        <v>9.64</v>
      </c>
      <c r="BA251" s="16">
        <v>14.38</v>
      </c>
      <c r="BB251" s="16"/>
      <c r="BC251" s="16">
        <v>6.6180000000000003</v>
      </c>
      <c r="BD251" s="16">
        <v>4.6429999999999998</v>
      </c>
      <c r="BE251" s="16">
        <v>3.1019999999999999</v>
      </c>
      <c r="BF251" s="16">
        <v>5.7930000000000001</v>
      </c>
      <c r="BG251" s="16">
        <v>9.3130000000000006</v>
      </c>
    </row>
    <row r="252" spans="1:59" x14ac:dyDescent="0.25">
      <c r="A252" s="100"/>
      <c r="B252" s="100"/>
      <c r="C252" s="100"/>
      <c r="E252" t="s">
        <v>1320</v>
      </c>
      <c r="G252" s="17">
        <v>128.72</v>
      </c>
      <c r="H252" s="17">
        <v>103.61</v>
      </c>
      <c r="I252" s="17">
        <v>54.67</v>
      </c>
      <c r="J252" s="17">
        <v>99.44</v>
      </c>
      <c r="K252" s="17">
        <v>164.86</v>
      </c>
      <c r="L252" s="17"/>
      <c r="M252" s="17">
        <v>0</v>
      </c>
      <c r="N252" s="17">
        <v>0</v>
      </c>
      <c r="O252" s="17">
        <v>0</v>
      </c>
      <c r="P252" s="17">
        <v>0</v>
      </c>
      <c r="Q252" s="17">
        <v>0</v>
      </c>
      <c r="R252" s="58"/>
      <c r="S252" s="17">
        <v>0</v>
      </c>
      <c r="T252" s="17">
        <v>0</v>
      </c>
      <c r="U252" s="17">
        <v>0</v>
      </c>
      <c r="V252" s="17">
        <v>0</v>
      </c>
      <c r="W252" s="17">
        <v>0</v>
      </c>
      <c r="X252" s="58"/>
      <c r="Y252" s="15">
        <v>0</v>
      </c>
      <c r="Z252" s="15">
        <v>0</v>
      </c>
      <c r="AA252" s="15">
        <v>0</v>
      </c>
      <c r="AB252" s="15">
        <v>0</v>
      </c>
      <c r="AC252" s="15">
        <v>0</v>
      </c>
      <c r="AD252" s="15"/>
      <c r="AE252" s="16">
        <v>0</v>
      </c>
      <c r="AF252" s="16">
        <v>0</v>
      </c>
      <c r="AG252" s="16">
        <v>0</v>
      </c>
      <c r="AH252" s="16">
        <v>0</v>
      </c>
      <c r="AI252" s="16">
        <v>0</v>
      </c>
      <c r="AJ252" s="16"/>
      <c r="AK252" s="16">
        <v>0</v>
      </c>
      <c r="AL252" s="16">
        <v>0</v>
      </c>
      <c r="AM252" s="16">
        <v>0</v>
      </c>
      <c r="AN252" s="16">
        <v>0</v>
      </c>
      <c r="AO252" s="16">
        <v>0</v>
      </c>
      <c r="AP252" s="58"/>
      <c r="AQ252" s="17">
        <v>0</v>
      </c>
      <c r="AR252" s="17">
        <v>0</v>
      </c>
      <c r="AS252" s="17">
        <v>0</v>
      </c>
      <c r="AT252" s="17">
        <v>0</v>
      </c>
      <c r="AU252" s="17">
        <v>0</v>
      </c>
      <c r="AV252" s="58"/>
      <c r="AW252" s="16">
        <v>0</v>
      </c>
      <c r="AX252" s="16">
        <v>0</v>
      </c>
      <c r="AY252" s="16">
        <v>0</v>
      </c>
      <c r="AZ252" s="16">
        <v>0</v>
      </c>
      <c r="BA252" s="16">
        <v>0</v>
      </c>
      <c r="BB252" s="16"/>
      <c r="BC252" s="16">
        <v>0</v>
      </c>
      <c r="BD252" s="16">
        <v>0</v>
      </c>
      <c r="BE252" s="16">
        <v>0</v>
      </c>
      <c r="BF252" s="16">
        <v>0</v>
      </c>
      <c r="BG252" s="16">
        <v>0</v>
      </c>
    </row>
    <row r="253" spans="1:59" x14ac:dyDescent="0.25">
      <c r="A253" s="100"/>
      <c r="B253" s="100"/>
      <c r="C253" s="100"/>
      <c r="E253" t="s">
        <v>1321</v>
      </c>
      <c r="G253" s="17">
        <v>97.02</v>
      </c>
      <c r="H253" s="17">
        <v>108.34</v>
      </c>
      <c r="I253" s="17">
        <v>35.049999999999997</v>
      </c>
      <c r="J253" s="17">
        <v>59.28</v>
      </c>
      <c r="K253" s="17">
        <v>110.16</v>
      </c>
      <c r="L253" s="17"/>
      <c r="M253" s="17">
        <v>0</v>
      </c>
      <c r="N253" s="17">
        <v>0</v>
      </c>
      <c r="O253" s="17">
        <v>0</v>
      </c>
      <c r="P253" s="17">
        <v>0</v>
      </c>
      <c r="Q253" s="17">
        <v>0</v>
      </c>
      <c r="R253" s="58"/>
      <c r="S253" s="17">
        <v>743.9</v>
      </c>
      <c r="T253" s="17">
        <v>865.5</v>
      </c>
      <c r="U253" s="17">
        <v>262.5</v>
      </c>
      <c r="V253" s="17">
        <v>461.5</v>
      </c>
      <c r="W253" s="17">
        <v>834.8</v>
      </c>
      <c r="X253" s="58"/>
      <c r="Y253" s="15">
        <v>0.68410000000000004</v>
      </c>
      <c r="Z253" s="15">
        <v>1.206</v>
      </c>
      <c r="AA253" s="15">
        <v>0.1482</v>
      </c>
      <c r="AB253" s="15">
        <v>0.2903</v>
      </c>
      <c r="AC253" s="15">
        <v>0.77839999999999998</v>
      </c>
      <c r="AD253" s="15"/>
      <c r="AE253" s="16">
        <v>2.7429999999999999</v>
      </c>
      <c r="AF253" s="16">
        <v>3.0369999999999999</v>
      </c>
      <c r="AG253" s="16">
        <v>1.04</v>
      </c>
      <c r="AH253" s="16">
        <v>1.819</v>
      </c>
      <c r="AI253" s="16">
        <v>3.1019999999999999</v>
      </c>
      <c r="AJ253" s="16"/>
      <c r="AK253" s="16">
        <v>9.2989999999999995</v>
      </c>
      <c r="AL253" s="16">
        <v>10.003</v>
      </c>
      <c r="AM253" s="16">
        <v>3.5310000000000001</v>
      </c>
      <c r="AN253" s="16">
        <v>6.09</v>
      </c>
      <c r="AO253" s="16">
        <v>10.555</v>
      </c>
      <c r="AP253" s="58"/>
      <c r="AQ253" s="17">
        <v>40.33</v>
      </c>
      <c r="AR253" s="17">
        <v>43.73</v>
      </c>
      <c r="AS253" s="17">
        <v>14.91</v>
      </c>
      <c r="AT253" s="17">
        <v>25.83</v>
      </c>
      <c r="AU253" s="17">
        <v>46.37</v>
      </c>
      <c r="AV253" s="58"/>
      <c r="AW253" s="16">
        <v>18.239999999999998</v>
      </c>
      <c r="AX253" s="16">
        <v>19.940000000000001</v>
      </c>
      <c r="AY253" s="16">
        <v>6.77</v>
      </c>
      <c r="AZ253" s="16">
        <v>11.43</v>
      </c>
      <c r="BA253" s="16">
        <v>20.73</v>
      </c>
      <c r="BB253" s="16"/>
      <c r="BC253" s="16">
        <v>3.5059999999999998</v>
      </c>
      <c r="BD253" s="16">
        <v>3.7629999999999999</v>
      </c>
      <c r="BE253" s="16">
        <v>1.331</v>
      </c>
      <c r="BF253" s="16">
        <v>2.2970000000000002</v>
      </c>
      <c r="BG253" s="16">
        <v>4.0670000000000002</v>
      </c>
    </row>
    <row r="254" spans="1:59" x14ac:dyDescent="0.25">
      <c r="A254" s="100"/>
      <c r="B254" s="100"/>
      <c r="C254" s="100"/>
      <c r="E254" t="s">
        <v>1322</v>
      </c>
      <c r="G254" s="17">
        <v>82.08</v>
      </c>
      <c r="H254" s="17">
        <v>82.77</v>
      </c>
      <c r="I254" s="17">
        <v>26.74</v>
      </c>
      <c r="J254" s="17">
        <v>56.57</v>
      </c>
      <c r="K254" s="17">
        <v>108.2</v>
      </c>
      <c r="L254" s="17"/>
      <c r="M254" s="17">
        <v>13.81</v>
      </c>
      <c r="N254" s="17">
        <v>26.6</v>
      </c>
      <c r="O254" s="17">
        <v>0</v>
      </c>
      <c r="P254" s="17">
        <v>0</v>
      </c>
      <c r="Q254" s="17">
        <v>17.28</v>
      </c>
      <c r="R254" s="58"/>
      <c r="S254" s="17">
        <v>36.1</v>
      </c>
      <c r="T254" s="17">
        <v>48.66</v>
      </c>
      <c r="U254" s="17">
        <v>4.79</v>
      </c>
      <c r="V254" s="17">
        <v>18.82</v>
      </c>
      <c r="W254" s="17">
        <v>49.9</v>
      </c>
      <c r="X254" s="58"/>
      <c r="Y254" s="15">
        <v>0.19089999999999999</v>
      </c>
      <c r="Z254" s="15">
        <v>0.24049999999999999</v>
      </c>
      <c r="AA254" s="15">
        <v>4.1099999999999998E-2</v>
      </c>
      <c r="AB254" s="15">
        <v>0.11070000000000001</v>
      </c>
      <c r="AC254" s="15">
        <v>0.2414</v>
      </c>
      <c r="AD254" s="15"/>
      <c r="AE254" s="16">
        <v>0.47220000000000001</v>
      </c>
      <c r="AF254" s="16">
        <v>0.50370000000000004</v>
      </c>
      <c r="AG254" s="16">
        <v>0.113</v>
      </c>
      <c r="AH254" s="16">
        <v>0.30730000000000002</v>
      </c>
      <c r="AI254" s="16">
        <v>0.64910000000000001</v>
      </c>
      <c r="AJ254" s="16"/>
      <c r="AK254" s="16">
        <v>0.34749999999999998</v>
      </c>
      <c r="AL254" s="16">
        <v>0.3931</v>
      </c>
      <c r="AM254" s="16">
        <v>8.8099999999999998E-2</v>
      </c>
      <c r="AN254" s="16">
        <v>0.20699999999999999</v>
      </c>
      <c r="AO254" s="16">
        <v>0.45</v>
      </c>
      <c r="AP254" s="58"/>
      <c r="AQ254" s="17">
        <v>31.37</v>
      </c>
      <c r="AR254" s="17">
        <v>37.35</v>
      </c>
      <c r="AS254" s="17">
        <v>8.52</v>
      </c>
      <c r="AT254" s="17">
        <v>19.22</v>
      </c>
      <c r="AU254" s="17">
        <v>41.06</v>
      </c>
      <c r="AV254" s="58"/>
      <c r="AW254" s="16">
        <v>1.956</v>
      </c>
      <c r="AX254" s="16">
        <v>2.0699999999999998</v>
      </c>
      <c r="AY254" s="16">
        <v>0.63700000000000001</v>
      </c>
      <c r="AZ254" s="16">
        <v>1.383</v>
      </c>
      <c r="BA254" s="16">
        <v>2.5369999999999999</v>
      </c>
      <c r="BB254" s="16"/>
      <c r="BC254" s="16">
        <v>0.158</v>
      </c>
      <c r="BD254" s="16">
        <v>0.18540000000000001</v>
      </c>
      <c r="BE254" s="16">
        <v>4.1399999999999999E-2</v>
      </c>
      <c r="BF254" s="16">
        <v>9.5000000000000001E-2</v>
      </c>
      <c r="BG254" s="16">
        <v>0.2117</v>
      </c>
    </row>
    <row r="255" spans="1:59" x14ac:dyDescent="0.25">
      <c r="A255" s="100"/>
      <c r="B255" s="100"/>
      <c r="C255" s="100"/>
      <c r="E255" t="s">
        <v>1323</v>
      </c>
      <c r="G255" s="17">
        <v>269.5</v>
      </c>
      <c r="H255" s="17">
        <v>386.7</v>
      </c>
      <c r="I255" s="17">
        <v>84.6</v>
      </c>
      <c r="J255" s="17">
        <v>145.19999999999999</v>
      </c>
      <c r="K255" s="17">
        <v>312.5</v>
      </c>
      <c r="L255" s="17"/>
      <c r="M255" s="17">
        <v>924.6</v>
      </c>
      <c r="N255" s="17">
        <v>1207.5</v>
      </c>
      <c r="O255" s="17">
        <v>316.39999999999998</v>
      </c>
      <c r="P255" s="17">
        <v>565.29999999999995</v>
      </c>
      <c r="Q255" s="17">
        <v>1066.0999999999999</v>
      </c>
      <c r="R255" s="58"/>
      <c r="S255" s="17">
        <v>59.14</v>
      </c>
      <c r="T255" s="17">
        <v>77.5</v>
      </c>
      <c r="U255" s="17">
        <v>18.38</v>
      </c>
      <c r="V255" s="17">
        <v>38.369999999999997</v>
      </c>
      <c r="W255" s="17">
        <v>69.02</v>
      </c>
      <c r="X255" s="58"/>
      <c r="Y255" s="15">
        <v>0.66190000000000004</v>
      </c>
      <c r="Z255" s="15">
        <v>0.80100000000000005</v>
      </c>
      <c r="AA255" s="15">
        <v>0.23430000000000001</v>
      </c>
      <c r="AB255" s="15">
        <v>0.41649999999999998</v>
      </c>
      <c r="AC255" s="15">
        <v>0.77669999999999995</v>
      </c>
      <c r="AD255" s="15"/>
      <c r="AE255" s="16">
        <v>3.0859999999999999</v>
      </c>
      <c r="AF255" s="16">
        <v>5.0949999999999998</v>
      </c>
      <c r="AG255" s="16">
        <v>0.93700000000000006</v>
      </c>
      <c r="AH255" s="16">
        <v>1.8320000000000001</v>
      </c>
      <c r="AI255" s="16">
        <v>3.367</v>
      </c>
      <c r="AJ255" s="16"/>
      <c r="AK255" s="16">
        <v>0.50680000000000003</v>
      </c>
      <c r="AL255" s="16">
        <v>0.71789999999999998</v>
      </c>
      <c r="AM255" s="16">
        <v>0.12130000000000001</v>
      </c>
      <c r="AN255" s="16">
        <v>0.25080000000000002</v>
      </c>
      <c r="AO255" s="16">
        <v>0.58630000000000004</v>
      </c>
      <c r="AP255" s="58"/>
      <c r="AQ255" s="17">
        <v>113.35</v>
      </c>
      <c r="AR255" s="17">
        <v>165.86</v>
      </c>
      <c r="AS255" s="17">
        <v>37.56</v>
      </c>
      <c r="AT255" s="17">
        <v>61.6</v>
      </c>
      <c r="AU255" s="17">
        <v>126.37</v>
      </c>
      <c r="AV255" s="58"/>
      <c r="AW255" s="16">
        <v>15.73</v>
      </c>
      <c r="AX255" s="16">
        <v>24.4</v>
      </c>
      <c r="AY255" s="16">
        <v>2.7</v>
      </c>
      <c r="AZ255" s="16">
        <v>5.85</v>
      </c>
      <c r="BA255" s="16">
        <v>18.77</v>
      </c>
      <c r="BB255" s="16"/>
      <c r="BC255" s="16">
        <v>1.76</v>
      </c>
      <c r="BD255" s="16">
        <v>2.44</v>
      </c>
      <c r="BE255" s="16">
        <v>0.621</v>
      </c>
      <c r="BF255" s="16">
        <v>1.0720000000000001</v>
      </c>
      <c r="BG255" s="16">
        <v>2.0619999999999998</v>
      </c>
    </row>
    <row r="256" spans="1:59" x14ac:dyDescent="0.25">
      <c r="A256" s="100"/>
      <c r="B256" s="100"/>
      <c r="C256" s="100"/>
      <c r="E256" t="s">
        <v>1324</v>
      </c>
      <c r="G256" s="17">
        <v>42.17</v>
      </c>
      <c r="H256" s="17">
        <v>48.62</v>
      </c>
      <c r="I256" s="17">
        <v>10.71</v>
      </c>
      <c r="J256" s="17">
        <v>21.69</v>
      </c>
      <c r="K256" s="17">
        <v>59.69</v>
      </c>
      <c r="L256" s="17"/>
      <c r="M256" s="17">
        <v>0</v>
      </c>
      <c r="N256" s="17">
        <v>0</v>
      </c>
      <c r="O256" s="17">
        <v>0</v>
      </c>
      <c r="P256" s="17">
        <v>0</v>
      </c>
      <c r="Q256" s="17">
        <v>0</v>
      </c>
      <c r="R256" s="58"/>
      <c r="S256" s="17">
        <v>90.5</v>
      </c>
      <c r="T256" s="17">
        <v>103.7</v>
      </c>
      <c r="U256" s="17">
        <v>18.5</v>
      </c>
      <c r="V256" s="17">
        <v>42.2</v>
      </c>
      <c r="W256" s="17">
        <v>137.30000000000001</v>
      </c>
      <c r="X256" s="58"/>
      <c r="Y256" s="15">
        <v>1.16E-3</v>
      </c>
      <c r="Z256" s="15">
        <v>5.94E-3</v>
      </c>
      <c r="AA256" s="15">
        <v>0</v>
      </c>
      <c r="AB256" s="15">
        <v>0</v>
      </c>
      <c r="AC256" s="15">
        <v>0</v>
      </c>
      <c r="AD256" s="15"/>
      <c r="AE256" s="16">
        <v>7.4099999999999999E-2</v>
      </c>
      <c r="AF256" s="16">
        <v>8.0699999999999994E-2</v>
      </c>
      <c r="AG256" s="16">
        <v>1.21E-2</v>
      </c>
      <c r="AH256" s="16">
        <v>3.6700000000000003E-2</v>
      </c>
      <c r="AI256" s="16">
        <v>0.11940000000000001</v>
      </c>
      <c r="AJ256" s="16"/>
      <c r="AK256" s="16">
        <v>2.016</v>
      </c>
      <c r="AL256" s="16">
        <v>2.3719999999999999</v>
      </c>
      <c r="AM256" s="16">
        <v>0.29699999999999999</v>
      </c>
      <c r="AN256" s="16">
        <v>1.0069999999999999</v>
      </c>
      <c r="AO256" s="16">
        <v>3.3220000000000001</v>
      </c>
      <c r="AP256" s="58"/>
      <c r="AQ256" s="17">
        <v>8.6300000000000008</v>
      </c>
      <c r="AR256" s="17">
        <v>9.83</v>
      </c>
      <c r="AS256" s="17">
        <v>1.77</v>
      </c>
      <c r="AT256" s="17">
        <v>4.04</v>
      </c>
      <c r="AU256" s="17">
        <v>13.13</v>
      </c>
      <c r="AV256" s="58"/>
      <c r="AW256" s="16">
        <v>0.90900000000000003</v>
      </c>
      <c r="AX256" s="16">
        <v>1.3280000000000001</v>
      </c>
      <c r="AY256" s="16">
        <v>0.161</v>
      </c>
      <c r="AZ256" s="16">
        <v>0.36699999999999999</v>
      </c>
      <c r="BA256" s="16">
        <v>1.194</v>
      </c>
      <c r="BB256" s="16"/>
      <c r="BC256" s="16">
        <v>0.31730000000000003</v>
      </c>
      <c r="BD256" s="16">
        <v>0.36699999999999999</v>
      </c>
      <c r="BE256" s="16">
        <v>6.4500000000000002E-2</v>
      </c>
      <c r="BF256" s="16">
        <v>0.1469</v>
      </c>
      <c r="BG256" s="16">
        <v>0.47749999999999998</v>
      </c>
    </row>
    <row r="257" spans="1:59" x14ac:dyDescent="0.25">
      <c r="A257" s="100"/>
      <c r="B257" s="100"/>
      <c r="C257" s="100"/>
      <c r="E257" t="s">
        <v>1327</v>
      </c>
      <c r="G257" s="17">
        <v>91.06</v>
      </c>
      <c r="H257" s="17">
        <v>92.6</v>
      </c>
      <c r="I257" s="17">
        <v>3.33</v>
      </c>
      <c r="J257" s="17">
        <v>78.56</v>
      </c>
      <c r="K257" s="17">
        <v>147.26</v>
      </c>
      <c r="L257" s="17"/>
      <c r="M257" s="17">
        <v>5.1769999999999996</v>
      </c>
      <c r="N257" s="17">
        <v>10.282</v>
      </c>
      <c r="O257" s="17">
        <v>0</v>
      </c>
      <c r="P257" s="17">
        <v>0</v>
      </c>
      <c r="Q257" s="17">
        <v>7.2050000000000001</v>
      </c>
      <c r="R257" s="58"/>
      <c r="S257" s="17">
        <v>18.73</v>
      </c>
      <c r="T257" s="17">
        <v>78.03</v>
      </c>
      <c r="U257" s="17">
        <v>2.69</v>
      </c>
      <c r="V257" s="17">
        <v>4.3</v>
      </c>
      <c r="W257" s="17">
        <v>7.67</v>
      </c>
      <c r="X257" s="58"/>
      <c r="Y257" s="15">
        <v>5.7599999999999998E-2</v>
      </c>
      <c r="Z257" s="15">
        <v>0.28000000000000003</v>
      </c>
      <c r="AA257" s="15">
        <v>4.0000000000000001E-3</v>
      </c>
      <c r="AB257" s="15">
        <v>8.3999999999999995E-3</v>
      </c>
      <c r="AC257" s="15">
        <v>1.7999999999999999E-2</v>
      </c>
      <c r="AD257" s="15"/>
      <c r="AE257" s="16">
        <v>0.53900000000000003</v>
      </c>
      <c r="AF257" s="16">
        <v>2.3029999999999999</v>
      </c>
      <c r="AG257" s="16">
        <v>5.7000000000000002E-2</v>
      </c>
      <c r="AH257" s="16">
        <v>0.12</v>
      </c>
      <c r="AI257" s="16">
        <v>0.28799999999999998</v>
      </c>
      <c r="AJ257" s="16"/>
      <c r="AK257" s="16">
        <v>8.1699999999999995E-2</v>
      </c>
      <c r="AL257" s="16">
        <v>0.42680000000000001</v>
      </c>
      <c r="AM257" s="16">
        <v>0</v>
      </c>
      <c r="AN257" s="16">
        <v>7.1000000000000004E-3</v>
      </c>
      <c r="AO257" s="16">
        <v>3.0700000000000002E-2</v>
      </c>
      <c r="AP257" s="58"/>
      <c r="AQ257" s="17">
        <v>8.1999999999999993</v>
      </c>
      <c r="AR257" s="17">
        <v>38.33</v>
      </c>
      <c r="AS257" s="17">
        <v>0.16</v>
      </c>
      <c r="AT257" s="17">
        <v>0.96</v>
      </c>
      <c r="AU257" s="17">
        <v>3.39</v>
      </c>
      <c r="AV257" s="58"/>
      <c r="AW257" s="16">
        <v>0.3155</v>
      </c>
      <c r="AX257" s="16">
        <v>1.0989</v>
      </c>
      <c r="AY257" s="16">
        <v>1.5699999999999999E-2</v>
      </c>
      <c r="AZ257" s="16">
        <v>5.9400000000000001E-2</v>
      </c>
      <c r="BA257" s="16">
        <v>0.18629999999999999</v>
      </c>
      <c r="BB257" s="16"/>
      <c r="BC257" s="16">
        <v>0.1235</v>
      </c>
      <c r="BD257" s="16">
        <v>0.37930000000000003</v>
      </c>
      <c r="BE257" s="16">
        <v>1.4500000000000001E-2</v>
      </c>
      <c r="BF257" s="16">
        <v>3.2899999999999999E-2</v>
      </c>
      <c r="BG257" s="16">
        <v>8.6499999999999994E-2</v>
      </c>
    </row>
    <row r="258" spans="1:59" x14ac:dyDescent="0.25">
      <c r="A258" s="100"/>
      <c r="B258" s="100"/>
      <c r="C258" s="100"/>
      <c r="E258" t="s">
        <v>1325</v>
      </c>
      <c r="G258" s="17">
        <v>264.39999999999998</v>
      </c>
      <c r="H258" s="17">
        <v>361.2</v>
      </c>
      <c r="I258" s="17">
        <v>84.2</v>
      </c>
      <c r="J258" s="17">
        <v>157.1</v>
      </c>
      <c r="K258" s="17">
        <v>315</v>
      </c>
      <c r="L258" s="17"/>
      <c r="M258" s="17">
        <v>68.06</v>
      </c>
      <c r="N258" s="17">
        <v>112.48</v>
      </c>
      <c r="O258" s="17">
        <v>15.8</v>
      </c>
      <c r="P258" s="17">
        <v>35.75</v>
      </c>
      <c r="Q258" s="17">
        <v>71.180000000000007</v>
      </c>
      <c r="R258" s="58"/>
      <c r="S258" s="17">
        <v>50.07</v>
      </c>
      <c r="T258" s="17">
        <v>83.55</v>
      </c>
      <c r="U258" s="17">
        <v>13.18</v>
      </c>
      <c r="V258" s="17">
        <v>27.36</v>
      </c>
      <c r="W258" s="17">
        <v>57.59</v>
      </c>
      <c r="X258" s="58"/>
      <c r="Y258" s="15">
        <v>0.3831</v>
      </c>
      <c r="Z258" s="15">
        <v>0.37080000000000002</v>
      </c>
      <c r="AA258" s="15">
        <v>0.12520000000000001</v>
      </c>
      <c r="AB258" s="15">
        <v>0.24049999999999999</v>
      </c>
      <c r="AC258" s="15">
        <v>0.51870000000000005</v>
      </c>
      <c r="AD258" s="15"/>
      <c r="AE258" s="16">
        <v>1.0436000000000001</v>
      </c>
      <c r="AF258" s="16">
        <v>1.5803</v>
      </c>
      <c r="AG258" s="16">
        <v>0.308</v>
      </c>
      <c r="AH258" s="16">
        <v>0.63939999999999997</v>
      </c>
      <c r="AI258" s="16">
        <v>1.1523000000000001</v>
      </c>
      <c r="AJ258" s="16"/>
      <c r="AK258" s="16">
        <v>0.92</v>
      </c>
      <c r="AL258" s="16">
        <v>1.8080000000000001</v>
      </c>
      <c r="AM258" s="16">
        <v>0.247</v>
      </c>
      <c r="AN258" s="16">
        <v>0.45900000000000002</v>
      </c>
      <c r="AO258" s="16">
        <v>0.93799999999999994</v>
      </c>
      <c r="AP258" s="58"/>
      <c r="AQ258" s="17">
        <v>55.04</v>
      </c>
      <c r="AR258" s="17">
        <v>68.38</v>
      </c>
      <c r="AS258" s="17">
        <v>18.86</v>
      </c>
      <c r="AT258" s="17">
        <v>34.97</v>
      </c>
      <c r="AU258" s="17">
        <v>67.709999999999994</v>
      </c>
      <c r="AV258" s="58"/>
      <c r="AW258" s="16">
        <v>1.3160000000000001</v>
      </c>
      <c r="AX258" s="16">
        <v>4.6180000000000003</v>
      </c>
      <c r="AY258" s="16">
        <v>0.111</v>
      </c>
      <c r="AZ258" s="16">
        <v>0.23699999999999999</v>
      </c>
      <c r="BA258" s="16">
        <v>0.56100000000000005</v>
      </c>
      <c r="BB258" s="16"/>
      <c r="BC258" s="16">
        <v>0.6038</v>
      </c>
      <c r="BD258" s="16">
        <v>0.66069999999999995</v>
      </c>
      <c r="BE258" s="16">
        <v>0.20519999999999999</v>
      </c>
      <c r="BF258" s="16">
        <v>0.42249999999999999</v>
      </c>
      <c r="BG258" s="16">
        <v>0.79269999999999996</v>
      </c>
    </row>
    <row r="259" spans="1:59" x14ac:dyDescent="0.25">
      <c r="A259" s="100"/>
      <c r="B259" s="100"/>
      <c r="C259" s="100"/>
      <c r="E259" t="s">
        <v>1336</v>
      </c>
      <c r="G259" s="17">
        <v>49.82</v>
      </c>
      <c r="H259" s="17">
        <v>56.24</v>
      </c>
      <c r="I259" s="17">
        <v>19.829999999999998</v>
      </c>
      <c r="J259" s="17">
        <v>34.28</v>
      </c>
      <c r="K259" s="17">
        <v>54.39</v>
      </c>
      <c r="L259" s="17"/>
      <c r="M259" s="17">
        <v>35.97</v>
      </c>
      <c r="N259" s="17">
        <v>55.63</v>
      </c>
      <c r="O259" s="17">
        <v>8.36</v>
      </c>
      <c r="P259" s="17">
        <v>20.13</v>
      </c>
      <c r="Q259" s="17">
        <v>46.2</v>
      </c>
      <c r="R259" s="58"/>
      <c r="S259" s="17">
        <v>168.61</v>
      </c>
      <c r="T259" s="17">
        <v>162.47999999999999</v>
      </c>
      <c r="U259" s="17">
        <v>70.540000000000006</v>
      </c>
      <c r="V259" s="17">
        <v>124.15</v>
      </c>
      <c r="W259" s="17">
        <v>219.63</v>
      </c>
      <c r="X259" s="58"/>
      <c r="Y259" s="15">
        <v>0.2286</v>
      </c>
      <c r="Z259" s="15">
        <v>0.26019999999999999</v>
      </c>
      <c r="AA259" s="15">
        <v>8.9499999999999996E-2</v>
      </c>
      <c r="AB259" s="15">
        <v>0.16039999999999999</v>
      </c>
      <c r="AC259" s="15">
        <v>0.2717</v>
      </c>
      <c r="AD259" s="15"/>
      <c r="AE259" s="16">
        <v>6.7530000000000001</v>
      </c>
      <c r="AF259" s="16">
        <v>7.2610000000000001</v>
      </c>
      <c r="AG259" s="16">
        <v>2.2330000000000001</v>
      </c>
      <c r="AH259" s="16">
        <v>4.3010000000000002</v>
      </c>
      <c r="AI259" s="16">
        <v>9.2569999999999997</v>
      </c>
      <c r="AJ259" s="16"/>
      <c r="AK259" s="16">
        <v>1.6274999999999999</v>
      </c>
      <c r="AL259" s="16">
        <v>1.5228999999999999</v>
      </c>
      <c r="AM259" s="16">
        <v>0.71179999999999999</v>
      </c>
      <c r="AN259" s="16">
        <v>1.2150000000000001</v>
      </c>
      <c r="AO259" s="16">
        <v>2.1263000000000001</v>
      </c>
      <c r="AP259" s="58"/>
      <c r="AQ259" s="17">
        <v>64.02</v>
      </c>
      <c r="AR259" s="17">
        <v>62.82</v>
      </c>
      <c r="AS259" s="17">
        <v>27.91</v>
      </c>
      <c r="AT259" s="17">
        <v>46.67</v>
      </c>
      <c r="AU259" s="17">
        <v>79.010000000000005</v>
      </c>
      <c r="AV259" s="58"/>
      <c r="AW259" s="16">
        <v>2.29</v>
      </c>
      <c r="AX259" s="16">
        <v>3.1829999999999998</v>
      </c>
      <c r="AY259" s="16">
        <v>0.70699999999999996</v>
      </c>
      <c r="AZ259" s="16">
        <v>1.371</v>
      </c>
      <c r="BA259" s="16">
        <v>2.6859999999999999</v>
      </c>
      <c r="BB259" s="16"/>
      <c r="BC259" s="16">
        <v>0.56230000000000002</v>
      </c>
      <c r="BD259" s="16">
        <v>0.53939999999999999</v>
      </c>
      <c r="BE259" s="16">
        <v>0.24809999999999999</v>
      </c>
      <c r="BF259" s="16">
        <v>0.40770000000000001</v>
      </c>
      <c r="BG259" s="16">
        <v>0.67900000000000005</v>
      </c>
    </row>
    <row r="260" spans="1:59" x14ac:dyDescent="0.25">
      <c r="A260" s="100"/>
      <c r="B260" s="100"/>
      <c r="G260" s="58"/>
      <c r="H260" s="58"/>
      <c r="I260" s="58"/>
      <c r="J260" s="58"/>
      <c r="K260" s="58"/>
      <c r="L260" s="17"/>
      <c r="M260" s="17"/>
      <c r="N260" s="17"/>
      <c r="O260" s="17"/>
      <c r="P260" s="17"/>
      <c r="Q260" s="17"/>
      <c r="R260" s="58"/>
      <c r="S260" s="17"/>
      <c r="T260" s="17"/>
      <c r="U260" s="17"/>
      <c r="V260" s="17"/>
      <c r="W260" s="17"/>
      <c r="X260" s="58"/>
      <c r="Y260" s="15"/>
      <c r="Z260" s="15"/>
      <c r="AA260" s="15"/>
      <c r="AB260" s="15"/>
      <c r="AC260" s="15"/>
      <c r="AD260" s="15"/>
      <c r="AE260" s="16"/>
      <c r="AF260" s="16"/>
      <c r="AG260" s="16"/>
      <c r="AH260" s="16"/>
      <c r="AI260" s="16"/>
      <c r="AJ260" s="16"/>
      <c r="AK260" s="16"/>
      <c r="AL260" s="16"/>
      <c r="AM260" s="16"/>
      <c r="AN260" s="16"/>
      <c r="AO260" s="16"/>
      <c r="AP260" s="58"/>
      <c r="AQ260" s="17"/>
      <c r="AR260" s="17"/>
      <c r="AS260" s="17"/>
      <c r="AT260" s="17"/>
      <c r="AU260" s="17"/>
      <c r="AV260" s="58"/>
      <c r="AW260" s="16"/>
      <c r="AX260" s="16"/>
      <c r="AY260" s="16"/>
      <c r="AZ260" s="16"/>
      <c r="BA260" s="16"/>
      <c r="BB260" s="16"/>
      <c r="BC260" s="16"/>
      <c r="BD260" s="16"/>
      <c r="BE260" s="16"/>
      <c r="BF260" s="16"/>
      <c r="BG260" s="16"/>
    </row>
    <row r="261" spans="1:59" x14ac:dyDescent="0.25">
      <c r="A261" s="100"/>
      <c r="B261" s="100"/>
      <c r="C261" s="100">
        <v>2</v>
      </c>
      <c r="E261" t="s">
        <v>1334</v>
      </c>
      <c r="G261" s="17">
        <v>55.46</v>
      </c>
      <c r="H261" s="17">
        <v>59.45</v>
      </c>
      <c r="I261" s="17">
        <v>20.56</v>
      </c>
      <c r="J261" s="17">
        <v>37.18</v>
      </c>
      <c r="K261" s="17">
        <v>70.78</v>
      </c>
      <c r="L261" s="17"/>
      <c r="M261" s="17">
        <v>0</v>
      </c>
      <c r="N261" s="17">
        <v>0</v>
      </c>
      <c r="O261" s="17">
        <v>0</v>
      </c>
      <c r="P261" s="17">
        <v>0</v>
      </c>
      <c r="Q261" s="17">
        <v>0</v>
      </c>
      <c r="R261" s="58"/>
      <c r="S261" s="17">
        <v>5.9420000000000002</v>
      </c>
      <c r="T261" s="17">
        <v>6.2220000000000004</v>
      </c>
      <c r="U261" s="17">
        <v>1.679</v>
      </c>
      <c r="V261" s="17">
        <v>4.4790000000000001</v>
      </c>
      <c r="W261" s="17">
        <v>7.9080000000000004</v>
      </c>
      <c r="X261" s="58"/>
      <c r="Y261" s="15">
        <v>4.2020000000000002E-2</v>
      </c>
      <c r="Z261" s="15">
        <v>0.16436999999999999</v>
      </c>
      <c r="AA261" s="15">
        <v>3.3E-4</v>
      </c>
      <c r="AB261" s="15">
        <v>1.644E-2</v>
      </c>
      <c r="AC261" s="15">
        <v>3.159E-2</v>
      </c>
      <c r="AD261" s="15"/>
      <c r="AE261" s="16">
        <v>0.87339999999999995</v>
      </c>
      <c r="AF261" s="16">
        <v>2.0562</v>
      </c>
      <c r="AG261" s="16">
        <v>0.14699999999999999</v>
      </c>
      <c r="AH261" s="16">
        <v>0.28870000000000001</v>
      </c>
      <c r="AI261" s="16">
        <v>0.63629999999999998</v>
      </c>
      <c r="AJ261" s="16"/>
      <c r="AK261" s="16">
        <v>3.5609999999999999</v>
      </c>
      <c r="AL261" s="16">
        <v>3.8380000000000001</v>
      </c>
      <c r="AM261" s="16">
        <v>0.155</v>
      </c>
      <c r="AN261" s="16">
        <v>2.411</v>
      </c>
      <c r="AO261" s="16">
        <v>5.96</v>
      </c>
      <c r="AP261" s="58"/>
      <c r="AQ261" s="17">
        <v>7.7240000000000002</v>
      </c>
      <c r="AR261" s="17">
        <v>12.864000000000001</v>
      </c>
      <c r="AS261" s="17">
        <v>1.716</v>
      </c>
      <c r="AT261" s="17">
        <v>3.8809999999999998</v>
      </c>
      <c r="AU261" s="17">
        <v>7.8849999999999998</v>
      </c>
      <c r="AV261" s="58"/>
      <c r="AW261" s="16">
        <v>3.1059999999999999</v>
      </c>
      <c r="AX261" s="16">
        <v>4.0970000000000004</v>
      </c>
      <c r="AY261" s="16">
        <v>1.22</v>
      </c>
      <c r="AZ261" s="16">
        <v>1.9910000000000001</v>
      </c>
      <c r="BA261" s="16">
        <v>3.2269999999999999</v>
      </c>
      <c r="BB261" s="16"/>
      <c r="BC261" s="16">
        <v>0.68910000000000005</v>
      </c>
      <c r="BD261" s="16">
        <v>0.84260000000000002</v>
      </c>
      <c r="BE261" s="16">
        <v>0.14449999999999999</v>
      </c>
      <c r="BF261" s="16">
        <v>0.33560000000000001</v>
      </c>
      <c r="BG261" s="16">
        <v>0.97799999999999998</v>
      </c>
    </row>
    <row r="262" spans="1:59" x14ac:dyDescent="0.25">
      <c r="A262" s="100"/>
      <c r="B262" s="100"/>
      <c r="C262" s="100"/>
      <c r="E262" t="s">
        <v>1335</v>
      </c>
      <c r="G262" s="17">
        <v>1610.1</v>
      </c>
      <c r="H262" s="17">
        <v>879.2</v>
      </c>
      <c r="I262" s="17">
        <v>950.3</v>
      </c>
      <c r="J262" s="17">
        <v>1522.4</v>
      </c>
      <c r="K262" s="17">
        <v>2125.9</v>
      </c>
      <c r="L262" s="17"/>
      <c r="M262" s="17">
        <v>2016.4</v>
      </c>
      <c r="N262" s="17">
        <v>1653.9</v>
      </c>
      <c r="O262" s="17">
        <v>833.2</v>
      </c>
      <c r="P262" s="17">
        <v>1428.6</v>
      </c>
      <c r="Q262" s="17">
        <v>2939.9</v>
      </c>
      <c r="R262" s="58"/>
      <c r="S262" s="17">
        <v>29.15</v>
      </c>
      <c r="T262" s="17">
        <v>49.01</v>
      </c>
      <c r="U262" s="17">
        <v>8.34</v>
      </c>
      <c r="V262" s="17">
        <v>13.25</v>
      </c>
      <c r="W262" s="17">
        <v>22.12</v>
      </c>
      <c r="X262" s="58"/>
      <c r="Y262" s="15">
        <v>0.44207999999999997</v>
      </c>
      <c r="Z262" s="15">
        <v>0.36091000000000001</v>
      </c>
      <c r="AA262" s="15">
        <v>0.17213999999999999</v>
      </c>
      <c r="AB262" s="15">
        <v>0.31058000000000002</v>
      </c>
      <c r="AC262" s="15">
        <v>0.65688000000000002</v>
      </c>
      <c r="AD262" s="15"/>
      <c r="AE262" s="16">
        <v>6.67</v>
      </c>
      <c r="AF262" s="16">
        <v>4.1100000000000003</v>
      </c>
      <c r="AG262" s="16">
        <v>3.8559999999999999</v>
      </c>
      <c r="AH262" s="16">
        <v>6.12</v>
      </c>
      <c r="AI262" s="16">
        <v>8.6489999999999991</v>
      </c>
      <c r="AJ262" s="16"/>
      <c r="AK262" s="16">
        <v>2.8858999999999999</v>
      </c>
      <c r="AL262" s="16">
        <v>2.2797999999999998</v>
      </c>
      <c r="AM262" s="16">
        <v>1.6771</v>
      </c>
      <c r="AN262" s="16">
        <v>2.589</v>
      </c>
      <c r="AO262" s="16">
        <v>3.6717</v>
      </c>
      <c r="AP262" s="58"/>
      <c r="AQ262" s="17">
        <v>213.53</v>
      </c>
      <c r="AR262" s="17">
        <v>173.24</v>
      </c>
      <c r="AS262" s="17">
        <v>87.63</v>
      </c>
      <c r="AT262" s="17">
        <v>148.59</v>
      </c>
      <c r="AU262" s="17">
        <v>312.68</v>
      </c>
      <c r="AV262" s="58"/>
      <c r="AW262" s="16">
        <v>4.75</v>
      </c>
      <c r="AX262" s="16">
        <v>4.1070000000000002</v>
      </c>
      <c r="AY262" s="16">
        <v>2.48</v>
      </c>
      <c r="AZ262" s="16">
        <v>3.9630000000000001</v>
      </c>
      <c r="BA262" s="16">
        <v>6.3730000000000002</v>
      </c>
      <c r="BB262" s="16"/>
      <c r="BC262" s="16">
        <v>4.1097000000000001</v>
      </c>
      <c r="BD262" s="16">
        <v>3.1135000000000002</v>
      </c>
      <c r="BE262" s="16">
        <v>1.8613999999999999</v>
      </c>
      <c r="BF262" s="16">
        <v>3.0520999999999998</v>
      </c>
      <c r="BG262" s="16">
        <v>5.8712</v>
      </c>
    </row>
    <row r="263" spans="1:59" x14ac:dyDescent="0.25">
      <c r="A263" s="100"/>
      <c r="B263" s="100"/>
      <c r="C263" s="100"/>
      <c r="E263" t="s">
        <v>1320</v>
      </c>
      <c r="G263" s="17">
        <v>118.22</v>
      </c>
      <c r="H263" s="17">
        <v>96.19</v>
      </c>
      <c r="I263" s="17">
        <v>56.34</v>
      </c>
      <c r="J263" s="17">
        <v>94.71</v>
      </c>
      <c r="K263" s="17">
        <v>157.86000000000001</v>
      </c>
      <c r="L263" s="17"/>
      <c r="M263" s="17">
        <v>0</v>
      </c>
      <c r="N263" s="17">
        <v>0</v>
      </c>
      <c r="O263" s="17">
        <v>0</v>
      </c>
      <c r="P263" s="17">
        <v>0</v>
      </c>
      <c r="Q263" s="17">
        <v>0</v>
      </c>
      <c r="R263" s="58"/>
      <c r="S263" s="17">
        <v>0</v>
      </c>
      <c r="T263" s="17">
        <v>0</v>
      </c>
      <c r="U263" s="17">
        <v>0</v>
      </c>
      <c r="V263" s="17">
        <v>0</v>
      </c>
      <c r="W263" s="17">
        <v>0</v>
      </c>
      <c r="X263" s="58"/>
      <c r="Y263" s="15">
        <v>0</v>
      </c>
      <c r="Z263" s="15">
        <v>0</v>
      </c>
      <c r="AA263" s="15">
        <v>0</v>
      </c>
      <c r="AB263" s="15">
        <v>0</v>
      </c>
      <c r="AC263" s="15">
        <v>0</v>
      </c>
      <c r="AD263" s="15"/>
      <c r="AE263" s="16">
        <v>0</v>
      </c>
      <c r="AF263" s="16">
        <v>0</v>
      </c>
      <c r="AG263" s="16">
        <v>0</v>
      </c>
      <c r="AH263" s="16">
        <v>0</v>
      </c>
      <c r="AI263" s="16">
        <v>0</v>
      </c>
      <c r="AJ263" s="16"/>
      <c r="AK263" s="16">
        <v>0</v>
      </c>
      <c r="AL263" s="16">
        <v>0</v>
      </c>
      <c r="AM263" s="16">
        <v>0</v>
      </c>
      <c r="AN263" s="16">
        <v>0</v>
      </c>
      <c r="AO263" s="16">
        <v>0</v>
      </c>
      <c r="AP263" s="58"/>
      <c r="AQ263" s="17">
        <v>0</v>
      </c>
      <c r="AR263" s="17">
        <v>0</v>
      </c>
      <c r="AS263" s="17">
        <v>0</v>
      </c>
      <c r="AT263" s="17">
        <v>0</v>
      </c>
      <c r="AU263" s="17">
        <v>0</v>
      </c>
      <c r="AV263" s="58"/>
      <c r="AW263" s="16">
        <v>0</v>
      </c>
      <c r="AX263" s="16">
        <v>0</v>
      </c>
      <c r="AY263" s="16">
        <v>0</v>
      </c>
      <c r="AZ263" s="16">
        <v>0</v>
      </c>
      <c r="BA263" s="16">
        <v>0</v>
      </c>
      <c r="BB263" s="16"/>
      <c r="BC263" s="16">
        <v>0</v>
      </c>
      <c r="BD263" s="16">
        <v>0</v>
      </c>
      <c r="BE263" s="16">
        <v>0</v>
      </c>
      <c r="BF263" s="16">
        <v>0</v>
      </c>
      <c r="BG263" s="16">
        <v>0</v>
      </c>
    </row>
    <row r="264" spans="1:59" x14ac:dyDescent="0.25">
      <c r="A264" s="100"/>
      <c r="B264" s="100"/>
      <c r="C264" s="100"/>
      <c r="E264" t="s">
        <v>1321</v>
      </c>
      <c r="G264" s="17">
        <v>91.97</v>
      </c>
      <c r="H264" s="17">
        <v>143.93</v>
      </c>
      <c r="I264" s="17">
        <v>32.409999999999997</v>
      </c>
      <c r="J264" s="17">
        <v>57.88</v>
      </c>
      <c r="K264" s="17">
        <v>102.5</v>
      </c>
      <c r="L264" s="17"/>
      <c r="M264" s="17">
        <v>0</v>
      </c>
      <c r="N264" s="17">
        <v>0</v>
      </c>
      <c r="O264" s="17">
        <v>0</v>
      </c>
      <c r="P264" s="17">
        <v>0</v>
      </c>
      <c r="Q264" s="17">
        <v>0</v>
      </c>
      <c r="R264" s="58"/>
      <c r="S264" s="17">
        <v>687.8</v>
      </c>
      <c r="T264" s="17">
        <v>1082.7</v>
      </c>
      <c r="U264" s="17">
        <v>237.9</v>
      </c>
      <c r="V264" s="17">
        <v>427.8</v>
      </c>
      <c r="W264" s="17">
        <v>743</v>
      </c>
      <c r="X264" s="58"/>
      <c r="Y264" s="15">
        <v>0.52429999999999999</v>
      </c>
      <c r="Z264" s="15">
        <v>0.97860000000000003</v>
      </c>
      <c r="AA264" s="15">
        <v>0.12609999999999999</v>
      </c>
      <c r="AB264" s="15">
        <v>0.23580000000000001</v>
      </c>
      <c r="AC264" s="15">
        <v>0.48559999999999998</v>
      </c>
      <c r="AD264" s="15"/>
      <c r="AE264" s="16">
        <v>2.8650000000000002</v>
      </c>
      <c r="AF264" s="16">
        <v>4.5410000000000004</v>
      </c>
      <c r="AG264" s="16">
        <v>1.016</v>
      </c>
      <c r="AH264" s="16">
        <v>1.819</v>
      </c>
      <c r="AI264" s="16">
        <v>3.137</v>
      </c>
      <c r="AJ264" s="16"/>
      <c r="AK264" s="16">
        <v>11.461</v>
      </c>
      <c r="AL264" s="16">
        <v>17.969000000000001</v>
      </c>
      <c r="AM264" s="16">
        <v>4.133</v>
      </c>
      <c r="AN264" s="16">
        <v>7.2809999999999997</v>
      </c>
      <c r="AO264" s="16">
        <v>12.959</v>
      </c>
      <c r="AP264" s="58"/>
      <c r="AQ264" s="17">
        <v>39.270000000000003</v>
      </c>
      <c r="AR264" s="17">
        <v>61.34</v>
      </c>
      <c r="AS264" s="17">
        <v>14.11</v>
      </c>
      <c r="AT264" s="17">
        <v>24.74</v>
      </c>
      <c r="AU264" s="17">
        <v>43.85</v>
      </c>
      <c r="AV264" s="58"/>
      <c r="AW264" s="16">
        <v>17.591999999999999</v>
      </c>
      <c r="AX264" s="16">
        <v>27.484000000000002</v>
      </c>
      <c r="AY264" s="16">
        <v>6.2850000000000001</v>
      </c>
      <c r="AZ264" s="16">
        <v>11.076000000000001</v>
      </c>
      <c r="BA264" s="16">
        <v>19.584</v>
      </c>
      <c r="BB264" s="16"/>
      <c r="BC264" s="16">
        <v>3.5019999999999998</v>
      </c>
      <c r="BD264" s="16">
        <v>5.4820000000000002</v>
      </c>
      <c r="BE264" s="16">
        <v>1.2509999999999999</v>
      </c>
      <c r="BF264" s="16">
        <v>2.2010000000000001</v>
      </c>
      <c r="BG264" s="16">
        <v>3.9660000000000002</v>
      </c>
    </row>
    <row r="265" spans="1:59" x14ac:dyDescent="0.25">
      <c r="A265" s="100"/>
      <c r="B265" s="100"/>
      <c r="C265" s="100"/>
      <c r="E265" t="s">
        <v>1322</v>
      </c>
      <c r="G265" s="17">
        <v>93.85</v>
      </c>
      <c r="H265" s="17">
        <v>110.58</v>
      </c>
      <c r="I265" s="17">
        <v>30.94</v>
      </c>
      <c r="J265" s="17">
        <v>58.5</v>
      </c>
      <c r="K265" s="17">
        <v>111.7</v>
      </c>
      <c r="L265" s="17"/>
      <c r="M265" s="17">
        <v>11.352</v>
      </c>
      <c r="N265" s="17">
        <v>26.56</v>
      </c>
      <c r="O265" s="17">
        <v>0</v>
      </c>
      <c r="P265" s="17">
        <v>0</v>
      </c>
      <c r="Q265" s="17">
        <v>11.712</v>
      </c>
      <c r="R265" s="58"/>
      <c r="S265" s="17">
        <v>29.7</v>
      </c>
      <c r="T265" s="17">
        <v>47.57</v>
      </c>
      <c r="U265" s="17">
        <v>3.54</v>
      </c>
      <c r="V265" s="17">
        <v>12.76</v>
      </c>
      <c r="W265" s="17">
        <v>36.159999999999997</v>
      </c>
      <c r="X265" s="58"/>
      <c r="Y265" s="15">
        <v>0.26050000000000001</v>
      </c>
      <c r="Z265" s="15">
        <v>0.4834</v>
      </c>
      <c r="AA265" s="15">
        <v>6.3100000000000003E-2</v>
      </c>
      <c r="AB265" s="15">
        <v>0.12379999999999999</v>
      </c>
      <c r="AC265" s="15">
        <v>0.25629999999999997</v>
      </c>
      <c r="AD265" s="15"/>
      <c r="AE265" s="16">
        <v>0.54930000000000001</v>
      </c>
      <c r="AF265" s="16">
        <v>0.80720000000000003</v>
      </c>
      <c r="AG265" s="16">
        <v>0.1527</v>
      </c>
      <c r="AH265" s="16">
        <v>0.30559999999999998</v>
      </c>
      <c r="AI265" s="16">
        <v>0.62280000000000002</v>
      </c>
      <c r="AJ265" s="16"/>
      <c r="AK265" s="16">
        <v>0.19591</v>
      </c>
      <c r="AL265" s="16">
        <v>0.27940999999999999</v>
      </c>
      <c r="AM265" s="16">
        <v>5.3319999999999999E-2</v>
      </c>
      <c r="AN265" s="16">
        <v>0.11375</v>
      </c>
      <c r="AO265" s="16">
        <v>0.22459000000000001</v>
      </c>
      <c r="AP265" s="58"/>
      <c r="AQ265" s="17">
        <v>33.74</v>
      </c>
      <c r="AR265" s="17">
        <v>41.46</v>
      </c>
      <c r="AS265" s="17">
        <v>9.61</v>
      </c>
      <c r="AT265" s="17">
        <v>20.28</v>
      </c>
      <c r="AU265" s="17">
        <v>41.55</v>
      </c>
      <c r="AV265" s="58"/>
      <c r="AW265" s="16">
        <v>0.60870000000000002</v>
      </c>
      <c r="AX265" s="16">
        <v>0.98950000000000005</v>
      </c>
      <c r="AY265" s="16">
        <v>8.4500000000000006E-2</v>
      </c>
      <c r="AZ265" s="16">
        <v>0.25530000000000003</v>
      </c>
      <c r="BA265" s="16">
        <v>0.71289999999999998</v>
      </c>
      <c r="BB265" s="16"/>
      <c r="BC265" s="16">
        <v>0.21229999999999999</v>
      </c>
      <c r="BD265" s="16">
        <v>0.36149999999999999</v>
      </c>
      <c r="BE265" s="16">
        <v>5.5599999999999997E-2</v>
      </c>
      <c r="BF265" s="16">
        <v>0.1134</v>
      </c>
      <c r="BG265" s="16">
        <v>0.22389999999999999</v>
      </c>
    </row>
    <row r="266" spans="1:59" x14ac:dyDescent="0.25">
      <c r="A266" s="100"/>
      <c r="B266" s="100"/>
      <c r="C266" s="100"/>
      <c r="E266" t="s">
        <v>1323</v>
      </c>
      <c r="G266" s="17">
        <v>315.3</v>
      </c>
      <c r="H266" s="17">
        <v>389.1</v>
      </c>
      <c r="I266" s="17">
        <v>96.3</v>
      </c>
      <c r="J266" s="17">
        <v>185.2</v>
      </c>
      <c r="K266" s="17">
        <v>381.9</v>
      </c>
      <c r="L266" s="17"/>
      <c r="M266" s="17">
        <v>1089.7</v>
      </c>
      <c r="N266" s="17">
        <v>1265.5</v>
      </c>
      <c r="O266" s="17">
        <v>366.6</v>
      </c>
      <c r="P266" s="17">
        <v>708.6</v>
      </c>
      <c r="Q266" s="17">
        <v>1339.3</v>
      </c>
      <c r="R266" s="58"/>
      <c r="S266" s="17">
        <v>65.489999999999995</v>
      </c>
      <c r="T266" s="17">
        <v>82.49</v>
      </c>
      <c r="U266" s="17">
        <v>20.81</v>
      </c>
      <c r="V266" s="17">
        <v>39.82</v>
      </c>
      <c r="W266" s="17">
        <v>77.2</v>
      </c>
      <c r="X266" s="58"/>
      <c r="Y266" s="15">
        <v>0.62260000000000004</v>
      </c>
      <c r="Z266" s="15">
        <v>0.74339999999999995</v>
      </c>
      <c r="AA266" s="15">
        <v>0.19170000000000001</v>
      </c>
      <c r="AB266" s="15">
        <v>0.35470000000000002</v>
      </c>
      <c r="AC266" s="15">
        <v>0.77370000000000005</v>
      </c>
      <c r="AD266" s="15"/>
      <c r="AE266" s="16">
        <v>2.9929999999999999</v>
      </c>
      <c r="AF266" s="16">
        <v>3.5630000000000002</v>
      </c>
      <c r="AG266" s="16">
        <v>1.0129999999999999</v>
      </c>
      <c r="AH266" s="16">
        <v>2.0430000000000001</v>
      </c>
      <c r="AI266" s="16">
        <v>3.7690000000000001</v>
      </c>
      <c r="AJ266" s="16"/>
      <c r="AK266" s="16">
        <v>0.42230000000000001</v>
      </c>
      <c r="AL266" s="16">
        <v>0.63149999999999995</v>
      </c>
      <c r="AM266" s="16">
        <v>0.10440000000000001</v>
      </c>
      <c r="AN266" s="16">
        <v>0.21490000000000001</v>
      </c>
      <c r="AO266" s="16">
        <v>0.51080000000000003</v>
      </c>
      <c r="AP266" s="58"/>
      <c r="AQ266" s="17">
        <v>123.31</v>
      </c>
      <c r="AR266" s="17">
        <v>144.33000000000001</v>
      </c>
      <c r="AS266" s="17">
        <v>40.619999999999997</v>
      </c>
      <c r="AT266" s="17">
        <v>76.290000000000006</v>
      </c>
      <c r="AU266" s="17">
        <v>150.93</v>
      </c>
      <c r="AV266" s="58"/>
      <c r="AW266" s="16">
        <v>3.3050000000000002</v>
      </c>
      <c r="AX266" s="16">
        <v>5.7519999999999998</v>
      </c>
      <c r="AY266" s="16">
        <v>0.57699999999999996</v>
      </c>
      <c r="AZ266" s="16">
        <v>1.2410000000000001</v>
      </c>
      <c r="BA266" s="16">
        <v>3.6429999999999998</v>
      </c>
      <c r="BB266" s="16"/>
      <c r="BC266" s="16">
        <v>1.7542</v>
      </c>
      <c r="BD266" s="16">
        <v>1.9883</v>
      </c>
      <c r="BE266" s="16">
        <v>0.59370000000000001</v>
      </c>
      <c r="BF266" s="16">
        <v>1.1094999999999999</v>
      </c>
      <c r="BG266" s="16">
        <v>2.1646000000000001</v>
      </c>
    </row>
    <row r="267" spans="1:59" x14ac:dyDescent="0.25">
      <c r="A267" s="100"/>
      <c r="B267" s="100"/>
      <c r="C267" s="100"/>
      <c r="E267" t="s">
        <v>1324</v>
      </c>
      <c r="G267" s="17">
        <v>27.98</v>
      </c>
      <c r="H267" s="17">
        <v>35.53</v>
      </c>
      <c r="I267" s="17">
        <v>6.82</v>
      </c>
      <c r="J267" s="17">
        <v>17.170000000000002</v>
      </c>
      <c r="K267" s="17">
        <v>36.409999999999997</v>
      </c>
      <c r="L267" s="17"/>
      <c r="M267" s="17">
        <v>0</v>
      </c>
      <c r="N267" s="17">
        <v>0</v>
      </c>
      <c r="O267" s="17">
        <v>0</v>
      </c>
      <c r="P267" s="17">
        <v>0</v>
      </c>
      <c r="Q267" s="17">
        <v>0</v>
      </c>
      <c r="R267" s="58"/>
      <c r="S267" s="17">
        <v>61.32</v>
      </c>
      <c r="T267" s="17">
        <v>74.37</v>
      </c>
      <c r="U267" s="17">
        <v>14.64</v>
      </c>
      <c r="V267" s="17">
        <v>38.56</v>
      </c>
      <c r="W267" s="17">
        <v>75.28</v>
      </c>
      <c r="X267" s="58"/>
      <c r="Y267" s="15">
        <v>1.062E-3</v>
      </c>
      <c r="Z267" s="15">
        <v>4.4460000000000003E-3</v>
      </c>
      <c r="AA267" s="15">
        <v>0</v>
      </c>
      <c r="AB267" s="15">
        <v>0</v>
      </c>
      <c r="AC267" s="15">
        <v>2.32E-4</v>
      </c>
      <c r="AD267" s="15"/>
      <c r="AE267" s="16">
        <v>4.9029999999999997E-2</v>
      </c>
      <c r="AF267" s="16">
        <v>5.7389999999999997E-2</v>
      </c>
      <c r="AG267" s="16">
        <v>9.7199999999999995E-3</v>
      </c>
      <c r="AH267" s="16">
        <v>3.066E-2</v>
      </c>
      <c r="AI267" s="16">
        <v>6.0519999999999997E-2</v>
      </c>
      <c r="AJ267" s="16"/>
      <c r="AK267" s="16">
        <v>1.284</v>
      </c>
      <c r="AL267" s="16">
        <v>1.6839999999999999</v>
      </c>
      <c r="AM267" s="16">
        <v>0</v>
      </c>
      <c r="AN267" s="16">
        <v>0.84899999999999998</v>
      </c>
      <c r="AO267" s="16">
        <v>1.667</v>
      </c>
      <c r="AP267" s="58"/>
      <c r="AQ267" s="17">
        <v>5.8360000000000003</v>
      </c>
      <c r="AR267" s="17">
        <v>7.05</v>
      </c>
      <c r="AS267" s="17">
        <v>1.395</v>
      </c>
      <c r="AT267" s="17">
        <v>3.6890000000000001</v>
      </c>
      <c r="AU267" s="17">
        <v>7.1029999999999998</v>
      </c>
      <c r="AV267" s="58"/>
      <c r="AW267" s="16">
        <v>0.64429999999999998</v>
      </c>
      <c r="AX267" s="16">
        <v>0.97389999999999999</v>
      </c>
      <c r="AY267" s="16">
        <v>0.15240000000000001</v>
      </c>
      <c r="AZ267" s="16">
        <v>0.35799999999999998</v>
      </c>
      <c r="BA267" s="16">
        <v>0.88600000000000001</v>
      </c>
      <c r="BB267" s="16"/>
      <c r="BC267" s="16">
        <v>0.2155</v>
      </c>
      <c r="BD267" s="16">
        <v>0.26369999999999999</v>
      </c>
      <c r="BE267" s="16">
        <v>5.0900000000000001E-2</v>
      </c>
      <c r="BF267" s="16">
        <v>0.13439999999999999</v>
      </c>
      <c r="BG267" s="16">
        <v>0.26869999999999999</v>
      </c>
    </row>
    <row r="268" spans="1:59" x14ac:dyDescent="0.25">
      <c r="A268" s="100"/>
      <c r="B268" s="100"/>
      <c r="C268" s="100"/>
      <c r="E268" t="s">
        <v>1327</v>
      </c>
      <c r="G268" s="17">
        <v>93.68</v>
      </c>
      <c r="H268" s="17">
        <v>91.65</v>
      </c>
      <c r="I268" s="17">
        <v>4.45</v>
      </c>
      <c r="J268" s="17">
        <v>85.9</v>
      </c>
      <c r="K268" s="17">
        <v>151.88999999999999</v>
      </c>
      <c r="L268" s="17"/>
      <c r="M268" s="17">
        <v>4.7229999999999999</v>
      </c>
      <c r="N268" s="17">
        <v>11.723000000000001</v>
      </c>
      <c r="O268" s="17">
        <v>0</v>
      </c>
      <c r="P268" s="17">
        <v>0</v>
      </c>
      <c r="Q268" s="17">
        <v>5.0650000000000004</v>
      </c>
      <c r="R268" s="58"/>
      <c r="S268" s="17">
        <v>22.74</v>
      </c>
      <c r="T268" s="17">
        <v>132.4</v>
      </c>
      <c r="U268" s="17">
        <v>2.91</v>
      </c>
      <c r="V268" s="17">
        <v>4.9000000000000004</v>
      </c>
      <c r="W268" s="17">
        <v>8.8699999999999992</v>
      </c>
      <c r="X268" s="58"/>
      <c r="Y268" s="15">
        <v>7.3800000000000004E-2</v>
      </c>
      <c r="Z268" s="15">
        <v>0.48039999999999999</v>
      </c>
      <c r="AA268" s="15">
        <v>4.1000000000000003E-3</v>
      </c>
      <c r="AB268" s="15">
        <v>8.3999999999999995E-3</v>
      </c>
      <c r="AC268" s="15">
        <v>1.7999999999999999E-2</v>
      </c>
      <c r="AD268" s="15"/>
      <c r="AE268" s="16">
        <v>0.66700000000000004</v>
      </c>
      <c r="AF268" s="16">
        <v>3.95</v>
      </c>
      <c r="AG268" s="16">
        <v>6.3E-2</v>
      </c>
      <c r="AH268" s="16">
        <v>0.13100000000000001</v>
      </c>
      <c r="AI268" s="16">
        <v>0.25800000000000001</v>
      </c>
      <c r="AJ268" s="16"/>
      <c r="AK268" s="16">
        <v>0.1158</v>
      </c>
      <c r="AL268" s="16">
        <v>0.73540000000000005</v>
      </c>
      <c r="AM268" s="16">
        <v>0</v>
      </c>
      <c r="AN268" s="16">
        <v>1.17E-2</v>
      </c>
      <c r="AO268" s="16">
        <v>4.6199999999999998E-2</v>
      </c>
      <c r="AP268" s="58"/>
      <c r="AQ268" s="17">
        <v>10.32</v>
      </c>
      <c r="AR268" s="17">
        <v>65.52</v>
      </c>
      <c r="AS268" s="17">
        <v>0.16</v>
      </c>
      <c r="AT268" s="17">
        <v>1.04</v>
      </c>
      <c r="AU268" s="17">
        <v>3.42</v>
      </c>
      <c r="AV268" s="58"/>
      <c r="AW268" s="16">
        <v>0.35270000000000001</v>
      </c>
      <c r="AX268" s="16">
        <v>1.7876000000000001</v>
      </c>
      <c r="AY268" s="16">
        <v>1.5699999999999999E-2</v>
      </c>
      <c r="AZ268" s="16">
        <v>5.1999999999999998E-2</v>
      </c>
      <c r="BA268" s="16">
        <v>0.16059999999999999</v>
      </c>
      <c r="BB268" s="16"/>
      <c r="BC268" s="16">
        <v>0.13669999999999999</v>
      </c>
      <c r="BD268" s="16">
        <v>0.59770000000000001</v>
      </c>
      <c r="BE268" s="16">
        <v>1.5599999999999999E-2</v>
      </c>
      <c r="BF268" s="16">
        <v>3.5799999999999998E-2</v>
      </c>
      <c r="BG268" s="16">
        <v>7.5899999999999995E-2</v>
      </c>
    </row>
    <row r="269" spans="1:59" x14ac:dyDescent="0.25">
      <c r="A269" s="100"/>
      <c r="B269" s="100"/>
      <c r="C269" s="100"/>
      <c r="E269" t="s">
        <v>1325</v>
      </c>
      <c r="G269" s="17">
        <v>381.3</v>
      </c>
      <c r="H269" s="17">
        <v>527.79999999999995</v>
      </c>
      <c r="I269" s="17">
        <v>100.1</v>
      </c>
      <c r="J269" s="17">
        <v>203.6</v>
      </c>
      <c r="K269" s="17">
        <v>434</v>
      </c>
      <c r="L269" s="17"/>
      <c r="M269" s="17">
        <v>125.11</v>
      </c>
      <c r="N269" s="17">
        <v>212.16</v>
      </c>
      <c r="O269" s="17">
        <v>23.22</v>
      </c>
      <c r="P269" s="17">
        <v>50.27</v>
      </c>
      <c r="Q269" s="17">
        <v>113.68</v>
      </c>
      <c r="R269" s="58"/>
      <c r="S269" s="17">
        <v>65.209999999999994</v>
      </c>
      <c r="T269" s="17">
        <v>93.27</v>
      </c>
      <c r="U269" s="17">
        <v>14.64</v>
      </c>
      <c r="V269" s="17">
        <v>34.78</v>
      </c>
      <c r="W269" s="17">
        <v>73.52</v>
      </c>
      <c r="X269" s="58"/>
      <c r="Y269" s="15">
        <v>0.24833</v>
      </c>
      <c r="Z269" s="15">
        <v>0.27504000000000001</v>
      </c>
      <c r="AA269" s="15">
        <v>8.1659999999999996E-2</v>
      </c>
      <c r="AB269" s="15">
        <v>0.16172</v>
      </c>
      <c r="AC269" s="15">
        <v>0.31964999999999999</v>
      </c>
      <c r="AD269" s="15"/>
      <c r="AE269" s="16">
        <v>1.2641</v>
      </c>
      <c r="AF269" s="16">
        <v>2.0470000000000002</v>
      </c>
      <c r="AG269" s="16">
        <v>0.25800000000000001</v>
      </c>
      <c r="AH269" s="16">
        <v>0.53859999999999997</v>
      </c>
      <c r="AI269" s="16">
        <v>1.2796000000000001</v>
      </c>
      <c r="AJ269" s="16"/>
      <c r="AK269" s="16">
        <v>0.72829999999999995</v>
      </c>
      <c r="AL269" s="16">
        <v>1.0134000000000001</v>
      </c>
      <c r="AM269" s="16">
        <v>0.19689999999999999</v>
      </c>
      <c r="AN269" s="16">
        <v>0.38529999999999998</v>
      </c>
      <c r="AO269" s="16">
        <v>0.82030000000000003</v>
      </c>
      <c r="AP269" s="58"/>
      <c r="AQ269" s="17">
        <v>67.3</v>
      </c>
      <c r="AR269" s="17">
        <v>76.67</v>
      </c>
      <c r="AS269" s="17">
        <v>19.920000000000002</v>
      </c>
      <c r="AT269" s="17">
        <v>39.93</v>
      </c>
      <c r="AU269" s="17">
        <v>86.23</v>
      </c>
      <c r="AV269" s="58"/>
      <c r="AW269" s="16">
        <v>0.59530000000000005</v>
      </c>
      <c r="AX269" s="16">
        <v>0.72309999999999997</v>
      </c>
      <c r="AY269" s="16">
        <v>0.1394</v>
      </c>
      <c r="AZ269" s="16">
        <v>0.33410000000000001</v>
      </c>
      <c r="BA269" s="16">
        <v>0.754</v>
      </c>
      <c r="BB269" s="16"/>
      <c r="BC269" s="16">
        <v>0.59970000000000001</v>
      </c>
      <c r="BD269" s="16">
        <v>0.74180000000000001</v>
      </c>
      <c r="BE269" s="16">
        <v>0.17100000000000001</v>
      </c>
      <c r="BF269" s="16">
        <v>0.34839999999999999</v>
      </c>
      <c r="BG269" s="16">
        <v>0.73119999999999996</v>
      </c>
    </row>
    <row r="270" spans="1:59" x14ac:dyDescent="0.25">
      <c r="A270" s="100"/>
      <c r="B270" s="100"/>
      <c r="C270" s="100"/>
      <c r="E270" t="s">
        <v>1336</v>
      </c>
      <c r="G270" s="17">
        <v>51.94</v>
      </c>
      <c r="H270" s="17">
        <v>51.59</v>
      </c>
      <c r="I270" s="17">
        <v>21.27</v>
      </c>
      <c r="J270" s="17">
        <v>35.17</v>
      </c>
      <c r="K270" s="17">
        <v>59.89</v>
      </c>
      <c r="L270" s="17"/>
      <c r="M270" s="17">
        <v>32.75</v>
      </c>
      <c r="N270" s="17">
        <v>39.869999999999997</v>
      </c>
      <c r="O270" s="17">
        <v>6.46</v>
      </c>
      <c r="P270" s="17">
        <v>19.8</v>
      </c>
      <c r="Q270" s="17">
        <v>44.19</v>
      </c>
      <c r="R270" s="58"/>
      <c r="S270" s="17">
        <v>149.54</v>
      </c>
      <c r="T270" s="17">
        <v>130.15</v>
      </c>
      <c r="U270" s="17">
        <v>66.55</v>
      </c>
      <c r="V270" s="17">
        <v>116.79</v>
      </c>
      <c r="W270" s="17">
        <v>190.71</v>
      </c>
      <c r="X270" s="58"/>
      <c r="Y270" s="15">
        <v>0.17213000000000001</v>
      </c>
      <c r="Z270" s="15">
        <v>0.16274</v>
      </c>
      <c r="AA270" s="15">
        <v>7.2260000000000005E-2</v>
      </c>
      <c r="AB270" s="15">
        <v>0.12162000000000001</v>
      </c>
      <c r="AC270" s="15">
        <v>0.20535</v>
      </c>
      <c r="AD270" s="15"/>
      <c r="AE270" s="16">
        <v>9.0350000000000001</v>
      </c>
      <c r="AF270" s="16">
        <v>10.145</v>
      </c>
      <c r="AG270" s="16">
        <v>2.0049999999999999</v>
      </c>
      <c r="AH270" s="16">
        <v>5.4029999999999996</v>
      </c>
      <c r="AI270" s="16">
        <v>12.675000000000001</v>
      </c>
      <c r="AJ270" s="16"/>
      <c r="AK270" s="16">
        <v>1.2799</v>
      </c>
      <c r="AL270" s="16">
        <v>1.3825000000000001</v>
      </c>
      <c r="AM270" s="16">
        <v>0.51019999999999999</v>
      </c>
      <c r="AN270" s="16">
        <v>0.90780000000000005</v>
      </c>
      <c r="AO270" s="16">
        <v>1.5845</v>
      </c>
      <c r="AP270" s="58"/>
      <c r="AQ270" s="17">
        <v>62.88</v>
      </c>
      <c r="AR270" s="17">
        <v>60.38</v>
      </c>
      <c r="AS270" s="17">
        <v>25.1</v>
      </c>
      <c r="AT270" s="17">
        <v>43.82</v>
      </c>
      <c r="AU270" s="17">
        <v>77.98</v>
      </c>
      <c r="AV270" s="58"/>
      <c r="AW270" s="16">
        <v>1.3222</v>
      </c>
      <c r="AX270" s="16">
        <v>1.4420999999999999</v>
      </c>
      <c r="AY270" s="16">
        <v>0.4667</v>
      </c>
      <c r="AZ270" s="16">
        <v>0.8296</v>
      </c>
      <c r="BA270" s="16">
        <v>1.5479000000000001</v>
      </c>
      <c r="BB270" s="16"/>
      <c r="BC270" s="16">
        <v>0.62529999999999997</v>
      </c>
      <c r="BD270" s="16">
        <v>0.60299999999999998</v>
      </c>
      <c r="BE270" s="16">
        <v>0.27300000000000002</v>
      </c>
      <c r="BF270" s="16">
        <v>0.44819999999999999</v>
      </c>
      <c r="BG270" s="16">
        <v>0.78659999999999997</v>
      </c>
    </row>
    <row r="271" spans="1:59" x14ac:dyDescent="0.25">
      <c r="A271" s="100"/>
      <c r="B271" s="100"/>
      <c r="G271" s="17"/>
      <c r="H271" s="17"/>
      <c r="I271" s="17"/>
      <c r="J271" s="17"/>
      <c r="K271" s="17"/>
      <c r="L271" s="17"/>
      <c r="M271" s="17"/>
      <c r="N271" s="17"/>
      <c r="O271" s="17"/>
      <c r="P271" s="17"/>
      <c r="Q271" s="17"/>
      <c r="R271" s="58"/>
      <c r="S271" s="17"/>
      <c r="T271" s="17"/>
      <c r="U271" s="17"/>
      <c r="V271" s="17"/>
      <c r="W271" s="17"/>
      <c r="X271" s="58"/>
      <c r="Y271" s="15"/>
      <c r="Z271" s="15"/>
      <c r="AA271" s="15"/>
      <c r="AB271" s="15"/>
      <c r="AC271" s="15"/>
      <c r="AD271" s="15"/>
      <c r="AE271" s="16"/>
      <c r="AF271" s="16"/>
      <c r="AG271" s="16"/>
      <c r="AH271" s="16"/>
      <c r="AI271" s="16"/>
      <c r="AJ271" s="16"/>
      <c r="AK271" s="16"/>
      <c r="AL271" s="16"/>
      <c r="AM271" s="16"/>
      <c r="AN271" s="16"/>
      <c r="AO271" s="16"/>
      <c r="AP271" s="58"/>
      <c r="AQ271" s="17"/>
      <c r="AR271" s="17"/>
      <c r="AS271" s="17"/>
      <c r="AT271" s="17"/>
      <c r="AU271" s="17"/>
      <c r="AV271" s="58"/>
      <c r="AW271" s="16"/>
      <c r="AX271" s="16"/>
      <c r="AY271" s="16"/>
      <c r="AZ271" s="16"/>
      <c r="BA271" s="16"/>
      <c r="BB271" s="16"/>
      <c r="BC271" s="16"/>
      <c r="BD271" s="16"/>
      <c r="BE271" s="16"/>
      <c r="BF271" s="16"/>
      <c r="BG271" s="16"/>
    </row>
    <row r="272" spans="1:59" x14ac:dyDescent="0.25">
      <c r="A272" s="100"/>
      <c r="B272" s="100"/>
      <c r="C272" s="100">
        <v>3</v>
      </c>
      <c r="E272" t="s">
        <v>1334</v>
      </c>
      <c r="G272" s="17">
        <v>62.18</v>
      </c>
      <c r="H272" s="17">
        <v>72.28</v>
      </c>
      <c r="I272" s="17">
        <v>20.87</v>
      </c>
      <c r="J272" s="17">
        <v>37.979999999999997</v>
      </c>
      <c r="K272" s="17">
        <v>65.23</v>
      </c>
      <c r="L272" s="17"/>
      <c r="M272" s="17">
        <v>0</v>
      </c>
      <c r="N272" s="17">
        <v>0</v>
      </c>
      <c r="O272" s="17">
        <v>0</v>
      </c>
      <c r="P272" s="17">
        <v>0</v>
      </c>
      <c r="Q272" s="17">
        <v>0</v>
      </c>
      <c r="R272" s="58"/>
      <c r="S272" s="17">
        <v>7.4020000000000001</v>
      </c>
      <c r="T272" s="17">
        <v>10.712999999999999</v>
      </c>
      <c r="U272" s="17">
        <v>2.125</v>
      </c>
      <c r="V272" s="17">
        <v>4.54</v>
      </c>
      <c r="W272" s="17">
        <v>8.0359999999999996</v>
      </c>
      <c r="X272" s="58"/>
      <c r="Y272" s="15">
        <v>6.5500000000000003E-2</v>
      </c>
      <c r="Z272" s="15">
        <v>0.46889999999999998</v>
      </c>
      <c r="AA272" s="15">
        <v>0</v>
      </c>
      <c r="AB272" s="15">
        <v>1.6299999999999999E-2</v>
      </c>
      <c r="AC272" s="15">
        <v>2.7099999999999999E-2</v>
      </c>
      <c r="AD272" s="15"/>
      <c r="AE272" s="16">
        <v>1.349</v>
      </c>
      <c r="AF272" s="16">
        <v>4.9909999999999997</v>
      </c>
      <c r="AG272" s="16">
        <v>0.13500000000000001</v>
      </c>
      <c r="AH272" s="16">
        <v>0.311</v>
      </c>
      <c r="AI272" s="16">
        <v>0.56200000000000006</v>
      </c>
      <c r="AJ272" s="16"/>
      <c r="AK272" s="16">
        <v>3.903</v>
      </c>
      <c r="AL272" s="16">
        <v>5.0519999999999996</v>
      </c>
      <c r="AM272" s="16">
        <v>0.27600000000000002</v>
      </c>
      <c r="AN272" s="16">
        <v>2.8119999999999998</v>
      </c>
      <c r="AO272" s="16">
        <v>5.3680000000000003</v>
      </c>
      <c r="AP272" s="58"/>
      <c r="AQ272" s="17">
        <v>9.99</v>
      </c>
      <c r="AR272" s="17">
        <v>20.03</v>
      </c>
      <c r="AS272" s="17">
        <v>1.8</v>
      </c>
      <c r="AT272" s="17">
        <v>3.68</v>
      </c>
      <c r="AU272" s="17">
        <v>6.87</v>
      </c>
      <c r="AV272" s="58"/>
      <c r="AW272" s="16">
        <v>4.0369999999999999</v>
      </c>
      <c r="AX272" s="16">
        <v>6.6139999999999999</v>
      </c>
      <c r="AY272" s="16">
        <v>1.0880000000000001</v>
      </c>
      <c r="AZ272" s="16">
        <v>1.889</v>
      </c>
      <c r="BA272" s="16">
        <v>3.5259999999999998</v>
      </c>
      <c r="BB272" s="16"/>
      <c r="BC272" s="16">
        <v>0.66200000000000003</v>
      </c>
      <c r="BD272" s="16">
        <v>1.3320000000000001</v>
      </c>
      <c r="BE272" s="16">
        <v>0.14499999999999999</v>
      </c>
      <c r="BF272" s="16">
        <v>0.33900000000000002</v>
      </c>
      <c r="BG272" s="16">
        <v>0.82199999999999995</v>
      </c>
    </row>
    <row r="273" spans="1:59" x14ac:dyDescent="0.25">
      <c r="A273" s="100"/>
      <c r="B273" s="100"/>
      <c r="C273" s="100"/>
      <c r="E273" t="s">
        <v>1335</v>
      </c>
      <c r="G273" s="17">
        <v>1609.5</v>
      </c>
      <c r="H273" s="17">
        <v>831.9</v>
      </c>
      <c r="I273" s="17">
        <v>962</v>
      </c>
      <c r="J273" s="17">
        <v>1573.7</v>
      </c>
      <c r="K273" s="17">
        <v>2089.3000000000002</v>
      </c>
      <c r="L273" s="17"/>
      <c r="M273" s="17">
        <v>2317.3000000000002</v>
      </c>
      <c r="N273" s="17">
        <v>1684.3</v>
      </c>
      <c r="O273" s="17">
        <v>960.7</v>
      </c>
      <c r="P273" s="17">
        <v>1845</v>
      </c>
      <c r="Q273" s="17">
        <v>3444.1</v>
      </c>
      <c r="R273" s="58"/>
      <c r="S273" s="17">
        <v>34.020000000000003</v>
      </c>
      <c r="T273" s="17">
        <v>48.28</v>
      </c>
      <c r="U273" s="17">
        <v>9.93</v>
      </c>
      <c r="V273" s="17">
        <v>16.38</v>
      </c>
      <c r="W273" s="17">
        <v>30.23</v>
      </c>
      <c r="X273" s="58"/>
      <c r="Y273" s="15">
        <v>0.63139999999999996</v>
      </c>
      <c r="Z273" s="15">
        <v>0.45</v>
      </c>
      <c r="AA273" s="15">
        <v>0.26910000000000001</v>
      </c>
      <c r="AB273" s="15">
        <v>0.55559999999999998</v>
      </c>
      <c r="AC273" s="15">
        <v>0.9012</v>
      </c>
      <c r="AD273" s="15"/>
      <c r="AE273" s="16">
        <v>7.9589999999999996</v>
      </c>
      <c r="AF273" s="16">
        <v>5.3070000000000004</v>
      </c>
      <c r="AG273" s="16">
        <v>4.4489999999999998</v>
      </c>
      <c r="AH273" s="16">
        <v>7.226</v>
      </c>
      <c r="AI273" s="16">
        <v>10.323</v>
      </c>
      <c r="AJ273" s="16"/>
      <c r="AK273" s="16">
        <v>2.2715000000000001</v>
      </c>
      <c r="AL273" s="16">
        <v>1.6673</v>
      </c>
      <c r="AM273" s="16">
        <v>1.2883</v>
      </c>
      <c r="AN273" s="16">
        <v>2.0305</v>
      </c>
      <c r="AO273" s="16">
        <v>2.7949999999999999</v>
      </c>
      <c r="AP273" s="58"/>
      <c r="AQ273" s="17">
        <v>264.2</v>
      </c>
      <c r="AR273" s="17">
        <v>188.5</v>
      </c>
      <c r="AS273" s="17">
        <v>115</v>
      </c>
      <c r="AT273" s="17">
        <v>216.2</v>
      </c>
      <c r="AU273" s="17">
        <v>384.1</v>
      </c>
      <c r="AV273" s="58"/>
      <c r="AW273" s="16">
        <v>6.9909999999999997</v>
      </c>
      <c r="AX273" s="16">
        <v>7.5579999999999998</v>
      </c>
      <c r="AY273" s="16">
        <v>3.1379999999999999</v>
      </c>
      <c r="AZ273" s="16">
        <v>5.556</v>
      </c>
      <c r="BA273" s="16">
        <v>8.1609999999999996</v>
      </c>
      <c r="BB273" s="16"/>
      <c r="BC273" s="16">
        <v>5.0590000000000002</v>
      </c>
      <c r="BD273" s="16">
        <v>3.43</v>
      </c>
      <c r="BE273" s="16">
        <v>2.4020000000000001</v>
      </c>
      <c r="BF273" s="16">
        <v>4.3970000000000002</v>
      </c>
      <c r="BG273" s="16">
        <v>7.2789999999999999</v>
      </c>
    </row>
    <row r="274" spans="1:59" x14ac:dyDescent="0.25">
      <c r="A274" s="100"/>
      <c r="B274" s="100"/>
      <c r="C274" s="100"/>
      <c r="E274" t="s">
        <v>1320</v>
      </c>
      <c r="G274" s="17">
        <v>142.9</v>
      </c>
      <c r="H274" s="17">
        <v>281</v>
      </c>
      <c r="I274" s="17">
        <v>58.2</v>
      </c>
      <c r="J274" s="17">
        <v>102.7</v>
      </c>
      <c r="K274" s="17">
        <v>166.1</v>
      </c>
      <c r="L274" s="17"/>
      <c r="M274" s="17">
        <v>0</v>
      </c>
      <c r="N274" s="17">
        <v>0</v>
      </c>
      <c r="O274" s="17">
        <v>0</v>
      </c>
      <c r="P274" s="17">
        <v>0</v>
      </c>
      <c r="Q274" s="17">
        <v>0</v>
      </c>
      <c r="R274" s="58"/>
      <c r="S274" s="17">
        <v>0</v>
      </c>
      <c r="T274" s="17">
        <v>0</v>
      </c>
      <c r="U274" s="17">
        <v>0</v>
      </c>
      <c r="V274" s="17">
        <v>0</v>
      </c>
      <c r="W274" s="17">
        <v>0</v>
      </c>
      <c r="X274" s="58"/>
      <c r="Y274" s="15">
        <v>0</v>
      </c>
      <c r="Z274" s="15">
        <v>0</v>
      </c>
      <c r="AA274" s="15">
        <v>0</v>
      </c>
      <c r="AB274" s="15">
        <v>0</v>
      </c>
      <c r="AC274" s="15">
        <v>0</v>
      </c>
      <c r="AD274" s="15"/>
      <c r="AE274" s="16">
        <v>0</v>
      </c>
      <c r="AF274" s="16">
        <v>0</v>
      </c>
      <c r="AG274" s="16">
        <v>0</v>
      </c>
      <c r="AH274" s="16">
        <v>0</v>
      </c>
      <c r="AI274" s="16">
        <v>0</v>
      </c>
      <c r="AJ274" s="16"/>
      <c r="AK274" s="16">
        <v>0</v>
      </c>
      <c r="AL274" s="16">
        <v>0</v>
      </c>
      <c r="AM274" s="16">
        <v>0</v>
      </c>
      <c r="AN274" s="16">
        <v>0</v>
      </c>
      <c r="AO274" s="16">
        <v>0</v>
      </c>
      <c r="AP274" s="58"/>
      <c r="AQ274" s="17">
        <v>0</v>
      </c>
      <c r="AR274" s="17">
        <v>0</v>
      </c>
      <c r="AS274" s="17">
        <v>0</v>
      </c>
      <c r="AT274" s="17">
        <v>0</v>
      </c>
      <c r="AU274" s="17">
        <v>0</v>
      </c>
      <c r="AV274" s="58"/>
      <c r="AW274" s="16">
        <v>0</v>
      </c>
      <c r="AX274" s="16">
        <v>0</v>
      </c>
      <c r="AY274" s="16">
        <v>0</v>
      </c>
      <c r="AZ274" s="16">
        <v>0</v>
      </c>
      <c r="BA274" s="16">
        <v>0</v>
      </c>
      <c r="BB274" s="16"/>
      <c r="BC274" s="16">
        <v>0</v>
      </c>
      <c r="BD274" s="16">
        <v>0</v>
      </c>
      <c r="BE274" s="16">
        <v>0</v>
      </c>
      <c r="BF274" s="16">
        <v>0</v>
      </c>
      <c r="BG274" s="16">
        <v>0</v>
      </c>
    </row>
    <row r="275" spans="1:59" x14ac:dyDescent="0.25">
      <c r="A275" s="100"/>
      <c r="B275" s="100"/>
      <c r="C275" s="100"/>
      <c r="E275" t="s">
        <v>1321</v>
      </c>
      <c r="G275" s="17">
        <v>103.61</v>
      </c>
      <c r="H275" s="17">
        <v>107.25</v>
      </c>
      <c r="I275" s="17">
        <v>44.75</v>
      </c>
      <c r="J275" s="17">
        <v>73.12</v>
      </c>
      <c r="K275" s="17">
        <v>123.06</v>
      </c>
      <c r="L275" s="17"/>
      <c r="M275" s="17">
        <v>0</v>
      </c>
      <c r="N275" s="17">
        <v>0</v>
      </c>
      <c r="O275" s="17">
        <v>0</v>
      </c>
      <c r="P275" s="17">
        <v>0</v>
      </c>
      <c r="Q275" s="17">
        <v>0</v>
      </c>
      <c r="R275" s="58"/>
      <c r="S275" s="17">
        <v>800.5</v>
      </c>
      <c r="T275" s="17">
        <v>886.8</v>
      </c>
      <c r="U275" s="17">
        <v>337.9</v>
      </c>
      <c r="V275" s="17">
        <v>541.29999999999995</v>
      </c>
      <c r="W275" s="17">
        <v>942.9</v>
      </c>
      <c r="X275" s="58"/>
      <c r="Y275" s="15">
        <v>0.77329999999999999</v>
      </c>
      <c r="Z275" s="15">
        <v>1.3537999999999999</v>
      </c>
      <c r="AA275" s="15">
        <v>0.2024</v>
      </c>
      <c r="AB275" s="15">
        <v>0.36380000000000001</v>
      </c>
      <c r="AC275" s="15">
        <v>0.88</v>
      </c>
      <c r="AD275" s="15"/>
      <c r="AE275" s="16">
        <v>2.8380000000000001</v>
      </c>
      <c r="AF275" s="16">
        <v>2.5489999999999999</v>
      </c>
      <c r="AG275" s="16">
        <v>1.264</v>
      </c>
      <c r="AH275" s="16">
        <v>2.14</v>
      </c>
      <c r="AI275" s="16">
        <v>3.4390000000000001</v>
      </c>
      <c r="AJ275" s="16"/>
      <c r="AK275" s="16">
        <v>11.452</v>
      </c>
      <c r="AL275" s="16">
        <v>10.497999999999999</v>
      </c>
      <c r="AM275" s="16">
        <v>5.306</v>
      </c>
      <c r="AN275" s="16">
        <v>8.43</v>
      </c>
      <c r="AO275" s="16">
        <v>13.62</v>
      </c>
      <c r="AP275" s="58"/>
      <c r="AQ275" s="17">
        <v>42.71</v>
      </c>
      <c r="AR275" s="17">
        <v>41.4</v>
      </c>
      <c r="AS275" s="17">
        <v>18.77</v>
      </c>
      <c r="AT275" s="17">
        <v>30.1</v>
      </c>
      <c r="AU275" s="17">
        <v>50.73</v>
      </c>
      <c r="AV275" s="58"/>
      <c r="AW275" s="16">
        <v>19.37</v>
      </c>
      <c r="AX275" s="16">
        <v>19.2</v>
      </c>
      <c r="AY275" s="16">
        <v>8.6</v>
      </c>
      <c r="AZ275" s="16">
        <v>13.55</v>
      </c>
      <c r="BA275" s="16">
        <v>22.84</v>
      </c>
      <c r="BB275" s="16"/>
      <c r="BC275" s="16">
        <v>3.6829999999999998</v>
      </c>
      <c r="BD275" s="16">
        <v>3.399</v>
      </c>
      <c r="BE275" s="16">
        <v>1.704</v>
      </c>
      <c r="BF275" s="16">
        <v>2.677</v>
      </c>
      <c r="BG275" s="16">
        <v>4.3849999999999998</v>
      </c>
    </row>
    <row r="276" spans="1:59" x14ac:dyDescent="0.25">
      <c r="A276" s="100"/>
      <c r="B276" s="100"/>
      <c r="C276" s="100"/>
      <c r="E276" t="s">
        <v>1322</v>
      </c>
      <c r="G276" s="17">
        <v>77.8</v>
      </c>
      <c r="H276" s="17">
        <v>86.52</v>
      </c>
      <c r="I276" s="17">
        <v>29.69</v>
      </c>
      <c r="J276" s="17">
        <v>52.14</v>
      </c>
      <c r="K276" s="17">
        <v>96.19</v>
      </c>
      <c r="L276" s="17"/>
      <c r="M276" s="17">
        <v>11.52</v>
      </c>
      <c r="N276" s="17">
        <v>24.74</v>
      </c>
      <c r="O276" s="17">
        <v>0</v>
      </c>
      <c r="P276" s="17">
        <v>0</v>
      </c>
      <c r="Q276" s="17">
        <v>15.25</v>
      </c>
      <c r="R276" s="58"/>
      <c r="S276" s="17">
        <v>26.06</v>
      </c>
      <c r="T276" s="17">
        <v>37.409999999999997</v>
      </c>
      <c r="U276" s="17">
        <v>4.37</v>
      </c>
      <c r="V276" s="17">
        <v>12.51</v>
      </c>
      <c r="W276" s="17">
        <v>34.1</v>
      </c>
      <c r="X276" s="58"/>
      <c r="Y276" s="15">
        <v>0.2009</v>
      </c>
      <c r="Z276" s="15">
        <v>0.28999999999999998</v>
      </c>
      <c r="AA276" s="15">
        <v>6.2E-2</v>
      </c>
      <c r="AB276" s="15">
        <v>0.1163</v>
      </c>
      <c r="AC276" s="15">
        <v>0.2175</v>
      </c>
      <c r="AD276" s="15"/>
      <c r="AE276" s="16">
        <v>0.42549999999999999</v>
      </c>
      <c r="AF276" s="16">
        <v>0.49249999999999999</v>
      </c>
      <c r="AG276" s="16">
        <v>0.14199999999999999</v>
      </c>
      <c r="AH276" s="16">
        <v>0.26200000000000001</v>
      </c>
      <c r="AI276" s="16">
        <v>0.51949999999999996</v>
      </c>
      <c r="AJ276" s="16"/>
      <c r="AK276" s="16">
        <v>0.22559999999999999</v>
      </c>
      <c r="AL276" s="16">
        <v>0.26479999999999998</v>
      </c>
      <c r="AM276" s="16">
        <v>7.0199999999999999E-2</v>
      </c>
      <c r="AN276" s="16">
        <v>0.13719999999999999</v>
      </c>
      <c r="AO276" s="16">
        <v>0.27850000000000003</v>
      </c>
      <c r="AP276" s="58"/>
      <c r="AQ276" s="17">
        <v>27.66</v>
      </c>
      <c r="AR276" s="17">
        <v>29.4</v>
      </c>
      <c r="AS276" s="17">
        <v>10.11</v>
      </c>
      <c r="AT276" s="17">
        <v>17.84</v>
      </c>
      <c r="AU276" s="17">
        <v>36.869999999999997</v>
      </c>
      <c r="AV276" s="58"/>
      <c r="AW276" s="16">
        <v>0.76890000000000003</v>
      </c>
      <c r="AX276" s="16">
        <v>1.0833999999999999</v>
      </c>
      <c r="AY276" s="16">
        <v>0.13250000000000001</v>
      </c>
      <c r="AZ276" s="16">
        <v>0.42280000000000001</v>
      </c>
      <c r="BA276" s="16">
        <v>0.92789999999999995</v>
      </c>
      <c r="BB276" s="16"/>
      <c r="BC276" s="16">
        <v>0.16339999999999999</v>
      </c>
      <c r="BD276" s="16">
        <v>0.24399999999999999</v>
      </c>
      <c r="BE276" s="16">
        <v>5.2400000000000002E-2</v>
      </c>
      <c r="BF276" s="16">
        <v>9.01E-2</v>
      </c>
      <c r="BG276" s="16">
        <v>0.18179999999999999</v>
      </c>
    </row>
    <row r="277" spans="1:59" x14ac:dyDescent="0.25">
      <c r="A277" s="100"/>
      <c r="B277" s="100"/>
      <c r="C277" s="100"/>
      <c r="E277" t="s">
        <v>1323</v>
      </c>
      <c r="G277" s="17">
        <v>313.2</v>
      </c>
      <c r="H277" s="17">
        <v>420.2</v>
      </c>
      <c r="I277" s="17">
        <v>95.7</v>
      </c>
      <c r="J277" s="17">
        <v>193.1</v>
      </c>
      <c r="K277" s="17">
        <v>370.4</v>
      </c>
      <c r="L277" s="17"/>
      <c r="M277" s="17">
        <v>1067.0999999999999</v>
      </c>
      <c r="N277" s="17">
        <v>1361.9</v>
      </c>
      <c r="O277" s="17">
        <v>355.1</v>
      </c>
      <c r="P277" s="17">
        <v>646.1</v>
      </c>
      <c r="Q277" s="17">
        <v>1256.9000000000001</v>
      </c>
      <c r="R277" s="58"/>
      <c r="S277" s="17">
        <v>67.44</v>
      </c>
      <c r="T277" s="17">
        <v>103.77</v>
      </c>
      <c r="U277" s="17">
        <v>21.57</v>
      </c>
      <c r="V277" s="17">
        <v>40.549999999999997</v>
      </c>
      <c r="W277" s="17">
        <v>79.86</v>
      </c>
      <c r="X277" s="58"/>
      <c r="Y277" s="15">
        <v>0.68940000000000001</v>
      </c>
      <c r="Z277" s="15">
        <v>1.0048999999999999</v>
      </c>
      <c r="AA277" s="15">
        <v>0.2104</v>
      </c>
      <c r="AB277" s="15">
        <v>0.40849999999999997</v>
      </c>
      <c r="AC277" s="15">
        <v>0.87319999999999998</v>
      </c>
      <c r="AD277" s="15"/>
      <c r="AE277" s="16">
        <v>3.3410000000000002</v>
      </c>
      <c r="AF277" s="16">
        <v>5.5309999999999997</v>
      </c>
      <c r="AG277" s="16">
        <v>0.95399999999999996</v>
      </c>
      <c r="AH277" s="16">
        <v>1.899</v>
      </c>
      <c r="AI277" s="16">
        <v>3.5110000000000001</v>
      </c>
      <c r="AJ277" s="16"/>
      <c r="AK277" s="16">
        <v>0.41560000000000002</v>
      </c>
      <c r="AL277" s="16">
        <v>0.62519999999999998</v>
      </c>
      <c r="AM277" s="16">
        <v>0.1133</v>
      </c>
      <c r="AN277" s="16">
        <v>0.2354</v>
      </c>
      <c r="AO277" s="16">
        <v>0.53239999999999998</v>
      </c>
      <c r="AP277" s="58"/>
      <c r="AQ277" s="17">
        <v>124.4</v>
      </c>
      <c r="AR277" s="17">
        <v>158.1</v>
      </c>
      <c r="AS277" s="17">
        <v>40</v>
      </c>
      <c r="AT277" s="17">
        <v>80.400000000000006</v>
      </c>
      <c r="AU277" s="17">
        <v>150.69999999999999</v>
      </c>
      <c r="AV277" s="58"/>
      <c r="AW277" s="16">
        <v>4.2290000000000001</v>
      </c>
      <c r="AX277" s="16">
        <v>9.66</v>
      </c>
      <c r="AY277" s="16">
        <v>0.94899999999999995</v>
      </c>
      <c r="AZ277" s="16">
        <v>2.032</v>
      </c>
      <c r="BA277" s="16">
        <v>4.1929999999999996</v>
      </c>
      <c r="BB277" s="16"/>
      <c r="BC277" s="16">
        <v>1.8169999999999999</v>
      </c>
      <c r="BD277" s="16">
        <v>2.3340000000000001</v>
      </c>
      <c r="BE277" s="16">
        <v>0.58499999999999996</v>
      </c>
      <c r="BF277" s="16">
        <v>1.139</v>
      </c>
      <c r="BG277" s="16">
        <v>2.3199999999999998</v>
      </c>
    </row>
    <row r="278" spans="1:59" x14ac:dyDescent="0.25">
      <c r="A278" s="100"/>
      <c r="B278" s="100"/>
      <c r="C278" s="100"/>
      <c r="E278" t="s">
        <v>1324</v>
      </c>
      <c r="G278" s="17">
        <v>37.18</v>
      </c>
      <c r="H278" s="17">
        <v>43.64</v>
      </c>
      <c r="I278" s="17">
        <v>15.75</v>
      </c>
      <c r="J278" s="17">
        <v>19.05</v>
      </c>
      <c r="K278" s="17">
        <v>40.06</v>
      </c>
      <c r="L278" s="17"/>
      <c r="M278" s="17">
        <v>0</v>
      </c>
      <c r="N278" s="17">
        <v>0</v>
      </c>
      <c r="O278" s="17">
        <v>0</v>
      </c>
      <c r="P278" s="17">
        <v>0</v>
      </c>
      <c r="Q278" s="17">
        <v>0</v>
      </c>
      <c r="R278" s="58"/>
      <c r="S278" s="17">
        <v>81.8</v>
      </c>
      <c r="T278" s="17">
        <v>102.1</v>
      </c>
      <c r="U278" s="17">
        <v>27.1</v>
      </c>
      <c r="V278" s="17">
        <v>42.2</v>
      </c>
      <c r="W278" s="17">
        <v>92.1</v>
      </c>
      <c r="X278" s="58"/>
      <c r="Y278" s="15">
        <v>1.4899999999999999E-4</v>
      </c>
      <c r="Z278" s="15">
        <v>5.0699999999999996E-4</v>
      </c>
      <c r="AA278" s="15">
        <v>0</v>
      </c>
      <c r="AB278" s="15">
        <v>0</v>
      </c>
      <c r="AC278" s="15">
        <v>0</v>
      </c>
      <c r="AD278" s="15"/>
      <c r="AE278" s="16">
        <v>7.0599999999999996E-2</v>
      </c>
      <c r="AF278" s="16">
        <v>8.9099999999999999E-2</v>
      </c>
      <c r="AG278" s="16">
        <v>2.3599999999999999E-2</v>
      </c>
      <c r="AH278" s="16">
        <v>3.6700000000000003E-2</v>
      </c>
      <c r="AI278" s="16">
        <v>8.0100000000000005E-2</v>
      </c>
      <c r="AJ278" s="16"/>
      <c r="AK278" s="16">
        <v>2.089</v>
      </c>
      <c r="AL278" s="16">
        <v>2.694</v>
      </c>
      <c r="AM278" s="16">
        <v>0.70799999999999996</v>
      </c>
      <c r="AN278" s="16">
        <v>1.101</v>
      </c>
      <c r="AO278" s="16">
        <v>2.403</v>
      </c>
      <c r="AP278" s="58"/>
      <c r="AQ278" s="17">
        <v>7.83</v>
      </c>
      <c r="AR278" s="17">
        <v>9.76</v>
      </c>
      <c r="AS278" s="17">
        <v>2.59</v>
      </c>
      <c r="AT278" s="17">
        <v>4.04</v>
      </c>
      <c r="AU278" s="17">
        <v>8.81</v>
      </c>
      <c r="AV278" s="58"/>
      <c r="AW278" s="16">
        <v>0.72699999999999998</v>
      </c>
      <c r="AX278" s="16">
        <v>0.879</v>
      </c>
      <c r="AY278" s="16">
        <v>0.33900000000000002</v>
      </c>
      <c r="AZ278" s="16">
        <v>0.374</v>
      </c>
      <c r="BA278" s="16">
        <v>0.80100000000000005</v>
      </c>
      <c r="BB278" s="16"/>
      <c r="BC278" s="16">
        <v>0.2848</v>
      </c>
      <c r="BD278" s="16">
        <v>0.3548</v>
      </c>
      <c r="BE278" s="16">
        <v>9.4399999999999998E-2</v>
      </c>
      <c r="BF278" s="16">
        <v>0.1467</v>
      </c>
      <c r="BG278" s="16">
        <v>0.32050000000000001</v>
      </c>
    </row>
    <row r="279" spans="1:59" x14ac:dyDescent="0.25">
      <c r="A279" s="100"/>
      <c r="B279" s="100"/>
      <c r="C279" s="100"/>
      <c r="E279" t="s">
        <v>1327</v>
      </c>
      <c r="G279" s="17">
        <v>87.75</v>
      </c>
      <c r="H279" s="17">
        <v>85.11</v>
      </c>
      <c r="I279" s="17">
        <v>3.69</v>
      </c>
      <c r="J279" s="17">
        <v>75.33</v>
      </c>
      <c r="K279" s="17">
        <v>148.65</v>
      </c>
      <c r="L279" s="17"/>
      <c r="M279" s="17">
        <v>5.49</v>
      </c>
      <c r="N279" s="17">
        <v>10.465999999999999</v>
      </c>
      <c r="O279" s="17">
        <v>0</v>
      </c>
      <c r="P279" s="17">
        <v>0</v>
      </c>
      <c r="Q279" s="17">
        <v>8.92</v>
      </c>
      <c r="R279" s="58"/>
      <c r="S279" s="17">
        <v>21.31</v>
      </c>
      <c r="T279" s="17">
        <v>110.86</v>
      </c>
      <c r="U279" s="17">
        <v>2.75</v>
      </c>
      <c r="V279" s="17">
        <v>4.82</v>
      </c>
      <c r="W279" s="17">
        <v>8.8000000000000007</v>
      </c>
      <c r="X279" s="58"/>
      <c r="Y279" s="15">
        <v>6.9199999999999998E-2</v>
      </c>
      <c r="Z279" s="15">
        <v>0.40129999999999999</v>
      </c>
      <c r="AA279" s="15">
        <v>4.1000000000000003E-3</v>
      </c>
      <c r="AB279" s="15">
        <v>9.4000000000000004E-3</v>
      </c>
      <c r="AC279" s="15">
        <v>1.89E-2</v>
      </c>
      <c r="AD279" s="15"/>
      <c r="AE279" s="16">
        <v>0.63400000000000001</v>
      </c>
      <c r="AF279" s="16">
        <v>3.306</v>
      </c>
      <c r="AG279" s="16">
        <v>6.6000000000000003E-2</v>
      </c>
      <c r="AH279" s="16">
        <v>0.154</v>
      </c>
      <c r="AI279" s="16">
        <v>0.28399999999999997</v>
      </c>
      <c r="AJ279" s="16"/>
      <c r="AK279" s="16">
        <v>0.10780000000000001</v>
      </c>
      <c r="AL279" s="16">
        <v>0.61570000000000003</v>
      </c>
      <c r="AM279" s="16">
        <v>0</v>
      </c>
      <c r="AN279" s="16">
        <v>1.7299999999999999E-2</v>
      </c>
      <c r="AO279" s="16">
        <v>4.3499999999999997E-2</v>
      </c>
      <c r="AP279" s="58"/>
      <c r="AQ279" s="17">
        <v>9.7799999999999994</v>
      </c>
      <c r="AR279" s="17">
        <v>54.94</v>
      </c>
      <c r="AS279" s="17">
        <v>0.17</v>
      </c>
      <c r="AT279" s="17">
        <v>1.37</v>
      </c>
      <c r="AU279" s="17">
        <v>3.6</v>
      </c>
      <c r="AV279" s="58"/>
      <c r="AW279" s="16">
        <v>0.33950000000000002</v>
      </c>
      <c r="AX279" s="16">
        <v>1.5095000000000001</v>
      </c>
      <c r="AY279" s="16">
        <v>1.7399999999999999E-2</v>
      </c>
      <c r="AZ279" s="16">
        <v>7.0000000000000007E-2</v>
      </c>
      <c r="BA279" s="16">
        <v>0.18279999999999999</v>
      </c>
      <c r="BB279" s="16"/>
      <c r="BC279" s="16">
        <v>0.12970000000000001</v>
      </c>
      <c r="BD279" s="16">
        <v>0.49059999999999998</v>
      </c>
      <c r="BE279" s="16">
        <v>1.66E-2</v>
      </c>
      <c r="BF279" s="16">
        <v>4.6199999999999998E-2</v>
      </c>
      <c r="BG279" s="16">
        <v>8.4400000000000003E-2</v>
      </c>
    </row>
    <row r="280" spans="1:59" x14ac:dyDescent="0.25">
      <c r="A280" s="100"/>
      <c r="B280" s="100"/>
      <c r="C280" s="100"/>
      <c r="E280" t="s">
        <v>1325</v>
      </c>
      <c r="G280" s="17">
        <v>534.4</v>
      </c>
      <c r="H280" s="17">
        <v>763.5</v>
      </c>
      <c r="I280" s="17">
        <v>115.1</v>
      </c>
      <c r="J280" s="17">
        <v>242.1</v>
      </c>
      <c r="K280" s="17">
        <v>515.79999999999995</v>
      </c>
      <c r="L280" s="17"/>
      <c r="M280" s="17">
        <v>174.2</v>
      </c>
      <c r="N280" s="17">
        <v>269.7</v>
      </c>
      <c r="O280" s="17">
        <v>27.9</v>
      </c>
      <c r="P280" s="17">
        <v>70.400000000000006</v>
      </c>
      <c r="Q280" s="17">
        <v>154.80000000000001</v>
      </c>
      <c r="R280" s="58"/>
      <c r="S280" s="17">
        <v>97.1</v>
      </c>
      <c r="T280" s="17">
        <v>146.69999999999999</v>
      </c>
      <c r="U280" s="17">
        <v>17.8</v>
      </c>
      <c r="V280" s="17">
        <v>42</v>
      </c>
      <c r="W280" s="17">
        <v>93.3</v>
      </c>
      <c r="X280" s="58"/>
      <c r="Y280" s="15">
        <v>0.39290000000000003</v>
      </c>
      <c r="Z280" s="15">
        <v>0.41049999999999998</v>
      </c>
      <c r="AA280" s="15">
        <v>0.13569999999999999</v>
      </c>
      <c r="AB280" s="15">
        <v>0.2477</v>
      </c>
      <c r="AC280" s="15">
        <v>0.498</v>
      </c>
      <c r="AD280" s="15"/>
      <c r="AE280" s="16">
        <v>2.1539999999999999</v>
      </c>
      <c r="AF280" s="16">
        <v>3.2919999999999998</v>
      </c>
      <c r="AG280" s="16">
        <v>0.40799999999999997</v>
      </c>
      <c r="AH280" s="16">
        <v>0.85</v>
      </c>
      <c r="AI280" s="16">
        <v>1.9359999999999999</v>
      </c>
      <c r="AJ280" s="16"/>
      <c r="AK280" s="16">
        <v>1.214</v>
      </c>
      <c r="AL280" s="16">
        <v>1.5580000000000001</v>
      </c>
      <c r="AM280" s="16">
        <v>0.32400000000000001</v>
      </c>
      <c r="AN280" s="16">
        <v>0.622</v>
      </c>
      <c r="AO280" s="16">
        <v>1.3540000000000001</v>
      </c>
      <c r="AP280" s="58"/>
      <c r="AQ280" s="17">
        <v>93.67</v>
      </c>
      <c r="AR280" s="17">
        <v>118.61</v>
      </c>
      <c r="AS280" s="17">
        <v>25.88</v>
      </c>
      <c r="AT280" s="17">
        <v>50.25</v>
      </c>
      <c r="AU280" s="17">
        <v>105.57</v>
      </c>
      <c r="AV280" s="58"/>
      <c r="AW280" s="16">
        <v>0.78749999999999998</v>
      </c>
      <c r="AX280" s="16">
        <v>1.0569</v>
      </c>
      <c r="AY280" s="16">
        <v>0.19370000000000001</v>
      </c>
      <c r="AZ280" s="16">
        <v>0.40579999999999999</v>
      </c>
      <c r="BA280" s="16">
        <v>0.82699999999999996</v>
      </c>
      <c r="BB280" s="16"/>
      <c r="BC280" s="16">
        <v>0.94699999999999995</v>
      </c>
      <c r="BD280" s="16">
        <v>1.069</v>
      </c>
      <c r="BE280" s="16">
        <v>0.2767</v>
      </c>
      <c r="BF280" s="16">
        <v>0.55900000000000005</v>
      </c>
      <c r="BG280" s="16">
        <v>1.1079000000000001</v>
      </c>
    </row>
    <row r="281" spans="1:59" x14ac:dyDescent="0.25">
      <c r="A281" s="100"/>
      <c r="B281" s="100"/>
      <c r="C281" s="100"/>
      <c r="E281" t="s">
        <v>1336</v>
      </c>
      <c r="G281" s="17">
        <v>49.62</v>
      </c>
      <c r="H281" s="17">
        <v>50.65</v>
      </c>
      <c r="I281" s="17">
        <v>21.84</v>
      </c>
      <c r="J281" s="17">
        <v>34.79</v>
      </c>
      <c r="K281" s="17">
        <v>52.8</v>
      </c>
      <c r="L281" s="17"/>
      <c r="M281" s="17">
        <v>32.99</v>
      </c>
      <c r="N281" s="17">
        <v>40.520000000000003</v>
      </c>
      <c r="O281" s="17">
        <v>8.0500000000000007</v>
      </c>
      <c r="P281" s="17">
        <v>19.989999999999998</v>
      </c>
      <c r="Q281" s="17">
        <v>42.31</v>
      </c>
      <c r="R281" s="58"/>
      <c r="S281" s="17">
        <v>140.88</v>
      </c>
      <c r="T281" s="17">
        <v>116.66</v>
      </c>
      <c r="U281" s="17">
        <v>62.78</v>
      </c>
      <c r="V281" s="17">
        <v>117.33</v>
      </c>
      <c r="W281" s="17">
        <v>177.51</v>
      </c>
      <c r="X281" s="58"/>
      <c r="Y281" s="15">
        <v>0.16811999999999999</v>
      </c>
      <c r="Z281" s="15">
        <v>0.15859999999999999</v>
      </c>
      <c r="AA281" s="15">
        <v>7.5429999999999997E-2</v>
      </c>
      <c r="AB281" s="15">
        <v>0.11964</v>
      </c>
      <c r="AC281" s="15">
        <v>0.19303000000000001</v>
      </c>
      <c r="AD281" s="15"/>
      <c r="AE281" s="16">
        <v>4.2720000000000002</v>
      </c>
      <c r="AF281" s="16">
        <v>4.5380000000000003</v>
      </c>
      <c r="AG281" s="16">
        <v>1.5980000000000001</v>
      </c>
      <c r="AH281" s="16">
        <v>2.8170000000000002</v>
      </c>
      <c r="AI281" s="16">
        <v>5.6319999999999997</v>
      </c>
      <c r="AJ281" s="16"/>
      <c r="AK281" s="16">
        <v>1.1639999999999999</v>
      </c>
      <c r="AL281" s="16">
        <v>1.3231999999999999</v>
      </c>
      <c r="AM281" s="16">
        <v>0.49930000000000002</v>
      </c>
      <c r="AN281" s="16">
        <v>0.90329999999999999</v>
      </c>
      <c r="AO281" s="16">
        <v>1.3902000000000001</v>
      </c>
      <c r="AP281" s="58"/>
      <c r="AQ281" s="17">
        <v>57.56</v>
      </c>
      <c r="AR281" s="17">
        <v>50.21</v>
      </c>
      <c r="AS281" s="17">
        <v>26.88</v>
      </c>
      <c r="AT281" s="17">
        <v>44.17</v>
      </c>
      <c r="AU281" s="17">
        <v>69.23</v>
      </c>
      <c r="AV281" s="58"/>
      <c r="AW281" s="16">
        <v>1.3634999999999999</v>
      </c>
      <c r="AX281" s="16">
        <v>1.4186000000000001</v>
      </c>
      <c r="AY281" s="16">
        <v>0.54330000000000001</v>
      </c>
      <c r="AZ281" s="16">
        <v>0.94350000000000001</v>
      </c>
      <c r="BA281" s="16">
        <v>1.4812000000000001</v>
      </c>
      <c r="BB281" s="16"/>
      <c r="BC281" s="16">
        <v>0.55330000000000001</v>
      </c>
      <c r="BD281" s="16">
        <v>0.51619999999999999</v>
      </c>
      <c r="BE281" s="16">
        <v>0.25119999999999998</v>
      </c>
      <c r="BF281" s="16">
        <v>0.41830000000000001</v>
      </c>
      <c r="BG281" s="16">
        <v>0.624</v>
      </c>
    </row>
    <row r="282" spans="1:59" x14ac:dyDescent="0.25">
      <c r="A282" s="100"/>
      <c r="G282" s="17"/>
      <c r="H282" s="17"/>
      <c r="I282" s="17"/>
      <c r="J282" s="17"/>
      <c r="K282" s="17"/>
      <c r="L282" s="17"/>
      <c r="M282" s="17"/>
      <c r="N282" s="17"/>
      <c r="O282" s="17"/>
      <c r="P282" s="17"/>
      <c r="Q282" s="17"/>
      <c r="R282" s="58"/>
      <c r="S282" s="17"/>
      <c r="T282" s="17"/>
      <c r="U282" s="17"/>
      <c r="V282" s="17"/>
      <c r="W282" s="17"/>
      <c r="X282" s="58"/>
      <c r="Y282" s="15"/>
      <c r="Z282" s="15"/>
      <c r="AA282" s="15"/>
      <c r="AB282" s="15"/>
      <c r="AC282" s="15"/>
      <c r="AD282" s="15"/>
      <c r="AE282" s="16"/>
      <c r="AF282" s="16"/>
      <c r="AG282" s="16"/>
      <c r="AH282" s="16"/>
      <c r="AI282" s="16"/>
      <c r="AJ282" s="16"/>
      <c r="AK282" s="16"/>
      <c r="AL282" s="16"/>
      <c r="AM282" s="16"/>
      <c r="AN282" s="16"/>
      <c r="AO282" s="16"/>
      <c r="AP282" s="58"/>
      <c r="AQ282" s="17"/>
      <c r="AR282" s="17"/>
      <c r="AS282" s="17"/>
      <c r="AT282" s="17"/>
      <c r="AU282" s="17"/>
      <c r="AV282" s="58"/>
      <c r="AW282" s="16"/>
      <c r="AX282" s="16"/>
      <c r="AY282" s="16"/>
      <c r="AZ282" s="16"/>
      <c r="BA282" s="16"/>
      <c r="BB282" s="16"/>
      <c r="BC282" s="16"/>
      <c r="BD282" s="16"/>
      <c r="BE282" s="16"/>
      <c r="BF282" s="16"/>
      <c r="BG282" s="16"/>
    </row>
    <row r="283" spans="1:59" x14ac:dyDescent="0.25">
      <c r="A283" s="100"/>
      <c r="B283" s="100">
        <v>4</v>
      </c>
      <c r="C283" s="100">
        <v>1</v>
      </c>
      <c r="E283" t="s">
        <v>1334</v>
      </c>
      <c r="G283" s="17">
        <v>70.78</v>
      </c>
      <c r="H283" s="17">
        <v>69.92</v>
      </c>
      <c r="I283" s="17">
        <v>26.69</v>
      </c>
      <c r="J283" s="17">
        <v>49.72</v>
      </c>
      <c r="K283" s="17">
        <v>89.84</v>
      </c>
      <c r="L283" s="17"/>
      <c r="M283" s="17">
        <v>0</v>
      </c>
      <c r="N283" s="17">
        <v>0</v>
      </c>
      <c r="O283" s="17">
        <v>0</v>
      </c>
      <c r="P283" s="17">
        <v>0</v>
      </c>
      <c r="Q283" s="17">
        <v>0</v>
      </c>
      <c r="R283" s="58"/>
      <c r="S283" s="17">
        <v>6.8760000000000003</v>
      </c>
      <c r="T283" s="17">
        <v>6.5739999999999998</v>
      </c>
      <c r="U283" s="17">
        <v>2.2160000000000002</v>
      </c>
      <c r="V283" s="17">
        <v>5.2430000000000003</v>
      </c>
      <c r="W283" s="17">
        <v>8.7010000000000005</v>
      </c>
      <c r="X283" s="58"/>
      <c r="Y283" s="15">
        <v>4.1369999999999997E-2</v>
      </c>
      <c r="Z283" s="15">
        <v>0.10122</v>
      </c>
      <c r="AA283" s="15">
        <v>0</v>
      </c>
      <c r="AB283" s="15">
        <v>2.571E-2</v>
      </c>
      <c r="AC283" s="15">
        <v>4.7100000000000003E-2</v>
      </c>
      <c r="AD283" s="15"/>
      <c r="AE283" s="16">
        <v>0.81359999999999999</v>
      </c>
      <c r="AF283" s="16">
        <v>1.4003000000000001</v>
      </c>
      <c r="AG283" s="16">
        <v>0.19040000000000001</v>
      </c>
      <c r="AH283" s="16">
        <v>0.42320000000000002</v>
      </c>
      <c r="AI283" s="16">
        <v>0.8841</v>
      </c>
      <c r="AJ283" s="16"/>
      <c r="AK283" s="16">
        <v>5.0339999999999998</v>
      </c>
      <c r="AL283" s="16">
        <v>5.6260000000000003</v>
      </c>
      <c r="AM283" s="16">
        <v>0.64500000000000002</v>
      </c>
      <c r="AN283" s="16">
        <v>3.89</v>
      </c>
      <c r="AO283" s="16">
        <v>7.7610000000000001</v>
      </c>
      <c r="AP283" s="58"/>
      <c r="AQ283" s="17">
        <v>8.6140000000000008</v>
      </c>
      <c r="AR283" s="17">
        <v>10.555999999999999</v>
      </c>
      <c r="AS283" s="17">
        <v>2.1349999999999998</v>
      </c>
      <c r="AT283" s="17">
        <v>5.4320000000000004</v>
      </c>
      <c r="AU283" s="17">
        <v>11.930999999999999</v>
      </c>
      <c r="AV283" s="58"/>
      <c r="AW283" s="16">
        <v>3.6419999999999999</v>
      </c>
      <c r="AX283" s="16">
        <v>3.7410000000000001</v>
      </c>
      <c r="AY283" s="16">
        <v>1.5429999999999999</v>
      </c>
      <c r="AZ283" s="16">
        <v>2.4950000000000001</v>
      </c>
      <c r="BA283" s="16">
        <v>4.649</v>
      </c>
      <c r="BB283" s="16"/>
      <c r="BC283" s="16">
        <v>1.0241</v>
      </c>
      <c r="BD283" s="16">
        <v>1.0586</v>
      </c>
      <c r="BE283" s="16">
        <v>0.18340000000000001</v>
      </c>
      <c r="BF283" s="16">
        <v>0.5786</v>
      </c>
      <c r="BG283" s="16">
        <v>1.5986</v>
      </c>
    </row>
    <row r="284" spans="1:59" x14ac:dyDescent="0.25">
      <c r="A284" s="100"/>
      <c r="B284" s="100"/>
      <c r="C284" s="100"/>
      <c r="E284" t="s">
        <v>1335</v>
      </c>
      <c r="G284" s="17">
        <v>1912.4</v>
      </c>
      <c r="H284" s="17">
        <v>954.4</v>
      </c>
      <c r="I284" s="17">
        <v>1265</v>
      </c>
      <c r="J284" s="17">
        <v>1776.7</v>
      </c>
      <c r="K284" s="17">
        <v>2497.3000000000002</v>
      </c>
      <c r="L284" s="17"/>
      <c r="M284" s="17">
        <v>2655.9</v>
      </c>
      <c r="N284" s="17">
        <v>1820.7</v>
      </c>
      <c r="O284" s="17">
        <v>1227.5</v>
      </c>
      <c r="P284" s="17">
        <v>2157.5</v>
      </c>
      <c r="Q284" s="17">
        <v>3776.6</v>
      </c>
      <c r="R284" s="58"/>
      <c r="S284" s="17">
        <v>50.6</v>
      </c>
      <c r="T284" s="17">
        <v>73.31</v>
      </c>
      <c r="U284" s="17">
        <v>13.33</v>
      </c>
      <c r="V284" s="17">
        <v>21.37</v>
      </c>
      <c r="W284" s="17">
        <v>42.64</v>
      </c>
      <c r="X284" s="58"/>
      <c r="Y284" s="15">
        <v>0.90490000000000004</v>
      </c>
      <c r="Z284" s="15">
        <v>0.63939999999999997</v>
      </c>
      <c r="AA284" s="15">
        <v>0.42480000000000001</v>
      </c>
      <c r="AB284" s="15">
        <v>0.77210000000000001</v>
      </c>
      <c r="AC284" s="15">
        <v>1.2744</v>
      </c>
      <c r="AD284" s="15"/>
      <c r="AE284" s="16">
        <v>11.654999999999999</v>
      </c>
      <c r="AF284" s="16">
        <v>11.032</v>
      </c>
      <c r="AG284" s="16">
        <v>6.43</v>
      </c>
      <c r="AH284" s="16">
        <v>9.609</v>
      </c>
      <c r="AI284" s="16">
        <v>14.343</v>
      </c>
      <c r="AJ284" s="16"/>
      <c r="AK284" s="16">
        <v>2.077</v>
      </c>
      <c r="AL284" s="16">
        <v>2.1880000000000002</v>
      </c>
      <c r="AM284" s="16">
        <v>0.94799999999999995</v>
      </c>
      <c r="AN284" s="16">
        <v>1.492</v>
      </c>
      <c r="AO284" s="16">
        <v>2.3370000000000002</v>
      </c>
      <c r="AP284" s="58"/>
      <c r="AQ284" s="17">
        <v>338</v>
      </c>
      <c r="AR284" s="17">
        <v>230</v>
      </c>
      <c r="AS284" s="17">
        <v>158.9</v>
      </c>
      <c r="AT284" s="17">
        <v>282.7</v>
      </c>
      <c r="AU284" s="17">
        <v>463.9</v>
      </c>
      <c r="AV284" s="58"/>
      <c r="AW284" s="16">
        <v>13.54</v>
      </c>
      <c r="AX284" s="16">
        <v>20.149999999999999</v>
      </c>
      <c r="AY284" s="16">
        <v>6.25</v>
      </c>
      <c r="AZ284" s="16">
        <v>9.68</v>
      </c>
      <c r="BA284" s="16">
        <v>15.03</v>
      </c>
      <c r="BB284" s="16"/>
      <c r="BC284" s="16">
        <v>6.9930000000000003</v>
      </c>
      <c r="BD284" s="16">
        <v>4.5190000000000001</v>
      </c>
      <c r="BE284" s="16">
        <v>3.4209999999999998</v>
      </c>
      <c r="BF284" s="16">
        <v>5.9720000000000004</v>
      </c>
      <c r="BG284" s="16">
        <v>9.5690000000000008</v>
      </c>
    </row>
    <row r="285" spans="1:59" x14ac:dyDescent="0.25">
      <c r="A285" s="100"/>
      <c r="B285" s="100"/>
      <c r="C285" s="100"/>
      <c r="E285" t="s">
        <v>1320</v>
      </c>
      <c r="G285" s="17">
        <v>178.16</v>
      </c>
      <c r="H285" s="17">
        <v>121.26</v>
      </c>
      <c r="I285" s="17">
        <v>89.6</v>
      </c>
      <c r="J285" s="17">
        <v>145.28</v>
      </c>
      <c r="K285" s="17">
        <v>240.09</v>
      </c>
      <c r="L285" s="17"/>
      <c r="M285" s="17">
        <v>0</v>
      </c>
      <c r="N285" s="17">
        <v>0</v>
      </c>
      <c r="O285" s="17">
        <v>0</v>
      </c>
      <c r="P285" s="17">
        <v>0</v>
      </c>
      <c r="Q285" s="17">
        <v>0</v>
      </c>
      <c r="R285" s="58"/>
      <c r="S285" s="17">
        <v>0</v>
      </c>
      <c r="T285" s="17">
        <v>0</v>
      </c>
      <c r="U285" s="17">
        <v>0</v>
      </c>
      <c r="V285" s="17">
        <v>0</v>
      </c>
      <c r="W285" s="17">
        <v>0</v>
      </c>
      <c r="X285" s="58"/>
      <c r="Y285" s="15">
        <v>0</v>
      </c>
      <c r="Z285" s="15">
        <v>0</v>
      </c>
      <c r="AA285" s="15">
        <v>0</v>
      </c>
      <c r="AB285" s="15">
        <v>0</v>
      </c>
      <c r="AC285" s="15">
        <v>0</v>
      </c>
      <c r="AD285" s="15"/>
      <c r="AE285" s="16">
        <v>0</v>
      </c>
      <c r="AF285" s="16">
        <v>0</v>
      </c>
      <c r="AG285" s="16">
        <v>0</v>
      </c>
      <c r="AH285" s="16">
        <v>0</v>
      </c>
      <c r="AI285" s="16">
        <v>0</v>
      </c>
      <c r="AJ285" s="16"/>
      <c r="AK285" s="16">
        <v>0</v>
      </c>
      <c r="AL285" s="16">
        <v>0</v>
      </c>
      <c r="AM285" s="16">
        <v>0</v>
      </c>
      <c r="AN285" s="16">
        <v>0</v>
      </c>
      <c r="AO285" s="16">
        <v>0</v>
      </c>
      <c r="AP285" s="58"/>
      <c r="AQ285" s="17">
        <v>0</v>
      </c>
      <c r="AR285" s="17">
        <v>0</v>
      </c>
      <c r="AS285" s="17">
        <v>0</v>
      </c>
      <c r="AT285" s="17">
        <v>0</v>
      </c>
      <c r="AU285" s="17">
        <v>0</v>
      </c>
      <c r="AV285" s="58"/>
      <c r="AW285" s="16">
        <v>0</v>
      </c>
      <c r="AX285" s="16">
        <v>0</v>
      </c>
      <c r="AY285" s="16">
        <v>0</v>
      </c>
      <c r="AZ285" s="16">
        <v>0</v>
      </c>
      <c r="BA285" s="16">
        <v>0</v>
      </c>
      <c r="BB285" s="16"/>
      <c r="BC285" s="16">
        <v>0</v>
      </c>
      <c r="BD285" s="16">
        <v>0</v>
      </c>
      <c r="BE285" s="16">
        <v>0</v>
      </c>
      <c r="BF285" s="16">
        <v>0</v>
      </c>
      <c r="BG285" s="16">
        <v>0</v>
      </c>
    </row>
    <row r="286" spans="1:59" x14ac:dyDescent="0.25">
      <c r="A286" s="100"/>
      <c r="B286" s="100"/>
      <c r="C286" s="100"/>
      <c r="E286" t="s">
        <v>1321</v>
      </c>
      <c r="G286" s="17">
        <v>157.6</v>
      </c>
      <c r="H286" s="17">
        <v>202.3</v>
      </c>
      <c r="I286" s="17">
        <v>52</v>
      </c>
      <c r="J286" s="17">
        <v>89.8</v>
      </c>
      <c r="K286" s="17">
        <v>179.5</v>
      </c>
      <c r="L286" s="17"/>
      <c r="M286" s="17">
        <v>0</v>
      </c>
      <c r="N286" s="17">
        <v>0</v>
      </c>
      <c r="O286" s="17">
        <v>0</v>
      </c>
      <c r="P286" s="17">
        <v>0</v>
      </c>
      <c r="Q286" s="17">
        <v>0</v>
      </c>
      <c r="R286" s="58"/>
      <c r="S286" s="17">
        <v>1201.5</v>
      </c>
      <c r="T286" s="17">
        <v>1542</v>
      </c>
      <c r="U286" s="17">
        <v>387.5</v>
      </c>
      <c r="V286" s="17">
        <v>687.7</v>
      </c>
      <c r="W286" s="17">
        <v>1397.7</v>
      </c>
      <c r="X286" s="58"/>
      <c r="Y286" s="15">
        <v>1.0607</v>
      </c>
      <c r="Z286" s="15">
        <v>1.5944</v>
      </c>
      <c r="AA286" s="15">
        <v>0.2238</v>
      </c>
      <c r="AB286" s="15">
        <v>0.46329999999999999</v>
      </c>
      <c r="AC286" s="15">
        <v>1.1385000000000001</v>
      </c>
      <c r="AD286" s="15"/>
      <c r="AE286" s="16">
        <v>4.5640000000000001</v>
      </c>
      <c r="AF286" s="16">
        <v>6.226</v>
      </c>
      <c r="AG286" s="16">
        <v>1.5</v>
      </c>
      <c r="AH286" s="16">
        <v>2.746</v>
      </c>
      <c r="AI286" s="16">
        <v>5.0720000000000001</v>
      </c>
      <c r="AJ286" s="16"/>
      <c r="AK286" s="16">
        <v>15.26</v>
      </c>
      <c r="AL286" s="16">
        <v>19.86</v>
      </c>
      <c r="AM286" s="16">
        <v>5.26</v>
      </c>
      <c r="AN286" s="16">
        <v>8.7899999999999991</v>
      </c>
      <c r="AO286" s="16">
        <v>17.170000000000002</v>
      </c>
      <c r="AP286" s="58"/>
      <c r="AQ286" s="17">
        <v>65.94</v>
      </c>
      <c r="AR286" s="17">
        <v>85.24</v>
      </c>
      <c r="AS286" s="17">
        <v>22.69</v>
      </c>
      <c r="AT286" s="17">
        <v>37.51</v>
      </c>
      <c r="AU286" s="17">
        <v>73.11</v>
      </c>
      <c r="AV286" s="58"/>
      <c r="AW286" s="16">
        <v>29.75</v>
      </c>
      <c r="AX286" s="16">
        <v>38.33</v>
      </c>
      <c r="AY286" s="16">
        <v>10.06</v>
      </c>
      <c r="AZ286" s="16">
        <v>16.690000000000001</v>
      </c>
      <c r="BA286" s="16">
        <v>32.700000000000003</v>
      </c>
      <c r="BB286" s="16"/>
      <c r="BC286" s="16">
        <v>5.7690000000000001</v>
      </c>
      <c r="BD286" s="16">
        <v>7.5609999999999999</v>
      </c>
      <c r="BE286" s="16">
        <v>2.024</v>
      </c>
      <c r="BF286" s="16">
        <v>3.4020000000000001</v>
      </c>
      <c r="BG286" s="16">
        <v>6.5289999999999999</v>
      </c>
    </row>
    <row r="287" spans="1:59" x14ac:dyDescent="0.25">
      <c r="A287" s="100"/>
      <c r="B287" s="100"/>
      <c r="C287" s="100"/>
      <c r="E287" t="s">
        <v>1322</v>
      </c>
      <c r="G287" s="17">
        <v>105.43</v>
      </c>
      <c r="H287" s="17">
        <v>120.87</v>
      </c>
      <c r="I287" s="17">
        <v>36.020000000000003</v>
      </c>
      <c r="J287" s="17">
        <v>63.82</v>
      </c>
      <c r="K287" s="17">
        <v>121.9</v>
      </c>
      <c r="L287" s="17"/>
      <c r="M287" s="17">
        <v>17.59</v>
      </c>
      <c r="N287" s="17">
        <v>37.729999999999997</v>
      </c>
      <c r="O287" s="17">
        <v>0</v>
      </c>
      <c r="P287" s="17">
        <v>0</v>
      </c>
      <c r="Q287" s="17">
        <v>18</v>
      </c>
      <c r="R287" s="58"/>
      <c r="S287" s="17">
        <v>44.67</v>
      </c>
      <c r="T287" s="17">
        <v>66.5</v>
      </c>
      <c r="U287" s="17">
        <v>4.9800000000000004</v>
      </c>
      <c r="V287" s="17">
        <v>19.21</v>
      </c>
      <c r="W287" s="17">
        <v>52.84</v>
      </c>
      <c r="X287" s="58"/>
      <c r="Y287" s="15">
        <v>0.224</v>
      </c>
      <c r="Z287" s="15">
        <v>0.29010000000000002</v>
      </c>
      <c r="AA287" s="15">
        <v>4.6899999999999997E-2</v>
      </c>
      <c r="AB287" s="15">
        <v>0.1143</v>
      </c>
      <c r="AC287" s="15">
        <v>0.2492</v>
      </c>
      <c r="AD287" s="15"/>
      <c r="AE287" s="16">
        <v>0.57120000000000004</v>
      </c>
      <c r="AF287" s="16">
        <v>0.67520000000000002</v>
      </c>
      <c r="AG287" s="16">
        <v>0.1258</v>
      </c>
      <c r="AH287" s="16">
        <v>0.318</v>
      </c>
      <c r="AI287" s="16">
        <v>0.75570000000000004</v>
      </c>
      <c r="AJ287" s="16"/>
      <c r="AK287" s="16">
        <v>0.38669999999999999</v>
      </c>
      <c r="AL287" s="16">
        <v>0.4597</v>
      </c>
      <c r="AM287" s="16">
        <v>0.1201</v>
      </c>
      <c r="AN287" s="16">
        <v>0.23599999999999999</v>
      </c>
      <c r="AO287" s="16">
        <v>0.44919999999999999</v>
      </c>
      <c r="AP287" s="58"/>
      <c r="AQ287" s="17">
        <v>41</v>
      </c>
      <c r="AR287" s="17">
        <v>54.02</v>
      </c>
      <c r="AS287" s="17">
        <v>10.65</v>
      </c>
      <c r="AT287" s="17">
        <v>22.73</v>
      </c>
      <c r="AU287" s="17">
        <v>50.38</v>
      </c>
      <c r="AV287" s="58"/>
      <c r="AW287" s="16">
        <v>2.7069999999999999</v>
      </c>
      <c r="AX287" s="16">
        <v>3.2080000000000002</v>
      </c>
      <c r="AY287" s="16">
        <v>0.8</v>
      </c>
      <c r="AZ287" s="16">
        <v>1.9390000000000001</v>
      </c>
      <c r="BA287" s="16">
        <v>3.5750000000000002</v>
      </c>
      <c r="BB287" s="16"/>
      <c r="BC287" s="16">
        <v>0.1991</v>
      </c>
      <c r="BD287" s="16">
        <v>0.24049999999999999</v>
      </c>
      <c r="BE287" s="16">
        <v>4.9299999999999997E-2</v>
      </c>
      <c r="BF287" s="16">
        <v>0.1085</v>
      </c>
      <c r="BG287" s="16">
        <v>0.25340000000000001</v>
      </c>
    </row>
    <row r="288" spans="1:59" x14ac:dyDescent="0.25">
      <c r="A288" s="100"/>
      <c r="B288" s="100"/>
      <c r="C288" s="100"/>
      <c r="E288" t="s">
        <v>1323</v>
      </c>
      <c r="G288" s="17">
        <v>336.5</v>
      </c>
      <c r="H288" s="17">
        <v>467.6</v>
      </c>
      <c r="I288" s="17">
        <v>110.9</v>
      </c>
      <c r="J288" s="17">
        <v>218.8</v>
      </c>
      <c r="K288" s="17">
        <v>394.3</v>
      </c>
      <c r="L288" s="17"/>
      <c r="M288" s="17">
        <v>1178.9000000000001</v>
      </c>
      <c r="N288" s="17">
        <v>1497.3</v>
      </c>
      <c r="O288" s="17">
        <v>416</v>
      </c>
      <c r="P288" s="17">
        <v>784.2</v>
      </c>
      <c r="Q288" s="17">
        <v>1382.9</v>
      </c>
      <c r="R288" s="58"/>
      <c r="S288" s="17">
        <v>71.5</v>
      </c>
      <c r="T288" s="17">
        <v>88.19</v>
      </c>
      <c r="U288" s="17">
        <v>25.03</v>
      </c>
      <c r="V288" s="17">
        <v>47.57</v>
      </c>
      <c r="W288" s="17">
        <v>86.41</v>
      </c>
      <c r="X288" s="58"/>
      <c r="Y288" s="15">
        <v>0.81159999999999999</v>
      </c>
      <c r="Z288" s="15">
        <v>0.96319999999999995</v>
      </c>
      <c r="AA288" s="15">
        <v>0.30459999999999998</v>
      </c>
      <c r="AB288" s="15">
        <v>0.55049999999999999</v>
      </c>
      <c r="AC288" s="15">
        <v>0.99119999999999997</v>
      </c>
      <c r="AD288" s="15"/>
      <c r="AE288" s="16">
        <v>4.1130000000000004</v>
      </c>
      <c r="AF288" s="16">
        <v>6.8789999999999996</v>
      </c>
      <c r="AG288" s="16">
        <v>1.25</v>
      </c>
      <c r="AH288" s="16">
        <v>2.4420000000000002</v>
      </c>
      <c r="AI288" s="16">
        <v>4.3380000000000001</v>
      </c>
      <c r="AJ288" s="16"/>
      <c r="AK288" s="16">
        <v>0.60870000000000002</v>
      </c>
      <c r="AL288" s="16">
        <v>0.84279999999999999</v>
      </c>
      <c r="AM288" s="16">
        <v>0.1656</v>
      </c>
      <c r="AN288" s="16">
        <v>0.35859999999999997</v>
      </c>
      <c r="AO288" s="16">
        <v>0.69599999999999995</v>
      </c>
      <c r="AP288" s="58"/>
      <c r="AQ288" s="17">
        <v>139.4</v>
      </c>
      <c r="AR288" s="17">
        <v>194.7</v>
      </c>
      <c r="AS288" s="17">
        <v>46.1</v>
      </c>
      <c r="AT288" s="17">
        <v>92.7</v>
      </c>
      <c r="AU288" s="17">
        <v>171.7</v>
      </c>
      <c r="AV288" s="58"/>
      <c r="AW288" s="16">
        <v>17.91</v>
      </c>
      <c r="AX288" s="16">
        <v>28.7</v>
      </c>
      <c r="AY288" s="16">
        <v>3.84</v>
      </c>
      <c r="AZ288" s="16">
        <v>8.2899999999999991</v>
      </c>
      <c r="BA288" s="16">
        <v>22.23</v>
      </c>
      <c r="BB288" s="16"/>
      <c r="BC288" s="16">
        <v>2.1640000000000001</v>
      </c>
      <c r="BD288" s="16">
        <v>2.802</v>
      </c>
      <c r="BE288" s="16">
        <v>0.76200000000000001</v>
      </c>
      <c r="BF288" s="16">
        <v>1.4690000000000001</v>
      </c>
      <c r="BG288" s="16">
        <v>2.5550000000000002</v>
      </c>
    </row>
    <row r="289" spans="1:59" x14ac:dyDescent="0.25">
      <c r="A289" s="100"/>
      <c r="B289" s="100"/>
      <c r="C289" s="100"/>
      <c r="E289" t="s">
        <v>1324</v>
      </c>
      <c r="G289" s="17">
        <v>39.119999999999997</v>
      </c>
      <c r="H289" s="17">
        <v>51.94</v>
      </c>
      <c r="I289" s="17">
        <v>10.27</v>
      </c>
      <c r="J289" s="17">
        <v>23.81</v>
      </c>
      <c r="K289" s="17">
        <v>46.08</v>
      </c>
      <c r="L289" s="17"/>
      <c r="M289" s="17">
        <v>0</v>
      </c>
      <c r="N289" s="17">
        <v>0</v>
      </c>
      <c r="O289" s="17">
        <v>0</v>
      </c>
      <c r="P289" s="17">
        <v>0</v>
      </c>
      <c r="Q289" s="17">
        <v>0</v>
      </c>
      <c r="R289" s="58"/>
      <c r="S289" s="17">
        <v>82.7</v>
      </c>
      <c r="T289" s="17">
        <v>118.4</v>
      </c>
      <c r="U289" s="17">
        <v>19.8</v>
      </c>
      <c r="V289" s="17">
        <v>50.5</v>
      </c>
      <c r="W289" s="17">
        <v>86.6</v>
      </c>
      <c r="X289" s="58"/>
      <c r="Y289" s="15">
        <v>9.7300000000000002E-4</v>
      </c>
      <c r="Z289" s="15">
        <v>2.0669999999999998E-3</v>
      </c>
      <c r="AA289" s="15">
        <v>0</v>
      </c>
      <c r="AB289" s="15">
        <v>0</v>
      </c>
      <c r="AC289" s="15">
        <v>8.5899999999999995E-4</v>
      </c>
      <c r="AD289" s="15"/>
      <c r="AE289" s="16">
        <v>6.8199999999999997E-2</v>
      </c>
      <c r="AF289" s="16">
        <v>0.10390000000000001</v>
      </c>
      <c r="AG289" s="16">
        <v>1.47E-2</v>
      </c>
      <c r="AH289" s="16">
        <v>3.95E-2</v>
      </c>
      <c r="AI289" s="16">
        <v>6.8900000000000003E-2</v>
      </c>
      <c r="AJ289" s="16"/>
      <c r="AK289" s="16">
        <v>1.865</v>
      </c>
      <c r="AL289" s="16">
        <v>3.202</v>
      </c>
      <c r="AM289" s="16">
        <v>0</v>
      </c>
      <c r="AN289" s="16">
        <v>0.84699999999999998</v>
      </c>
      <c r="AO289" s="16">
        <v>2.0680000000000001</v>
      </c>
      <c r="AP289" s="58"/>
      <c r="AQ289" s="17">
        <v>7.89</v>
      </c>
      <c r="AR289" s="17">
        <v>11.33</v>
      </c>
      <c r="AS289" s="17">
        <v>1.87</v>
      </c>
      <c r="AT289" s="17">
        <v>4.84</v>
      </c>
      <c r="AU289" s="17">
        <v>8.1999999999999993</v>
      </c>
      <c r="AV289" s="58"/>
      <c r="AW289" s="16">
        <v>0.83399999999999996</v>
      </c>
      <c r="AX289" s="16">
        <v>1.032</v>
      </c>
      <c r="AY289" s="16">
        <v>0.224</v>
      </c>
      <c r="AZ289" s="16">
        <v>0.47599999999999998</v>
      </c>
      <c r="BA289" s="16">
        <v>1.1160000000000001</v>
      </c>
      <c r="BB289" s="16"/>
      <c r="BC289" s="16">
        <v>0.2898</v>
      </c>
      <c r="BD289" s="16">
        <v>0.41149999999999998</v>
      </c>
      <c r="BE289" s="16">
        <v>6.9599999999999995E-2</v>
      </c>
      <c r="BF289" s="16">
        <v>0.17580000000000001</v>
      </c>
      <c r="BG289" s="16">
        <v>0.31680000000000003</v>
      </c>
    </row>
    <row r="290" spans="1:59" x14ac:dyDescent="0.25">
      <c r="A290" s="100"/>
      <c r="B290" s="100"/>
      <c r="C290" s="100"/>
      <c r="E290" t="s">
        <v>1327</v>
      </c>
      <c r="G290" s="17">
        <v>143.68</v>
      </c>
      <c r="H290" s="17">
        <v>142.44</v>
      </c>
      <c r="I290" s="17">
        <v>28.35</v>
      </c>
      <c r="J290" s="17">
        <v>132.79</v>
      </c>
      <c r="K290" s="17">
        <v>219.58</v>
      </c>
      <c r="L290" s="17"/>
      <c r="M290" s="17">
        <v>8.35</v>
      </c>
      <c r="N290" s="17">
        <v>38.29</v>
      </c>
      <c r="O290" s="17">
        <v>0</v>
      </c>
      <c r="P290" s="17">
        <v>0</v>
      </c>
      <c r="Q290" s="17">
        <v>7.41</v>
      </c>
      <c r="R290" s="58"/>
      <c r="S290" s="17">
        <v>45.98</v>
      </c>
      <c r="T290" s="17">
        <v>168.92</v>
      </c>
      <c r="U290" s="17">
        <v>3.77</v>
      </c>
      <c r="V290" s="17">
        <v>7.54</v>
      </c>
      <c r="W290" s="17">
        <v>12</v>
      </c>
      <c r="X290" s="58"/>
      <c r="Y290" s="15">
        <v>0.15440000000000001</v>
      </c>
      <c r="Z290" s="15">
        <v>0.61219999999999997</v>
      </c>
      <c r="AA290" s="15">
        <v>6.0000000000000001E-3</v>
      </c>
      <c r="AB290" s="15">
        <v>1.2800000000000001E-2</v>
      </c>
      <c r="AC290" s="15">
        <v>2.6599999999999999E-2</v>
      </c>
      <c r="AD290" s="15"/>
      <c r="AE290" s="16">
        <v>1.3919999999999999</v>
      </c>
      <c r="AF290" s="16">
        <v>5.0419999999999998</v>
      </c>
      <c r="AG290" s="16">
        <v>0.104</v>
      </c>
      <c r="AH290" s="16">
        <v>0.185</v>
      </c>
      <c r="AI290" s="16">
        <v>0.42199999999999999</v>
      </c>
      <c r="AJ290" s="16"/>
      <c r="AK290" s="16">
        <v>0.2351</v>
      </c>
      <c r="AL290" s="16">
        <v>0.93700000000000006</v>
      </c>
      <c r="AM290" s="16">
        <v>0</v>
      </c>
      <c r="AN290" s="16">
        <v>1.4800000000000001E-2</v>
      </c>
      <c r="AO290" s="16">
        <v>5.0200000000000002E-2</v>
      </c>
      <c r="AP290" s="58"/>
      <c r="AQ290" s="17">
        <v>21.72</v>
      </c>
      <c r="AR290" s="17">
        <v>83.58</v>
      </c>
      <c r="AS290" s="17">
        <v>0.3</v>
      </c>
      <c r="AT290" s="17">
        <v>1.7</v>
      </c>
      <c r="AU290" s="17">
        <v>5.22</v>
      </c>
      <c r="AV290" s="58"/>
      <c r="AW290" s="16">
        <v>0.69299999999999995</v>
      </c>
      <c r="AX290" s="16">
        <v>2.2789999999999999</v>
      </c>
      <c r="AY290" s="16">
        <v>2.9000000000000001E-2</v>
      </c>
      <c r="AZ290" s="16">
        <v>0.09</v>
      </c>
      <c r="BA290" s="16">
        <v>0.28199999999999997</v>
      </c>
      <c r="BB290" s="16"/>
      <c r="BC290" s="16">
        <v>0.2455</v>
      </c>
      <c r="BD290" s="16">
        <v>0.74219999999999997</v>
      </c>
      <c r="BE290" s="16">
        <v>2.4E-2</v>
      </c>
      <c r="BF290" s="16">
        <v>0.05</v>
      </c>
      <c r="BG290" s="16">
        <v>0.1215</v>
      </c>
    </row>
    <row r="291" spans="1:59" x14ac:dyDescent="0.25">
      <c r="A291" s="100"/>
      <c r="B291" s="100"/>
      <c r="C291" s="100"/>
      <c r="E291" t="s">
        <v>1325</v>
      </c>
      <c r="G291" s="17">
        <v>342.1</v>
      </c>
      <c r="H291" s="17">
        <v>416.1</v>
      </c>
      <c r="I291" s="17">
        <v>116</v>
      </c>
      <c r="J291" s="17">
        <v>212.4</v>
      </c>
      <c r="K291" s="17">
        <v>423.7</v>
      </c>
      <c r="L291" s="17"/>
      <c r="M291" s="17">
        <v>92.5</v>
      </c>
      <c r="N291" s="17">
        <v>141.75</v>
      </c>
      <c r="O291" s="17">
        <v>26.38</v>
      </c>
      <c r="P291" s="17">
        <v>49.01</v>
      </c>
      <c r="Q291" s="17">
        <v>101.15</v>
      </c>
      <c r="R291" s="58"/>
      <c r="S291" s="17">
        <v>66.209999999999994</v>
      </c>
      <c r="T291" s="17">
        <v>101.97</v>
      </c>
      <c r="U291" s="17">
        <v>20.58</v>
      </c>
      <c r="V291" s="17">
        <v>38.270000000000003</v>
      </c>
      <c r="W291" s="17">
        <v>74.72</v>
      </c>
      <c r="X291" s="58"/>
      <c r="Y291" s="15">
        <v>0.47899999999999998</v>
      </c>
      <c r="Z291" s="15">
        <v>0.42770000000000002</v>
      </c>
      <c r="AA291" s="15">
        <v>0.1731</v>
      </c>
      <c r="AB291" s="15">
        <v>0.34920000000000001</v>
      </c>
      <c r="AC291" s="15">
        <v>0.64429999999999998</v>
      </c>
      <c r="AD291" s="15"/>
      <c r="AE291" s="16">
        <v>1.389</v>
      </c>
      <c r="AF291" s="16">
        <v>1.946</v>
      </c>
      <c r="AG291" s="16">
        <v>0.503</v>
      </c>
      <c r="AH291" s="16">
        <v>0.86699999999999999</v>
      </c>
      <c r="AI291" s="16">
        <v>1.4890000000000001</v>
      </c>
      <c r="AJ291" s="16"/>
      <c r="AK291" s="16">
        <v>1.5229999999999999</v>
      </c>
      <c r="AL291" s="16">
        <v>4.5140000000000002</v>
      </c>
      <c r="AM291" s="16">
        <v>0.31900000000000001</v>
      </c>
      <c r="AN291" s="16">
        <v>0.64100000000000001</v>
      </c>
      <c r="AO291" s="16">
        <v>1.363</v>
      </c>
      <c r="AP291" s="58"/>
      <c r="AQ291" s="17">
        <v>73.040000000000006</v>
      </c>
      <c r="AR291" s="17">
        <v>86.23</v>
      </c>
      <c r="AS291" s="17">
        <v>25.98</v>
      </c>
      <c r="AT291" s="17">
        <v>45.13</v>
      </c>
      <c r="AU291" s="17">
        <v>87.78</v>
      </c>
      <c r="AV291" s="58"/>
      <c r="AW291" s="16">
        <v>1.7689999999999999</v>
      </c>
      <c r="AX291" s="16">
        <v>5.9589999999999996</v>
      </c>
      <c r="AY291" s="16">
        <v>0.14699999999999999</v>
      </c>
      <c r="AZ291" s="16">
        <v>0.28499999999999998</v>
      </c>
      <c r="BA291" s="16">
        <v>0.63800000000000001</v>
      </c>
      <c r="BB291" s="16"/>
      <c r="BC291" s="16">
        <v>0.79</v>
      </c>
      <c r="BD291" s="16">
        <v>0.84530000000000005</v>
      </c>
      <c r="BE291" s="16">
        <v>0.3372</v>
      </c>
      <c r="BF291" s="16">
        <v>0.54849999999999999</v>
      </c>
      <c r="BG291" s="16">
        <v>0.96140000000000003</v>
      </c>
    </row>
    <row r="292" spans="1:59" x14ac:dyDescent="0.25">
      <c r="A292" s="100"/>
      <c r="B292" s="100"/>
      <c r="C292" s="100"/>
      <c r="E292" t="s">
        <v>1336</v>
      </c>
      <c r="G292" s="17">
        <v>58.06</v>
      </c>
      <c r="H292" s="17">
        <v>59.34</v>
      </c>
      <c r="I292" s="17">
        <v>23.92</v>
      </c>
      <c r="J292" s="17">
        <v>39.58</v>
      </c>
      <c r="K292" s="17">
        <v>68.19</v>
      </c>
      <c r="L292" s="17"/>
      <c r="M292" s="17">
        <v>37.43</v>
      </c>
      <c r="N292" s="17">
        <v>58.78</v>
      </c>
      <c r="O292" s="17">
        <v>9.83</v>
      </c>
      <c r="P292" s="17">
        <v>22.69</v>
      </c>
      <c r="Q292" s="17">
        <v>42.84</v>
      </c>
      <c r="R292" s="58"/>
      <c r="S292" s="17">
        <v>190.21</v>
      </c>
      <c r="T292" s="17">
        <v>191.14</v>
      </c>
      <c r="U292" s="17">
        <v>71.319999999999993</v>
      </c>
      <c r="V292" s="17">
        <v>141.79</v>
      </c>
      <c r="W292" s="17">
        <v>232.21</v>
      </c>
      <c r="X292" s="58"/>
      <c r="Y292" s="15">
        <v>0.25879999999999997</v>
      </c>
      <c r="Z292" s="15">
        <v>0.23019999999999999</v>
      </c>
      <c r="AA292" s="15">
        <v>0.1048</v>
      </c>
      <c r="AB292" s="15">
        <v>0.1837</v>
      </c>
      <c r="AC292" s="15">
        <v>0.33169999999999999</v>
      </c>
      <c r="AD292" s="15"/>
      <c r="AE292" s="16">
        <v>7.3120000000000003</v>
      </c>
      <c r="AF292" s="16">
        <v>8.4429999999999996</v>
      </c>
      <c r="AG292" s="16">
        <v>2.3620000000000001</v>
      </c>
      <c r="AH292" s="16">
        <v>4.851</v>
      </c>
      <c r="AI292" s="16">
        <v>9.4580000000000002</v>
      </c>
      <c r="AJ292" s="16"/>
      <c r="AK292" s="16">
        <v>1.8549</v>
      </c>
      <c r="AL292" s="16">
        <v>1.7184999999999999</v>
      </c>
      <c r="AM292" s="16">
        <v>0.76829999999999998</v>
      </c>
      <c r="AN292" s="16">
        <v>1.4202999999999999</v>
      </c>
      <c r="AO292" s="16">
        <v>2.3407</v>
      </c>
      <c r="AP292" s="58"/>
      <c r="AQ292" s="17">
        <v>71.16</v>
      </c>
      <c r="AR292" s="17">
        <v>69.739999999999995</v>
      </c>
      <c r="AS292" s="17">
        <v>29.82</v>
      </c>
      <c r="AT292" s="17">
        <v>53.76</v>
      </c>
      <c r="AU292" s="17">
        <v>86.77</v>
      </c>
      <c r="AV292" s="58"/>
      <c r="AW292" s="16">
        <v>2.5110000000000001</v>
      </c>
      <c r="AX292" s="16">
        <v>3.4119999999999999</v>
      </c>
      <c r="AY292" s="16">
        <v>0.84199999999999997</v>
      </c>
      <c r="AZ292" s="16">
        <v>1.575</v>
      </c>
      <c r="BA292" s="16">
        <v>2.6819999999999999</v>
      </c>
      <c r="BB292" s="16"/>
      <c r="BC292" s="16">
        <v>0.63070000000000004</v>
      </c>
      <c r="BD292" s="16">
        <v>0.56640000000000001</v>
      </c>
      <c r="BE292" s="16">
        <v>0.28939999999999999</v>
      </c>
      <c r="BF292" s="16">
        <v>0.46289999999999998</v>
      </c>
      <c r="BG292" s="16">
        <v>0.77370000000000005</v>
      </c>
    </row>
    <row r="293" spans="1:59" x14ac:dyDescent="0.25">
      <c r="A293" s="100"/>
      <c r="B293" s="100"/>
      <c r="G293" s="17"/>
      <c r="H293" s="17"/>
      <c r="I293" s="17"/>
      <c r="J293" s="17"/>
      <c r="K293" s="17"/>
      <c r="L293" s="17"/>
      <c r="M293" s="17"/>
      <c r="N293" s="17"/>
      <c r="O293" s="17"/>
      <c r="P293" s="17"/>
      <c r="Q293" s="17"/>
      <c r="R293" s="58"/>
      <c r="S293" s="17"/>
      <c r="T293" s="17"/>
      <c r="U293" s="17"/>
      <c r="V293" s="17"/>
      <c r="W293" s="17"/>
      <c r="X293" s="58"/>
      <c r="Y293" s="15"/>
      <c r="Z293" s="15"/>
      <c r="AA293" s="15"/>
      <c r="AB293" s="15"/>
      <c r="AC293" s="15"/>
      <c r="AD293" s="15"/>
      <c r="AE293" s="16"/>
      <c r="AF293" s="16"/>
      <c r="AG293" s="16"/>
      <c r="AH293" s="16"/>
      <c r="AI293" s="16"/>
      <c r="AJ293" s="16"/>
      <c r="AK293" s="16"/>
      <c r="AL293" s="16"/>
      <c r="AM293" s="16"/>
      <c r="AN293" s="16"/>
      <c r="AO293" s="16"/>
      <c r="AP293" s="58"/>
      <c r="AQ293" s="17"/>
      <c r="AR293" s="17"/>
      <c r="AS293" s="17"/>
      <c r="AT293" s="17"/>
      <c r="AU293" s="17"/>
      <c r="AV293" s="58"/>
      <c r="AW293" s="16"/>
      <c r="AX293" s="16"/>
      <c r="AY293" s="16"/>
      <c r="AZ293" s="16"/>
      <c r="BA293" s="16"/>
      <c r="BB293" s="16"/>
      <c r="BC293" s="16"/>
      <c r="BD293" s="16"/>
      <c r="BE293" s="16"/>
      <c r="BF293" s="16"/>
      <c r="BG293" s="16"/>
    </row>
    <row r="294" spans="1:59" x14ac:dyDescent="0.25">
      <c r="A294" s="100"/>
      <c r="B294" s="100"/>
      <c r="C294" s="100">
        <v>2</v>
      </c>
      <c r="E294" t="s">
        <v>1334</v>
      </c>
      <c r="G294" s="17">
        <v>82.3</v>
      </c>
      <c r="H294" s="17">
        <v>97.23</v>
      </c>
      <c r="I294" s="17">
        <v>28.37</v>
      </c>
      <c r="J294" s="17">
        <v>53.73</v>
      </c>
      <c r="K294" s="17">
        <v>99.18</v>
      </c>
      <c r="L294" s="17"/>
      <c r="M294" s="17">
        <v>0</v>
      </c>
      <c r="N294" s="17">
        <v>0</v>
      </c>
      <c r="O294" s="17">
        <v>0</v>
      </c>
      <c r="P294" s="17">
        <v>0</v>
      </c>
      <c r="Q294" s="17">
        <v>0</v>
      </c>
      <c r="R294" s="58"/>
      <c r="S294" s="17">
        <v>8.391</v>
      </c>
      <c r="T294" s="17">
        <v>9.7260000000000009</v>
      </c>
      <c r="U294" s="17">
        <v>2.419</v>
      </c>
      <c r="V294" s="17">
        <v>5.9080000000000004</v>
      </c>
      <c r="W294" s="17">
        <v>10.332000000000001</v>
      </c>
      <c r="X294" s="58"/>
      <c r="Y294" s="15">
        <v>5.7489999999999999E-2</v>
      </c>
      <c r="Z294" s="15">
        <v>0.20055000000000001</v>
      </c>
      <c r="AA294" s="15">
        <v>8.3400000000000002E-3</v>
      </c>
      <c r="AB294" s="15">
        <v>2.359E-2</v>
      </c>
      <c r="AC294" s="15">
        <v>4.4889999999999999E-2</v>
      </c>
      <c r="AD294" s="15"/>
      <c r="AE294" s="16">
        <v>1.2790999999999999</v>
      </c>
      <c r="AF294" s="16">
        <v>2.8933</v>
      </c>
      <c r="AG294" s="16">
        <v>0.19539999999999999</v>
      </c>
      <c r="AH294" s="16">
        <v>0.45789999999999997</v>
      </c>
      <c r="AI294" s="16">
        <v>0.94210000000000005</v>
      </c>
      <c r="AJ294" s="16"/>
      <c r="AK294" s="16">
        <v>4.7619999999999996</v>
      </c>
      <c r="AL294" s="16">
        <v>4.8730000000000002</v>
      </c>
      <c r="AM294" s="16">
        <v>0.40600000000000003</v>
      </c>
      <c r="AN294" s="16">
        <v>3.6659999999999999</v>
      </c>
      <c r="AO294" s="16">
        <v>7.5110000000000001</v>
      </c>
      <c r="AP294" s="58"/>
      <c r="AQ294" s="17">
        <v>11.629</v>
      </c>
      <c r="AR294" s="17">
        <v>20.36</v>
      </c>
      <c r="AS294" s="17">
        <v>2.3149999999999999</v>
      </c>
      <c r="AT294" s="17">
        <v>6.0339999999999998</v>
      </c>
      <c r="AU294" s="17">
        <v>11.945</v>
      </c>
      <c r="AV294" s="58"/>
      <c r="AW294" s="16">
        <v>4.58</v>
      </c>
      <c r="AX294" s="16">
        <v>6.718</v>
      </c>
      <c r="AY294" s="16">
        <v>1.5549999999999999</v>
      </c>
      <c r="AZ294" s="16">
        <v>2.6869999999999998</v>
      </c>
      <c r="BA294" s="16">
        <v>4.76</v>
      </c>
      <c r="BB294" s="16"/>
      <c r="BC294" s="16">
        <v>1.0056</v>
      </c>
      <c r="BD294" s="16">
        <v>1.1916</v>
      </c>
      <c r="BE294" s="16">
        <v>0.2044</v>
      </c>
      <c r="BF294" s="16">
        <v>0.57820000000000005</v>
      </c>
      <c r="BG294" s="16">
        <v>1.4459</v>
      </c>
    </row>
    <row r="295" spans="1:59" x14ac:dyDescent="0.25">
      <c r="A295" s="100"/>
      <c r="B295" s="100"/>
      <c r="C295" s="100"/>
      <c r="E295" t="s">
        <v>1335</v>
      </c>
      <c r="G295" s="17">
        <v>1785.8</v>
      </c>
      <c r="H295" s="17">
        <v>970.8</v>
      </c>
      <c r="I295" s="17">
        <v>1106.9000000000001</v>
      </c>
      <c r="J295" s="17">
        <v>1649.6</v>
      </c>
      <c r="K295" s="17">
        <v>2353.8000000000002</v>
      </c>
      <c r="L295" s="17"/>
      <c r="M295" s="17">
        <v>2089.4</v>
      </c>
      <c r="N295" s="17">
        <v>1733.7</v>
      </c>
      <c r="O295" s="17">
        <v>877.6</v>
      </c>
      <c r="P295" s="17">
        <v>1484.7</v>
      </c>
      <c r="Q295" s="17">
        <v>2822.3</v>
      </c>
      <c r="R295" s="58"/>
      <c r="S295" s="17">
        <v>39.67</v>
      </c>
      <c r="T295" s="17">
        <v>68.42</v>
      </c>
      <c r="U295" s="17">
        <v>9.75</v>
      </c>
      <c r="V295" s="17">
        <v>15.82</v>
      </c>
      <c r="W295" s="17">
        <v>29.97</v>
      </c>
      <c r="X295" s="58"/>
      <c r="Y295" s="15">
        <v>0.49480000000000002</v>
      </c>
      <c r="Z295" s="15">
        <v>0.42149999999999999</v>
      </c>
      <c r="AA295" s="15">
        <v>0.2041</v>
      </c>
      <c r="AB295" s="15">
        <v>0.36580000000000001</v>
      </c>
      <c r="AC295" s="15">
        <v>0.67949999999999999</v>
      </c>
      <c r="AD295" s="15"/>
      <c r="AE295" s="16">
        <v>7.6539999999999999</v>
      </c>
      <c r="AF295" s="16">
        <v>5.0739999999999998</v>
      </c>
      <c r="AG295" s="16">
        <v>4.556</v>
      </c>
      <c r="AH295" s="16">
        <v>6.81</v>
      </c>
      <c r="AI295" s="16">
        <v>9.9499999999999993</v>
      </c>
      <c r="AJ295" s="16"/>
      <c r="AK295" s="16">
        <v>3.5129000000000001</v>
      </c>
      <c r="AL295" s="16">
        <v>2.6981999999999999</v>
      </c>
      <c r="AM295" s="16">
        <v>2.0057999999999998</v>
      </c>
      <c r="AN295" s="16">
        <v>2.9933999999999998</v>
      </c>
      <c r="AO295" s="16">
        <v>4.3925000000000001</v>
      </c>
      <c r="AP295" s="58"/>
      <c r="AQ295" s="17">
        <v>228.38</v>
      </c>
      <c r="AR295" s="17">
        <v>189.31</v>
      </c>
      <c r="AS295" s="17">
        <v>96.19</v>
      </c>
      <c r="AT295" s="17">
        <v>164.06</v>
      </c>
      <c r="AU295" s="17">
        <v>307.47000000000003</v>
      </c>
      <c r="AV295" s="58"/>
      <c r="AW295" s="16">
        <v>5.2910000000000004</v>
      </c>
      <c r="AX295" s="16">
        <v>4.0709999999999997</v>
      </c>
      <c r="AY295" s="16">
        <v>2.8969999999999998</v>
      </c>
      <c r="AZ295" s="16">
        <v>4.5590000000000002</v>
      </c>
      <c r="BA295" s="16">
        <v>6.6219999999999999</v>
      </c>
      <c r="BB295" s="16"/>
      <c r="BC295" s="16">
        <v>4.3920000000000003</v>
      </c>
      <c r="BD295" s="16">
        <v>3.3420000000000001</v>
      </c>
      <c r="BE295" s="16">
        <v>2.0653000000000001</v>
      </c>
      <c r="BF295" s="16">
        <v>3.3054000000000001</v>
      </c>
      <c r="BG295" s="16">
        <v>5.7257999999999996</v>
      </c>
    </row>
    <row r="296" spans="1:59" x14ac:dyDescent="0.25">
      <c r="A296" s="100"/>
      <c r="B296" s="100"/>
      <c r="C296" s="100"/>
      <c r="E296" t="s">
        <v>1320</v>
      </c>
      <c r="G296" s="17">
        <v>162.6</v>
      </c>
      <c r="H296" s="17">
        <v>247.78</v>
      </c>
      <c r="I296" s="17">
        <v>66.78</v>
      </c>
      <c r="J296" s="17">
        <v>123.81</v>
      </c>
      <c r="K296" s="17">
        <v>203.69</v>
      </c>
      <c r="L296" s="17"/>
      <c r="M296" s="17">
        <v>0</v>
      </c>
      <c r="N296" s="17">
        <v>0</v>
      </c>
      <c r="O296" s="17">
        <v>0</v>
      </c>
      <c r="P296" s="17">
        <v>0</v>
      </c>
      <c r="Q296" s="17">
        <v>0</v>
      </c>
      <c r="R296" s="58"/>
      <c r="S296" s="17">
        <v>1.75E-4</v>
      </c>
      <c r="T296" s="17">
        <v>5.6800000000000002E-3</v>
      </c>
      <c r="U296" s="17">
        <v>0</v>
      </c>
      <c r="V296" s="17">
        <v>0</v>
      </c>
      <c r="W296" s="17">
        <v>0</v>
      </c>
      <c r="X296" s="58"/>
      <c r="Y296" s="15">
        <v>0</v>
      </c>
      <c r="Z296" s="15">
        <v>0</v>
      </c>
      <c r="AA296" s="15">
        <v>0</v>
      </c>
      <c r="AB296" s="15">
        <v>0</v>
      </c>
      <c r="AC296" s="15">
        <v>0</v>
      </c>
      <c r="AD296" s="15"/>
      <c r="AE296" s="16">
        <v>9.7999999999999997E-5</v>
      </c>
      <c r="AF296" s="16">
        <v>3.1809999999999998E-3</v>
      </c>
      <c r="AG296" s="16">
        <v>0</v>
      </c>
      <c r="AH296" s="16">
        <v>0</v>
      </c>
      <c r="AI296" s="16">
        <v>0</v>
      </c>
      <c r="AJ296" s="16"/>
      <c r="AK296" s="16">
        <v>0</v>
      </c>
      <c r="AL296" s="16">
        <v>0</v>
      </c>
      <c r="AM296" s="16">
        <v>0</v>
      </c>
      <c r="AN296" s="16">
        <v>0</v>
      </c>
      <c r="AO296" s="16">
        <v>0</v>
      </c>
      <c r="AP296" s="58"/>
      <c r="AQ296" s="17">
        <v>0</v>
      </c>
      <c r="AR296" s="17">
        <v>0</v>
      </c>
      <c r="AS296" s="17">
        <v>0</v>
      </c>
      <c r="AT296" s="17">
        <v>0</v>
      </c>
      <c r="AU296" s="17">
        <v>0</v>
      </c>
      <c r="AV296" s="58"/>
      <c r="AW296" s="16">
        <v>0</v>
      </c>
      <c r="AX296" s="16">
        <v>0</v>
      </c>
      <c r="AY296" s="16">
        <v>0</v>
      </c>
      <c r="AZ296" s="16">
        <v>0</v>
      </c>
      <c r="BA296" s="16">
        <v>0</v>
      </c>
      <c r="BB296" s="16"/>
      <c r="BC296" s="16">
        <v>0</v>
      </c>
      <c r="BD296" s="16">
        <v>0</v>
      </c>
      <c r="BE296" s="16">
        <v>0</v>
      </c>
      <c r="BF296" s="16">
        <v>0</v>
      </c>
      <c r="BG296" s="16">
        <v>0</v>
      </c>
    </row>
    <row r="297" spans="1:59" x14ac:dyDescent="0.25">
      <c r="A297" s="100"/>
      <c r="B297" s="100"/>
      <c r="C297" s="100"/>
      <c r="E297" t="s">
        <v>1321</v>
      </c>
      <c r="G297" s="17">
        <v>104.29</v>
      </c>
      <c r="H297" s="17">
        <v>142.16999999999999</v>
      </c>
      <c r="I297" s="17">
        <v>37.36</v>
      </c>
      <c r="J297" s="17">
        <v>67.53</v>
      </c>
      <c r="K297" s="17">
        <v>125.45</v>
      </c>
      <c r="L297" s="17"/>
      <c r="M297" s="17">
        <v>0</v>
      </c>
      <c r="N297" s="17">
        <v>0</v>
      </c>
      <c r="O297" s="17">
        <v>0</v>
      </c>
      <c r="P297" s="17">
        <v>0</v>
      </c>
      <c r="Q297" s="17">
        <v>0</v>
      </c>
      <c r="R297" s="58"/>
      <c r="S297" s="17">
        <v>781.3</v>
      </c>
      <c r="T297" s="17">
        <v>1095.7</v>
      </c>
      <c r="U297" s="17">
        <v>277.5</v>
      </c>
      <c r="V297" s="17">
        <v>500.1</v>
      </c>
      <c r="W297" s="17">
        <v>943.3</v>
      </c>
      <c r="X297" s="58"/>
      <c r="Y297" s="15">
        <v>0.60419999999999996</v>
      </c>
      <c r="Z297" s="15">
        <v>1.1603000000000001</v>
      </c>
      <c r="AA297" s="15">
        <v>0.15110000000000001</v>
      </c>
      <c r="AB297" s="15">
        <v>0.29820000000000002</v>
      </c>
      <c r="AC297" s="15">
        <v>0.6159</v>
      </c>
      <c r="AD297" s="15"/>
      <c r="AE297" s="16">
        <v>3.2280000000000002</v>
      </c>
      <c r="AF297" s="16">
        <v>4.1440000000000001</v>
      </c>
      <c r="AG297" s="16">
        <v>1.1930000000000001</v>
      </c>
      <c r="AH297" s="16">
        <v>2.1579999999999999</v>
      </c>
      <c r="AI297" s="16">
        <v>3.7709999999999999</v>
      </c>
      <c r="AJ297" s="16"/>
      <c r="AK297" s="16">
        <v>12.943</v>
      </c>
      <c r="AL297" s="16">
        <v>16.827999999999999</v>
      </c>
      <c r="AM297" s="16">
        <v>4.8179999999999996</v>
      </c>
      <c r="AN297" s="16">
        <v>8.6910000000000007</v>
      </c>
      <c r="AO297" s="16">
        <v>15.115</v>
      </c>
      <c r="AP297" s="58"/>
      <c r="AQ297" s="17">
        <v>44.45</v>
      </c>
      <c r="AR297" s="17">
        <v>59.11</v>
      </c>
      <c r="AS297" s="17">
        <v>16.25</v>
      </c>
      <c r="AT297" s="17">
        <v>29.53</v>
      </c>
      <c r="AU297" s="17">
        <v>53.58</v>
      </c>
      <c r="AV297" s="58"/>
      <c r="AW297" s="16">
        <v>19.923999999999999</v>
      </c>
      <c r="AX297" s="16">
        <v>26.710999999999999</v>
      </c>
      <c r="AY297" s="16">
        <v>7.1829999999999998</v>
      </c>
      <c r="AZ297" s="16">
        <v>13.183</v>
      </c>
      <c r="BA297" s="16">
        <v>23.984999999999999</v>
      </c>
      <c r="BB297" s="16"/>
      <c r="BC297" s="16">
        <v>3.9569999999999999</v>
      </c>
      <c r="BD297" s="16">
        <v>5.1689999999999996</v>
      </c>
      <c r="BE297" s="16">
        <v>1.4710000000000001</v>
      </c>
      <c r="BF297" s="16">
        <v>2.6469999999999998</v>
      </c>
      <c r="BG297" s="16">
        <v>4.6580000000000004</v>
      </c>
    </row>
    <row r="298" spans="1:59" x14ac:dyDescent="0.25">
      <c r="A298" s="100"/>
      <c r="B298" s="100"/>
      <c r="C298" s="100"/>
      <c r="E298" t="s">
        <v>1322</v>
      </c>
      <c r="G298" s="17">
        <v>105.06</v>
      </c>
      <c r="H298" s="17">
        <v>113.9</v>
      </c>
      <c r="I298" s="17">
        <v>34.53</v>
      </c>
      <c r="J298" s="17">
        <v>67.180000000000007</v>
      </c>
      <c r="K298" s="17">
        <v>133.33000000000001</v>
      </c>
      <c r="L298" s="17"/>
      <c r="M298" s="17">
        <v>11.079000000000001</v>
      </c>
      <c r="N298" s="17">
        <v>26.254000000000001</v>
      </c>
      <c r="O298" s="17">
        <v>0</v>
      </c>
      <c r="P298" s="17">
        <v>0</v>
      </c>
      <c r="Q298" s="17">
        <v>10.568</v>
      </c>
      <c r="R298" s="58"/>
      <c r="S298" s="17">
        <v>31.96</v>
      </c>
      <c r="T298" s="17">
        <v>49.42</v>
      </c>
      <c r="U298" s="17">
        <v>4.0199999999999996</v>
      </c>
      <c r="V298" s="17">
        <v>16.11</v>
      </c>
      <c r="W298" s="17">
        <v>38.85</v>
      </c>
      <c r="X298" s="58"/>
      <c r="Y298" s="15">
        <v>0.28189999999999998</v>
      </c>
      <c r="Z298" s="15">
        <v>0.43319999999999997</v>
      </c>
      <c r="AA298" s="15">
        <v>6.7199999999999996E-2</v>
      </c>
      <c r="AB298" s="15">
        <v>0.1421</v>
      </c>
      <c r="AC298" s="15">
        <v>0.30059999999999998</v>
      </c>
      <c r="AD298" s="15"/>
      <c r="AE298" s="16">
        <v>0.59989999999999999</v>
      </c>
      <c r="AF298" s="16">
        <v>0.7641</v>
      </c>
      <c r="AG298" s="16">
        <v>0.16700000000000001</v>
      </c>
      <c r="AH298" s="16">
        <v>0.33529999999999999</v>
      </c>
      <c r="AI298" s="16">
        <v>0.71099999999999997</v>
      </c>
      <c r="AJ298" s="16"/>
      <c r="AK298" s="16">
        <v>0.22513</v>
      </c>
      <c r="AL298" s="16">
        <v>0.29661999999999999</v>
      </c>
      <c r="AM298" s="16">
        <v>6.2579999999999997E-2</v>
      </c>
      <c r="AN298" s="16">
        <v>0.13808000000000001</v>
      </c>
      <c r="AO298" s="16">
        <v>0.27434999999999998</v>
      </c>
      <c r="AP298" s="58"/>
      <c r="AQ298" s="17">
        <v>37.159999999999997</v>
      </c>
      <c r="AR298" s="17">
        <v>43.17</v>
      </c>
      <c r="AS298" s="17">
        <v>11.21</v>
      </c>
      <c r="AT298" s="17">
        <v>22.64</v>
      </c>
      <c r="AU298" s="17">
        <v>47.78</v>
      </c>
      <c r="AV298" s="58"/>
      <c r="AW298" s="16">
        <v>0.64229999999999998</v>
      </c>
      <c r="AX298" s="16">
        <v>0.95889999999999997</v>
      </c>
      <c r="AY298" s="16">
        <v>8.72E-2</v>
      </c>
      <c r="AZ298" s="16">
        <v>0.28520000000000001</v>
      </c>
      <c r="BA298" s="16">
        <v>0.79979999999999996</v>
      </c>
      <c r="BB298" s="16"/>
      <c r="BC298" s="16">
        <v>0.2359</v>
      </c>
      <c r="BD298" s="16">
        <v>0.33040000000000003</v>
      </c>
      <c r="BE298" s="16">
        <v>6.4299999999999996E-2</v>
      </c>
      <c r="BF298" s="16">
        <v>0.12670000000000001</v>
      </c>
      <c r="BG298" s="16">
        <v>0.26790000000000003</v>
      </c>
    </row>
    <row r="299" spans="1:59" x14ac:dyDescent="0.25">
      <c r="A299" s="100"/>
      <c r="B299" s="100"/>
      <c r="C299" s="100"/>
      <c r="E299" t="s">
        <v>1323</v>
      </c>
      <c r="G299" s="17">
        <v>397.7</v>
      </c>
      <c r="H299" s="17">
        <v>478.7</v>
      </c>
      <c r="I299" s="17">
        <v>123.6</v>
      </c>
      <c r="J299" s="17">
        <v>235.4</v>
      </c>
      <c r="K299" s="17">
        <v>486.5</v>
      </c>
      <c r="L299" s="17"/>
      <c r="M299" s="17">
        <v>1386.7</v>
      </c>
      <c r="N299" s="17">
        <v>1592.1</v>
      </c>
      <c r="O299" s="17">
        <v>490.4</v>
      </c>
      <c r="P299" s="17">
        <v>851.9</v>
      </c>
      <c r="Q299" s="17">
        <v>1691.1</v>
      </c>
      <c r="R299" s="58"/>
      <c r="S299" s="17">
        <v>85.19</v>
      </c>
      <c r="T299" s="17">
        <v>115.56</v>
      </c>
      <c r="U299" s="17">
        <v>26.41</v>
      </c>
      <c r="V299" s="17">
        <v>50.84</v>
      </c>
      <c r="W299" s="17">
        <v>95.29</v>
      </c>
      <c r="X299" s="58"/>
      <c r="Y299" s="15">
        <v>0.77400000000000002</v>
      </c>
      <c r="Z299" s="15">
        <v>0.96150000000000002</v>
      </c>
      <c r="AA299" s="15">
        <v>0.2417</v>
      </c>
      <c r="AB299" s="15">
        <v>0.4496</v>
      </c>
      <c r="AC299" s="15">
        <v>0.9466</v>
      </c>
      <c r="AD299" s="15"/>
      <c r="AE299" s="16">
        <v>3.9049999999999998</v>
      </c>
      <c r="AF299" s="16">
        <v>4.9610000000000003</v>
      </c>
      <c r="AG299" s="16">
        <v>1.2929999999999999</v>
      </c>
      <c r="AH299" s="16">
        <v>2.5630000000000002</v>
      </c>
      <c r="AI299" s="16">
        <v>4.7279999999999998</v>
      </c>
      <c r="AJ299" s="16"/>
      <c r="AK299" s="16">
        <v>0.52569999999999995</v>
      </c>
      <c r="AL299" s="16">
        <v>0.84460000000000002</v>
      </c>
      <c r="AM299" s="16">
        <v>0.13780000000000001</v>
      </c>
      <c r="AN299" s="16">
        <v>0.26429999999999998</v>
      </c>
      <c r="AO299" s="16">
        <v>0.60670000000000002</v>
      </c>
      <c r="AP299" s="58"/>
      <c r="AQ299" s="17">
        <v>156.30000000000001</v>
      </c>
      <c r="AR299" s="17">
        <v>183.73</v>
      </c>
      <c r="AS299" s="17">
        <v>52.49</v>
      </c>
      <c r="AT299" s="17">
        <v>93.08</v>
      </c>
      <c r="AU299" s="17">
        <v>188.18</v>
      </c>
      <c r="AV299" s="58"/>
      <c r="AW299" s="16">
        <v>3.879</v>
      </c>
      <c r="AX299" s="16">
        <v>7.1189999999999998</v>
      </c>
      <c r="AY299" s="16">
        <v>0.68200000000000005</v>
      </c>
      <c r="AZ299" s="16">
        <v>1.518</v>
      </c>
      <c r="BA299" s="16">
        <v>4.0789999999999997</v>
      </c>
      <c r="BB299" s="16"/>
      <c r="BC299" s="16">
        <v>2.2054999999999998</v>
      </c>
      <c r="BD299" s="16">
        <v>2.5861000000000001</v>
      </c>
      <c r="BE299" s="16">
        <v>0.76280000000000003</v>
      </c>
      <c r="BF299" s="16">
        <v>1.3741000000000001</v>
      </c>
      <c r="BG299" s="16">
        <v>2.6804999999999999</v>
      </c>
    </row>
    <row r="300" spans="1:59" x14ac:dyDescent="0.25">
      <c r="A300" s="100"/>
      <c r="B300" s="100"/>
      <c r="C300" s="100"/>
      <c r="E300" t="s">
        <v>1324</v>
      </c>
      <c r="G300" s="17">
        <v>35.119999999999997</v>
      </c>
      <c r="H300" s="17">
        <v>49.96</v>
      </c>
      <c r="I300" s="17">
        <v>8.27</v>
      </c>
      <c r="J300" s="17">
        <v>18.27</v>
      </c>
      <c r="K300" s="17">
        <v>42.98</v>
      </c>
      <c r="L300" s="17"/>
      <c r="M300" s="17">
        <v>0</v>
      </c>
      <c r="N300" s="17">
        <v>0</v>
      </c>
      <c r="O300" s="17">
        <v>0</v>
      </c>
      <c r="P300" s="17">
        <v>0</v>
      </c>
      <c r="Q300" s="17">
        <v>0</v>
      </c>
      <c r="R300" s="58"/>
      <c r="S300" s="17">
        <v>69.819999999999993</v>
      </c>
      <c r="T300" s="17">
        <v>106.34</v>
      </c>
      <c r="U300" s="17">
        <v>17.61</v>
      </c>
      <c r="V300" s="17">
        <v>35.479999999999997</v>
      </c>
      <c r="W300" s="17">
        <v>80.66</v>
      </c>
      <c r="X300" s="58"/>
      <c r="Y300" s="15">
        <v>1.6329999999999999E-3</v>
      </c>
      <c r="Z300" s="15">
        <v>5.1580000000000003E-3</v>
      </c>
      <c r="AA300" s="15">
        <v>0</v>
      </c>
      <c r="AB300" s="15">
        <v>0</v>
      </c>
      <c r="AC300" s="15">
        <v>1.1620000000000001E-3</v>
      </c>
      <c r="AD300" s="15"/>
      <c r="AE300" s="16">
        <v>5.4289999999999998E-2</v>
      </c>
      <c r="AF300" s="16">
        <v>8.6139999999999994E-2</v>
      </c>
      <c r="AG300" s="16">
        <v>1.307E-2</v>
      </c>
      <c r="AH300" s="16">
        <v>2.802E-2</v>
      </c>
      <c r="AI300" s="16">
        <v>6.4939999999999998E-2</v>
      </c>
      <c r="AJ300" s="16"/>
      <c r="AK300" s="16">
        <v>1.3260000000000001</v>
      </c>
      <c r="AL300" s="16">
        <v>2.5739999999999998</v>
      </c>
      <c r="AM300" s="16">
        <v>0</v>
      </c>
      <c r="AN300" s="16">
        <v>0.52800000000000002</v>
      </c>
      <c r="AO300" s="16">
        <v>1.458</v>
      </c>
      <c r="AP300" s="58"/>
      <c r="AQ300" s="17">
        <v>6.64</v>
      </c>
      <c r="AR300" s="17">
        <v>10.113</v>
      </c>
      <c r="AS300" s="17">
        <v>1.661</v>
      </c>
      <c r="AT300" s="17">
        <v>3.3940000000000001</v>
      </c>
      <c r="AU300" s="17">
        <v>7.6040000000000001</v>
      </c>
      <c r="AV300" s="58"/>
      <c r="AW300" s="16">
        <v>0.80989999999999995</v>
      </c>
      <c r="AX300" s="16">
        <v>1.2630999999999999</v>
      </c>
      <c r="AY300" s="16">
        <v>0.17710000000000001</v>
      </c>
      <c r="AZ300" s="16">
        <v>0.3861</v>
      </c>
      <c r="BA300" s="16">
        <v>0.93269999999999997</v>
      </c>
      <c r="BB300" s="16"/>
      <c r="BC300" s="16">
        <v>0.24629999999999999</v>
      </c>
      <c r="BD300" s="16">
        <v>0.37430000000000002</v>
      </c>
      <c r="BE300" s="16">
        <v>6.2300000000000001E-2</v>
      </c>
      <c r="BF300" s="16">
        <v>0.12770000000000001</v>
      </c>
      <c r="BG300" s="16">
        <v>0.28570000000000001</v>
      </c>
    </row>
    <row r="301" spans="1:59" x14ac:dyDescent="0.25">
      <c r="A301" s="100"/>
      <c r="B301" s="100"/>
      <c r="C301" s="100"/>
      <c r="E301" t="s">
        <v>1327</v>
      </c>
      <c r="G301" s="17">
        <v>138.81</v>
      </c>
      <c r="H301" s="17">
        <v>119.54</v>
      </c>
      <c r="I301" s="17">
        <v>28.19</v>
      </c>
      <c r="J301" s="17">
        <v>133.79</v>
      </c>
      <c r="K301" s="17">
        <v>206.96</v>
      </c>
      <c r="L301" s="17"/>
      <c r="M301" s="17">
        <v>6.32</v>
      </c>
      <c r="N301" s="17">
        <v>12.29</v>
      </c>
      <c r="O301" s="17">
        <v>0</v>
      </c>
      <c r="P301" s="17">
        <v>0</v>
      </c>
      <c r="Q301" s="17">
        <v>9.6959999999999997</v>
      </c>
      <c r="R301" s="58"/>
      <c r="S301" s="17">
        <v>34.86</v>
      </c>
      <c r="T301" s="17">
        <v>186.26</v>
      </c>
      <c r="U301" s="17">
        <v>3.77</v>
      </c>
      <c r="V301" s="17">
        <v>6.86</v>
      </c>
      <c r="W301" s="17">
        <v>12</v>
      </c>
      <c r="X301" s="58"/>
      <c r="Y301" s="15">
        <v>0.11459999999999999</v>
      </c>
      <c r="Z301" s="15">
        <v>0.67530000000000001</v>
      </c>
      <c r="AA301" s="15">
        <v>5.4999999999999997E-3</v>
      </c>
      <c r="AB301" s="15">
        <v>1.3100000000000001E-2</v>
      </c>
      <c r="AC301" s="15">
        <v>2.75E-2</v>
      </c>
      <c r="AD301" s="15"/>
      <c r="AE301" s="16">
        <v>1.024</v>
      </c>
      <c r="AF301" s="16">
        <v>5.548</v>
      </c>
      <c r="AG301" s="16">
        <v>0.1</v>
      </c>
      <c r="AH301" s="16">
        <v>0.192</v>
      </c>
      <c r="AI301" s="16">
        <v>0.377</v>
      </c>
      <c r="AJ301" s="16"/>
      <c r="AK301" s="16">
        <v>0.17929999999999999</v>
      </c>
      <c r="AL301" s="16">
        <v>1.0318000000000001</v>
      </c>
      <c r="AM301" s="16">
        <v>0</v>
      </c>
      <c r="AN301" s="16">
        <v>2.3699999999999999E-2</v>
      </c>
      <c r="AO301" s="16">
        <v>6.54E-2</v>
      </c>
      <c r="AP301" s="58"/>
      <c r="AQ301" s="17">
        <v>16.21</v>
      </c>
      <c r="AR301" s="17">
        <v>92.08</v>
      </c>
      <c r="AS301" s="17">
        <v>0.31</v>
      </c>
      <c r="AT301" s="17">
        <v>1.93</v>
      </c>
      <c r="AU301" s="17">
        <v>5.3</v>
      </c>
      <c r="AV301" s="58"/>
      <c r="AW301" s="16">
        <v>0.54010000000000002</v>
      </c>
      <c r="AX301" s="16">
        <v>2.5028999999999999</v>
      </c>
      <c r="AY301" s="16">
        <v>3.0599999999999999E-2</v>
      </c>
      <c r="AZ301" s="16">
        <v>8.4099999999999994E-2</v>
      </c>
      <c r="BA301" s="16">
        <v>0.26729999999999998</v>
      </c>
      <c r="BB301" s="16"/>
      <c r="BC301" s="16">
        <v>0.20039999999999999</v>
      </c>
      <c r="BD301" s="16">
        <v>0.81769999999999998</v>
      </c>
      <c r="BE301" s="16">
        <v>2.1600000000000001E-2</v>
      </c>
      <c r="BF301" s="16">
        <v>0.05</v>
      </c>
      <c r="BG301" s="16">
        <v>0.1105</v>
      </c>
    </row>
    <row r="302" spans="1:59" x14ac:dyDescent="0.25">
      <c r="A302" s="100"/>
      <c r="B302" s="100"/>
      <c r="C302" s="100"/>
      <c r="E302" t="s">
        <v>1325</v>
      </c>
      <c r="G302" s="17">
        <v>409.4</v>
      </c>
      <c r="H302" s="17">
        <v>487.5</v>
      </c>
      <c r="I302" s="17">
        <v>130.6</v>
      </c>
      <c r="J302" s="17">
        <v>251.6</v>
      </c>
      <c r="K302" s="17">
        <v>490.5</v>
      </c>
      <c r="L302" s="17"/>
      <c r="M302" s="17">
        <v>139.97</v>
      </c>
      <c r="N302" s="17">
        <v>200.47</v>
      </c>
      <c r="O302" s="17">
        <v>31.79</v>
      </c>
      <c r="P302" s="17">
        <v>68.010000000000005</v>
      </c>
      <c r="Q302" s="17">
        <v>152.27000000000001</v>
      </c>
      <c r="R302" s="58"/>
      <c r="S302" s="17">
        <v>69.099999999999994</v>
      </c>
      <c r="T302" s="17">
        <v>87.12</v>
      </c>
      <c r="U302" s="17">
        <v>18.93</v>
      </c>
      <c r="V302" s="17">
        <v>40.619999999999997</v>
      </c>
      <c r="W302" s="17">
        <v>84.65</v>
      </c>
      <c r="X302" s="58"/>
      <c r="Y302" s="15">
        <v>0.29146</v>
      </c>
      <c r="Z302" s="15">
        <v>0.27847</v>
      </c>
      <c r="AA302" s="15">
        <v>0.10334</v>
      </c>
      <c r="AB302" s="15">
        <v>0.20830000000000001</v>
      </c>
      <c r="AC302" s="15">
        <v>0.37701000000000001</v>
      </c>
      <c r="AD302" s="15"/>
      <c r="AE302" s="16">
        <v>1.347</v>
      </c>
      <c r="AF302" s="16">
        <v>1.9127000000000001</v>
      </c>
      <c r="AG302" s="16">
        <v>0.315</v>
      </c>
      <c r="AH302" s="16">
        <v>0.70130000000000003</v>
      </c>
      <c r="AI302" s="16">
        <v>1.5190999999999999</v>
      </c>
      <c r="AJ302" s="16"/>
      <c r="AK302" s="16">
        <v>0.81420000000000003</v>
      </c>
      <c r="AL302" s="16">
        <v>1.0876999999999999</v>
      </c>
      <c r="AM302" s="16">
        <v>0.25309999999999999</v>
      </c>
      <c r="AN302" s="16">
        <v>0.49370000000000003</v>
      </c>
      <c r="AO302" s="16">
        <v>0.94630000000000003</v>
      </c>
      <c r="AP302" s="58"/>
      <c r="AQ302" s="17">
        <v>75.95</v>
      </c>
      <c r="AR302" s="17">
        <v>74.8</v>
      </c>
      <c r="AS302" s="17">
        <v>24.94</v>
      </c>
      <c r="AT302" s="17">
        <v>51.71</v>
      </c>
      <c r="AU302" s="17">
        <v>101.19</v>
      </c>
      <c r="AV302" s="58"/>
      <c r="AW302" s="16">
        <v>0.67379999999999995</v>
      </c>
      <c r="AX302" s="16">
        <v>0.7732</v>
      </c>
      <c r="AY302" s="16">
        <v>0.17080000000000001</v>
      </c>
      <c r="AZ302" s="16">
        <v>0.39179999999999998</v>
      </c>
      <c r="BA302" s="16">
        <v>0.88900000000000001</v>
      </c>
      <c r="BB302" s="16"/>
      <c r="BC302" s="16">
        <v>0.67849999999999999</v>
      </c>
      <c r="BD302" s="16">
        <v>0.76160000000000005</v>
      </c>
      <c r="BE302" s="16">
        <v>0.24149999999999999</v>
      </c>
      <c r="BF302" s="16">
        <v>0.45879999999999999</v>
      </c>
      <c r="BG302" s="16">
        <v>0.84789999999999999</v>
      </c>
    </row>
    <row r="303" spans="1:59" x14ac:dyDescent="0.25">
      <c r="A303" s="100"/>
      <c r="B303" s="100"/>
      <c r="C303" s="100"/>
      <c r="E303" t="s">
        <v>1336</v>
      </c>
      <c r="G303" s="17">
        <v>63.24</v>
      </c>
      <c r="H303" s="17">
        <v>59.49</v>
      </c>
      <c r="I303" s="17">
        <v>26.88</v>
      </c>
      <c r="J303" s="17">
        <v>44.21</v>
      </c>
      <c r="K303" s="17">
        <v>72.84</v>
      </c>
      <c r="L303" s="17"/>
      <c r="M303" s="17">
        <v>34.85</v>
      </c>
      <c r="N303" s="17">
        <v>42.36</v>
      </c>
      <c r="O303" s="17">
        <v>6.6</v>
      </c>
      <c r="P303" s="17">
        <v>21.59</v>
      </c>
      <c r="Q303" s="17">
        <v>47.33</v>
      </c>
      <c r="R303" s="58"/>
      <c r="S303" s="17">
        <v>165.74</v>
      </c>
      <c r="T303" s="17">
        <v>130.58000000000001</v>
      </c>
      <c r="U303" s="17">
        <v>77.16</v>
      </c>
      <c r="V303" s="17">
        <v>133.37</v>
      </c>
      <c r="W303" s="17">
        <v>216.64</v>
      </c>
      <c r="X303" s="58"/>
      <c r="Y303" s="15">
        <v>0.20688000000000001</v>
      </c>
      <c r="Z303" s="15">
        <v>0.17726</v>
      </c>
      <c r="AA303" s="15">
        <v>9.3520000000000006E-2</v>
      </c>
      <c r="AB303" s="15">
        <v>0.15317</v>
      </c>
      <c r="AC303" s="15">
        <v>0.25302000000000002</v>
      </c>
      <c r="AD303" s="15"/>
      <c r="AE303" s="16">
        <v>9.9049999999999994</v>
      </c>
      <c r="AF303" s="16">
        <v>10.933</v>
      </c>
      <c r="AG303" s="16">
        <v>2.254</v>
      </c>
      <c r="AH303" s="16">
        <v>6.077</v>
      </c>
      <c r="AI303" s="16">
        <v>14.031000000000001</v>
      </c>
      <c r="AJ303" s="16"/>
      <c r="AK303" s="16">
        <v>1.4121999999999999</v>
      </c>
      <c r="AL303" s="16">
        <v>1.1940999999999999</v>
      </c>
      <c r="AM303" s="16">
        <v>0.61439999999999995</v>
      </c>
      <c r="AN303" s="16">
        <v>1.0488</v>
      </c>
      <c r="AO303" s="16">
        <v>1.8176000000000001</v>
      </c>
      <c r="AP303" s="58"/>
      <c r="AQ303" s="17">
        <v>71.89</v>
      </c>
      <c r="AR303" s="17">
        <v>62.5</v>
      </c>
      <c r="AS303" s="17">
        <v>29.64</v>
      </c>
      <c r="AT303" s="17">
        <v>51.85</v>
      </c>
      <c r="AU303" s="17">
        <v>90.92</v>
      </c>
      <c r="AV303" s="58"/>
      <c r="AW303" s="16">
        <v>1.5696000000000001</v>
      </c>
      <c r="AX303" s="16">
        <v>1.5929</v>
      </c>
      <c r="AY303" s="16">
        <v>0.6048</v>
      </c>
      <c r="AZ303" s="16">
        <v>1.0246</v>
      </c>
      <c r="BA303" s="16">
        <v>1.7936000000000001</v>
      </c>
      <c r="BB303" s="16"/>
      <c r="BC303" s="16">
        <v>0.71099999999999997</v>
      </c>
      <c r="BD303" s="16">
        <v>0.55989999999999995</v>
      </c>
      <c r="BE303" s="16">
        <v>0.33360000000000001</v>
      </c>
      <c r="BF303" s="16">
        <v>0.54720000000000002</v>
      </c>
      <c r="BG303" s="16">
        <v>0.90439999999999998</v>
      </c>
    </row>
    <row r="304" spans="1:59" x14ac:dyDescent="0.25">
      <c r="A304" s="100"/>
      <c r="B304" s="100"/>
      <c r="G304" s="17"/>
      <c r="H304" s="17"/>
      <c r="I304" s="17"/>
      <c r="J304" s="17"/>
      <c r="K304" s="17"/>
      <c r="L304" s="17"/>
      <c r="M304" s="17"/>
      <c r="N304" s="17"/>
      <c r="O304" s="17"/>
      <c r="P304" s="17"/>
      <c r="Q304" s="17"/>
      <c r="R304" s="58"/>
      <c r="S304" s="17"/>
      <c r="T304" s="17"/>
      <c r="U304" s="17"/>
      <c r="V304" s="17"/>
      <c r="W304" s="17"/>
      <c r="X304" s="58"/>
      <c r="Y304" s="15"/>
      <c r="Z304" s="15"/>
      <c r="AA304" s="15"/>
      <c r="AB304" s="15"/>
      <c r="AC304" s="15"/>
      <c r="AD304" s="15"/>
      <c r="AE304" s="16"/>
      <c r="AF304" s="16"/>
      <c r="AG304" s="16"/>
      <c r="AH304" s="16"/>
      <c r="AI304" s="16"/>
      <c r="AJ304" s="16"/>
      <c r="AK304" s="16"/>
      <c r="AL304" s="16"/>
      <c r="AM304" s="16"/>
      <c r="AN304" s="16"/>
      <c r="AO304" s="16"/>
      <c r="AP304" s="58"/>
      <c r="AQ304" s="17"/>
      <c r="AR304" s="17"/>
      <c r="AS304" s="17"/>
      <c r="AT304" s="17"/>
      <c r="AU304" s="17"/>
      <c r="AV304" s="58"/>
      <c r="AW304" s="16"/>
      <c r="AX304" s="16"/>
      <c r="AY304" s="16"/>
      <c r="AZ304" s="16"/>
      <c r="BA304" s="16"/>
      <c r="BB304" s="16"/>
      <c r="BC304" s="16"/>
      <c r="BD304" s="16"/>
      <c r="BE304" s="16"/>
      <c r="BF304" s="16"/>
      <c r="BG304" s="16"/>
    </row>
    <row r="305" spans="1:59" x14ac:dyDescent="0.25">
      <c r="A305" s="100"/>
      <c r="B305" s="100"/>
      <c r="C305" s="100">
        <v>3</v>
      </c>
      <c r="E305" t="s">
        <v>1334</v>
      </c>
      <c r="G305" s="17">
        <v>76.709999999999994</v>
      </c>
      <c r="H305" s="17">
        <v>93.28</v>
      </c>
      <c r="I305" s="17">
        <v>23.83</v>
      </c>
      <c r="J305" s="17">
        <v>54.96</v>
      </c>
      <c r="K305" s="17">
        <v>89.72</v>
      </c>
      <c r="L305" s="17"/>
      <c r="M305" s="17">
        <v>0</v>
      </c>
      <c r="N305" s="17">
        <v>0</v>
      </c>
      <c r="O305" s="17">
        <v>0</v>
      </c>
      <c r="P305" s="17">
        <v>0</v>
      </c>
      <c r="Q305" s="17">
        <v>0</v>
      </c>
      <c r="R305" s="58"/>
      <c r="S305" s="17">
        <v>8.5090000000000003</v>
      </c>
      <c r="T305" s="17">
        <v>10.481</v>
      </c>
      <c r="U305" s="17">
        <v>2.335</v>
      </c>
      <c r="V305" s="17">
        <v>5.9320000000000004</v>
      </c>
      <c r="W305" s="17">
        <v>10.345000000000001</v>
      </c>
      <c r="X305" s="58"/>
      <c r="Y305" s="15">
        <v>6.5799999999999997E-2</v>
      </c>
      <c r="Z305" s="15">
        <v>0.35070000000000001</v>
      </c>
      <c r="AA305" s="15">
        <v>1.2999999999999999E-3</v>
      </c>
      <c r="AB305" s="15">
        <v>2.1600000000000001E-2</v>
      </c>
      <c r="AC305" s="15">
        <v>4.2299999999999997E-2</v>
      </c>
      <c r="AD305" s="15"/>
      <c r="AE305" s="16">
        <v>1.2829999999999999</v>
      </c>
      <c r="AF305" s="16">
        <v>3.7810000000000001</v>
      </c>
      <c r="AG305" s="16">
        <v>0.19500000000000001</v>
      </c>
      <c r="AH305" s="16">
        <v>0.45300000000000001</v>
      </c>
      <c r="AI305" s="16">
        <v>0.874</v>
      </c>
      <c r="AJ305" s="16"/>
      <c r="AK305" s="16">
        <v>5.0810000000000004</v>
      </c>
      <c r="AL305" s="16">
        <v>6.31</v>
      </c>
      <c r="AM305" s="16">
        <v>0.313</v>
      </c>
      <c r="AN305" s="16">
        <v>3.4950000000000001</v>
      </c>
      <c r="AO305" s="16">
        <v>7.6980000000000004</v>
      </c>
      <c r="AP305" s="58"/>
      <c r="AQ305" s="17">
        <v>10.7</v>
      </c>
      <c r="AR305" s="17">
        <v>17.07</v>
      </c>
      <c r="AS305" s="17">
        <v>2.2999999999999998</v>
      </c>
      <c r="AT305" s="17">
        <v>5.62</v>
      </c>
      <c r="AU305" s="17">
        <v>10.85</v>
      </c>
      <c r="AV305" s="58"/>
      <c r="AW305" s="16">
        <v>4.3449999999999998</v>
      </c>
      <c r="AX305" s="16">
        <v>5.6909999999999998</v>
      </c>
      <c r="AY305" s="16">
        <v>1.5529999999999999</v>
      </c>
      <c r="AZ305" s="16">
        <v>2.6869999999999998</v>
      </c>
      <c r="BA305" s="16">
        <v>4.4249999999999998</v>
      </c>
      <c r="BB305" s="16"/>
      <c r="BC305" s="16">
        <v>0.95030000000000003</v>
      </c>
      <c r="BD305" s="16">
        <v>1.3251999999999999</v>
      </c>
      <c r="BE305" s="16">
        <v>0.1792</v>
      </c>
      <c r="BF305" s="16">
        <v>0.55420000000000003</v>
      </c>
      <c r="BG305" s="16">
        <v>1.2744</v>
      </c>
    </row>
    <row r="306" spans="1:59" x14ac:dyDescent="0.25">
      <c r="A306" s="100"/>
      <c r="B306" s="100"/>
      <c r="C306" s="100"/>
      <c r="E306" t="s">
        <v>1335</v>
      </c>
      <c r="G306" s="17">
        <v>1998.3</v>
      </c>
      <c r="H306" s="17">
        <v>1071</v>
      </c>
      <c r="I306" s="17">
        <v>1209.9000000000001</v>
      </c>
      <c r="J306" s="17">
        <v>1939.7</v>
      </c>
      <c r="K306" s="17">
        <v>2630.3</v>
      </c>
      <c r="L306" s="17"/>
      <c r="M306" s="17">
        <v>2525</v>
      </c>
      <c r="N306" s="17">
        <v>2029</v>
      </c>
      <c r="O306" s="17">
        <v>999</v>
      </c>
      <c r="P306" s="17">
        <v>1951</v>
      </c>
      <c r="Q306" s="17">
        <v>3594</v>
      </c>
      <c r="R306" s="58"/>
      <c r="S306" s="17">
        <v>45.86</v>
      </c>
      <c r="T306" s="17">
        <v>59.32</v>
      </c>
      <c r="U306" s="17">
        <v>12.66</v>
      </c>
      <c r="V306" s="17">
        <v>21.64</v>
      </c>
      <c r="W306" s="17">
        <v>44.91</v>
      </c>
      <c r="X306" s="58"/>
      <c r="Y306" s="15">
        <v>0.7258</v>
      </c>
      <c r="Z306" s="15">
        <v>0.57909999999999995</v>
      </c>
      <c r="AA306" s="15">
        <v>0.2802</v>
      </c>
      <c r="AB306" s="15">
        <v>0.54190000000000005</v>
      </c>
      <c r="AC306" s="15">
        <v>1.0317000000000001</v>
      </c>
      <c r="AD306" s="15"/>
      <c r="AE306" s="16">
        <v>10.087999999999999</v>
      </c>
      <c r="AF306" s="16">
        <v>8.0380000000000003</v>
      </c>
      <c r="AG306" s="16">
        <v>5.5030000000000001</v>
      </c>
      <c r="AH306" s="16">
        <v>8.6229999999999993</v>
      </c>
      <c r="AI306" s="16">
        <v>13.023</v>
      </c>
      <c r="AJ306" s="16"/>
      <c r="AK306" s="16">
        <v>3.024</v>
      </c>
      <c r="AL306" s="16">
        <v>2.2850000000000001</v>
      </c>
      <c r="AM306" s="16">
        <v>1.7190000000000001</v>
      </c>
      <c r="AN306" s="16">
        <v>2.5470000000000002</v>
      </c>
      <c r="AO306" s="16">
        <v>3.8559999999999999</v>
      </c>
      <c r="AP306" s="58"/>
      <c r="AQ306" s="17">
        <v>296.8</v>
      </c>
      <c r="AR306" s="17">
        <v>232.1</v>
      </c>
      <c r="AS306" s="17">
        <v>116.5</v>
      </c>
      <c r="AT306" s="17">
        <v>222.4</v>
      </c>
      <c r="AU306" s="17">
        <v>429.7</v>
      </c>
      <c r="AV306" s="58"/>
      <c r="AW306" s="16">
        <v>8.5489999999999995</v>
      </c>
      <c r="AX306" s="16">
        <v>12.676</v>
      </c>
      <c r="AY306" s="16">
        <v>3.7429999999999999</v>
      </c>
      <c r="AZ306" s="16">
        <v>6.1970000000000001</v>
      </c>
      <c r="BA306" s="16">
        <v>9.7539999999999996</v>
      </c>
      <c r="BB306" s="16"/>
      <c r="BC306" s="16">
        <v>5.7140000000000004</v>
      </c>
      <c r="BD306" s="16">
        <v>4.2460000000000004</v>
      </c>
      <c r="BE306" s="16">
        <v>2.5169999999999999</v>
      </c>
      <c r="BF306" s="16">
        <v>4.5350000000000001</v>
      </c>
      <c r="BG306" s="16">
        <v>8.0619999999999994</v>
      </c>
    </row>
    <row r="307" spans="1:59" x14ac:dyDescent="0.25">
      <c r="A307" s="100"/>
      <c r="B307" s="100"/>
      <c r="C307" s="100"/>
      <c r="E307" t="s">
        <v>1320</v>
      </c>
      <c r="G307" s="17">
        <v>157.4</v>
      </c>
      <c r="H307" s="17">
        <v>117.82</v>
      </c>
      <c r="I307" s="17">
        <v>68.12</v>
      </c>
      <c r="J307" s="17">
        <v>126.29</v>
      </c>
      <c r="K307" s="17">
        <v>203.69</v>
      </c>
      <c r="L307" s="17"/>
      <c r="M307" s="17">
        <v>0</v>
      </c>
      <c r="N307" s="17">
        <v>0</v>
      </c>
      <c r="O307" s="17">
        <v>0</v>
      </c>
      <c r="P307" s="17">
        <v>0</v>
      </c>
      <c r="Q307" s="17">
        <v>0</v>
      </c>
      <c r="R307" s="58"/>
      <c r="S307" s="17">
        <v>0</v>
      </c>
      <c r="T307" s="17">
        <v>0</v>
      </c>
      <c r="U307" s="17">
        <v>0</v>
      </c>
      <c r="V307" s="17">
        <v>0</v>
      </c>
      <c r="W307" s="17">
        <v>0</v>
      </c>
      <c r="X307" s="58"/>
      <c r="Y307" s="15">
        <v>0</v>
      </c>
      <c r="Z307" s="15">
        <v>0</v>
      </c>
      <c r="AA307" s="15">
        <v>0</v>
      </c>
      <c r="AB307" s="15">
        <v>0</v>
      </c>
      <c r="AC307" s="15">
        <v>0</v>
      </c>
      <c r="AD307" s="15"/>
      <c r="AE307" s="16">
        <v>0</v>
      </c>
      <c r="AF307" s="16">
        <v>0</v>
      </c>
      <c r="AG307" s="16">
        <v>0</v>
      </c>
      <c r="AH307" s="16">
        <v>0</v>
      </c>
      <c r="AI307" s="16">
        <v>0</v>
      </c>
      <c r="AJ307" s="16"/>
      <c r="AK307" s="16">
        <v>0</v>
      </c>
      <c r="AL307" s="16">
        <v>0</v>
      </c>
      <c r="AM307" s="16">
        <v>0</v>
      </c>
      <c r="AN307" s="16">
        <v>0</v>
      </c>
      <c r="AO307" s="16">
        <v>0</v>
      </c>
      <c r="AP307" s="58"/>
      <c r="AQ307" s="17">
        <v>0</v>
      </c>
      <c r="AR307" s="17">
        <v>0</v>
      </c>
      <c r="AS307" s="17">
        <v>0</v>
      </c>
      <c r="AT307" s="17">
        <v>0</v>
      </c>
      <c r="AU307" s="17">
        <v>0</v>
      </c>
      <c r="AV307" s="58"/>
      <c r="AW307" s="16">
        <v>0</v>
      </c>
      <c r="AX307" s="16">
        <v>0</v>
      </c>
      <c r="AY307" s="16">
        <v>0</v>
      </c>
      <c r="AZ307" s="16">
        <v>0</v>
      </c>
      <c r="BA307" s="16">
        <v>0</v>
      </c>
      <c r="BB307" s="16"/>
      <c r="BC307" s="16">
        <v>0</v>
      </c>
      <c r="BD307" s="16">
        <v>0</v>
      </c>
      <c r="BE307" s="16">
        <v>0</v>
      </c>
      <c r="BF307" s="16">
        <v>0</v>
      </c>
      <c r="BG307" s="16">
        <v>0</v>
      </c>
    </row>
    <row r="308" spans="1:59" x14ac:dyDescent="0.25">
      <c r="A308" s="100"/>
      <c r="B308" s="100"/>
      <c r="C308" s="100"/>
      <c r="E308" t="s">
        <v>1321</v>
      </c>
      <c r="G308" s="17">
        <v>124.04</v>
      </c>
      <c r="H308" s="17">
        <v>125.51</v>
      </c>
      <c r="I308" s="17">
        <v>53.55</v>
      </c>
      <c r="J308" s="17">
        <v>91.25</v>
      </c>
      <c r="K308" s="17">
        <v>140.68</v>
      </c>
      <c r="L308" s="17"/>
      <c r="M308" s="17">
        <v>0</v>
      </c>
      <c r="N308" s="17">
        <v>0</v>
      </c>
      <c r="O308" s="17">
        <v>0</v>
      </c>
      <c r="P308" s="17">
        <v>0</v>
      </c>
      <c r="Q308" s="17">
        <v>0</v>
      </c>
      <c r="R308" s="58"/>
      <c r="S308" s="17">
        <v>941.1</v>
      </c>
      <c r="T308" s="17">
        <v>954.6</v>
      </c>
      <c r="U308" s="17">
        <v>419</v>
      </c>
      <c r="V308" s="17">
        <v>701.1</v>
      </c>
      <c r="W308" s="17">
        <v>1091.5999999999999</v>
      </c>
      <c r="X308" s="58"/>
      <c r="Y308" s="15">
        <v>0.80289999999999995</v>
      </c>
      <c r="Z308" s="15">
        <v>1.0172000000000001</v>
      </c>
      <c r="AA308" s="15">
        <v>0.25040000000000001</v>
      </c>
      <c r="AB308" s="15">
        <v>0.48570000000000002</v>
      </c>
      <c r="AC308" s="15">
        <v>1.0148999999999999</v>
      </c>
      <c r="AD308" s="15"/>
      <c r="AE308" s="16">
        <v>3.66</v>
      </c>
      <c r="AF308" s="16">
        <v>3.9630000000000001</v>
      </c>
      <c r="AG308" s="16">
        <v>1.393</v>
      </c>
      <c r="AH308" s="16">
        <v>2.6110000000000002</v>
      </c>
      <c r="AI308" s="16">
        <v>4.2750000000000004</v>
      </c>
      <c r="AJ308" s="16"/>
      <c r="AK308" s="16">
        <v>14.31</v>
      </c>
      <c r="AL308" s="16">
        <v>14.861000000000001</v>
      </c>
      <c r="AM308" s="16">
        <v>5.7869999999999999</v>
      </c>
      <c r="AN308" s="16">
        <v>10.365</v>
      </c>
      <c r="AO308" s="16">
        <v>16.649000000000001</v>
      </c>
      <c r="AP308" s="58"/>
      <c r="AQ308" s="17">
        <v>52.16</v>
      </c>
      <c r="AR308" s="17">
        <v>53.14</v>
      </c>
      <c r="AS308" s="17">
        <v>22.68</v>
      </c>
      <c r="AT308" s="17">
        <v>38.909999999999997</v>
      </c>
      <c r="AU308" s="17">
        <v>60.23</v>
      </c>
      <c r="AV308" s="58"/>
      <c r="AW308" s="16">
        <v>23.49</v>
      </c>
      <c r="AX308" s="16">
        <v>23.85</v>
      </c>
      <c r="AY308" s="16">
        <v>10.06</v>
      </c>
      <c r="AZ308" s="16">
        <v>17.260000000000002</v>
      </c>
      <c r="BA308" s="16">
        <v>26.62</v>
      </c>
      <c r="BB308" s="16"/>
      <c r="BC308" s="16">
        <v>4.585</v>
      </c>
      <c r="BD308" s="16">
        <v>4.7439999999999998</v>
      </c>
      <c r="BE308" s="16">
        <v>1.93</v>
      </c>
      <c r="BF308" s="16">
        <v>3.35</v>
      </c>
      <c r="BG308" s="16">
        <v>5.3559999999999999</v>
      </c>
    </row>
    <row r="309" spans="1:59" x14ac:dyDescent="0.25">
      <c r="A309" s="100"/>
      <c r="B309" s="100"/>
      <c r="C309" s="100"/>
      <c r="E309" t="s">
        <v>1322</v>
      </c>
      <c r="G309" s="17">
        <v>94.55</v>
      </c>
      <c r="H309" s="17">
        <v>90.42</v>
      </c>
      <c r="I309" s="17">
        <v>32.14</v>
      </c>
      <c r="J309" s="17">
        <v>59.63</v>
      </c>
      <c r="K309" s="17">
        <v>128.29</v>
      </c>
      <c r="L309" s="17"/>
      <c r="M309" s="17">
        <v>10.85</v>
      </c>
      <c r="N309" s="17">
        <v>24.15</v>
      </c>
      <c r="O309" s="17">
        <v>0</v>
      </c>
      <c r="P309" s="17">
        <v>0</v>
      </c>
      <c r="Q309" s="17">
        <v>11.5</v>
      </c>
      <c r="R309" s="58"/>
      <c r="S309" s="17">
        <v>38.630000000000003</v>
      </c>
      <c r="T309" s="17">
        <v>52.22</v>
      </c>
      <c r="U309" s="17">
        <v>6.02</v>
      </c>
      <c r="V309" s="17">
        <v>17.579999999999998</v>
      </c>
      <c r="W309" s="17">
        <v>50.79</v>
      </c>
      <c r="X309" s="58"/>
      <c r="Y309" s="15">
        <v>0.24510000000000001</v>
      </c>
      <c r="Z309" s="15">
        <v>0.28070000000000001</v>
      </c>
      <c r="AA309" s="15">
        <v>6.8599999999999994E-2</v>
      </c>
      <c r="AB309" s="15">
        <v>0.14849999999999999</v>
      </c>
      <c r="AC309" s="15">
        <v>0.3125</v>
      </c>
      <c r="AD309" s="15"/>
      <c r="AE309" s="16">
        <v>0.54249999999999998</v>
      </c>
      <c r="AF309" s="16">
        <v>0.54700000000000004</v>
      </c>
      <c r="AG309" s="16">
        <v>0.15909999999999999</v>
      </c>
      <c r="AH309" s="16">
        <v>0.33350000000000002</v>
      </c>
      <c r="AI309" s="16">
        <v>0.74339999999999995</v>
      </c>
      <c r="AJ309" s="16"/>
      <c r="AK309" s="16">
        <v>0.3201</v>
      </c>
      <c r="AL309" s="16">
        <v>0.42130000000000001</v>
      </c>
      <c r="AM309" s="16">
        <v>7.9899999999999999E-2</v>
      </c>
      <c r="AN309" s="16">
        <v>0.17910000000000001</v>
      </c>
      <c r="AO309" s="16">
        <v>0.37590000000000001</v>
      </c>
      <c r="AP309" s="58"/>
      <c r="AQ309" s="17">
        <v>38.479999999999997</v>
      </c>
      <c r="AR309" s="17">
        <v>42.64</v>
      </c>
      <c r="AS309" s="17">
        <v>10.36</v>
      </c>
      <c r="AT309" s="17">
        <v>21.71</v>
      </c>
      <c r="AU309" s="17">
        <v>53.03</v>
      </c>
      <c r="AV309" s="58"/>
      <c r="AW309" s="16">
        <v>1.0037</v>
      </c>
      <c r="AX309" s="16">
        <v>1.2705</v>
      </c>
      <c r="AY309" s="16">
        <v>0.15</v>
      </c>
      <c r="AZ309" s="16">
        <v>0.49170000000000003</v>
      </c>
      <c r="BA309" s="16">
        <v>1.3843000000000001</v>
      </c>
      <c r="BB309" s="16"/>
      <c r="BC309" s="16">
        <v>0.20119999999999999</v>
      </c>
      <c r="BD309" s="16">
        <v>0.2258</v>
      </c>
      <c r="BE309" s="16">
        <v>5.6500000000000002E-2</v>
      </c>
      <c r="BF309" s="16">
        <v>0.1138</v>
      </c>
      <c r="BG309" s="16">
        <v>0.2475</v>
      </c>
    </row>
    <row r="310" spans="1:59" x14ac:dyDescent="0.25">
      <c r="A310" s="100"/>
      <c r="B310" s="100"/>
      <c r="C310" s="100"/>
      <c r="E310" t="s">
        <v>1323</v>
      </c>
      <c r="G310" s="17">
        <v>408.4</v>
      </c>
      <c r="H310" s="17">
        <v>495.5</v>
      </c>
      <c r="I310" s="17">
        <v>119.6</v>
      </c>
      <c r="J310" s="17">
        <v>229.5</v>
      </c>
      <c r="K310" s="17">
        <v>473</v>
      </c>
      <c r="L310" s="17"/>
      <c r="M310" s="17">
        <v>1394</v>
      </c>
      <c r="N310" s="17">
        <v>1629</v>
      </c>
      <c r="O310" s="17">
        <v>440</v>
      </c>
      <c r="P310" s="17">
        <v>824</v>
      </c>
      <c r="Q310" s="17">
        <v>1639</v>
      </c>
      <c r="R310" s="58"/>
      <c r="S310" s="17">
        <v>83.01</v>
      </c>
      <c r="T310" s="17">
        <v>104.75</v>
      </c>
      <c r="U310" s="17">
        <v>21.53</v>
      </c>
      <c r="V310" s="17">
        <v>50.72</v>
      </c>
      <c r="W310" s="17">
        <v>102.09</v>
      </c>
      <c r="X310" s="58"/>
      <c r="Y310" s="15">
        <v>0.87380000000000002</v>
      </c>
      <c r="Z310" s="15">
        <v>1.1342000000000001</v>
      </c>
      <c r="AA310" s="15">
        <v>0.26490000000000002</v>
      </c>
      <c r="AB310" s="15">
        <v>0.49740000000000001</v>
      </c>
      <c r="AC310" s="15">
        <v>0.96489999999999998</v>
      </c>
      <c r="AD310" s="15"/>
      <c r="AE310" s="16">
        <v>4.0359999999999996</v>
      </c>
      <c r="AF310" s="16">
        <v>4.8339999999999996</v>
      </c>
      <c r="AG310" s="16">
        <v>1.0309999999999999</v>
      </c>
      <c r="AH310" s="16">
        <v>2.38</v>
      </c>
      <c r="AI310" s="16">
        <v>4.9749999999999996</v>
      </c>
      <c r="AJ310" s="16"/>
      <c r="AK310" s="16">
        <v>0.51049999999999995</v>
      </c>
      <c r="AL310" s="16">
        <v>0.6714</v>
      </c>
      <c r="AM310" s="16">
        <v>0.13600000000000001</v>
      </c>
      <c r="AN310" s="16">
        <v>0.27360000000000001</v>
      </c>
      <c r="AO310" s="16">
        <v>0.62250000000000005</v>
      </c>
      <c r="AP310" s="58"/>
      <c r="AQ310" s="17">
        <v>162.6</v>
      </c>
      <c r="AR310" s="17">
        <v>187.7</v>
      </c>
      <c r="AS310" s="17">
        <v>51.2</v>
      </c>
      <c r="AT310" s="17">
        <v>96.3</v>
      </c>
      <c r="AU310" s="17">
        <v>198.9</v>
      </c>
      <c r="AV310" s="58"/>
      <c r="AW310" s="16">
        <v>5.15</v>
      </c>
      <c r="AX310" s="16">
        <v>10.170999999999999</v>
      </c>
      <c r="AY310" s="16">
        <v>1.071</v>
      </c>
      <c r="AZ310" s="16">
        <v>2.52</v>
      </c>
      <c r="BA310" s="16">
        <v>5.84</v>
      </c>
      <c r="BB310" s="16"/>
      <c r="BC310" s="16">
        <v>2.3610000000000002</v>
      </c>
      <c r="BD310" s="16">
        <v>2.734</v>
      </c>
      <c r="BE310" s="16">
        <v>0.70599999999999996</v>
      </c>
      <c r="BF310" s="16">
        <v>1.37</v>
      </c>
      <c r="BG310" s="16">
        <v>3.0369999999999999</v>
      </c>
    </row>
    <row r="311" spans="1:59" x14ac:dyDescent="0.25">
      <c r="A311" s="100"/>
      <c r="B311" s="100"/>
      <c r="C311" s="100"/>
      <c r="E311" t="s">
        <v>1324</v>
      </c>
      <c r="G311" s="17">
        <v>40.200000000000003</v>
      </c>
      <c r="H311" s="17">
        <v>71.8</v>
      </c>
      <c r="I311" s="17">
        <v>9.4</v>
      </c>
      <c r="J311" s="17">
        <v>21.6</v>
      </c>
      <c r="K311" s="17">
        <v>45.3</v>
      </c>
      <c r="L311" s="17"/>
      <c r="M311" s="17">
        <v>0</v>
      </c>
      <c r="N311" s="17">
        <v>0</v>
      </c>
      <c r="O311" s="17">
        <v>0</v>
      </c>
      <c r="P311" s="17">
        <v>0</v>
      </c>
      <c r="Q311" s="17">
        <v>0</v>
      </c>
      <c r="R311" s="58"/>
      <c r="S311" s="17">
        <v>78.5</v>
      </c>
      <c r="T311" s="17">
        <v>132.5</v>
      </c>
      <c r="U311" s="17">
        <v>17.399999999999999</v>
      </c>
      <c r="V311" s="17">
        <v>45.1</v>
      </c>
      <c r="W311" s="17">
        <v>94.7</v>
      </c>
      <c r="X311" s="58"/>
      <c r="Y311" s="15">
        <v>3.0899999999999999E-3</v>
      </c>
      <c r="Z311" s="15">
        <v>1.183E-2</v>
      </c>
      <c r="AA311" s="15">
        <v>0</v>
      </c>
      <c r="AB311" s="15">
        <v>0</v>
      </c>
      <c r="AC311" s="15">
        <v>0</v>
      </c>
      <c r="AD311" s="15"/>
      <c r="AE311" s="16">
        <v>5.6000000000000001E-2</v>
      </c>
      <c r="AF311" s="16">
        <v>7.2800000000000004E-2</v>
      </c>
      <c r="AG311" s="16">
        <v>9.1000000000000004E-3</v>
      </c>
      <c r="AH311" s="16">
        <v>3.73E-2</v>
      </c>
      <c r="AI311" s="16">
        <v>7.9000000000000001E-2</v>
      </c>
      <c r="AJ311" s="16"/>
      <c r="AK311" s="16">
        <v>1.1299999999999999</v>
      </c>
      <c r="AL311" s="16">
        <v>1.302</v>
      </c>
      <c r="AM311" s="16">
        <v>0</v>
      </c>
      <c r="AN311" s="16">
        <v>0.77900000000000003</v>
      </c>
      <c r="AO311" s="16">
        <v>1.69</v>
      </c>
      <c r="AP311" s="58"/>
      <c r="AQ311" s="17">
        <v>7.43</v>
      </c>
      <c r="AR311" s="17">
        <v>12.36</v>
      </c>
      <c r="AS311" s="17">
        <v>1.62</v>
      </c>
      <c r="AT311" s="17">
        <v>4.32</v>
      </c>
      <c r="AU311" s="17">
        <v>9.06</v>
      </c>
      <c r="AV311" s="58"/>
      <c r="AW311" s="16">
        <v>1.006</v>
      </c>
      <c r="AX311" s="16">
        <v>2.3479999999999999</v>
      </c>
      <c r="AY311" s="16">
        <v>0.184</v>
      </c>
      <c r="AZ311" s="16">
        <v>0.43099999999999999</v>
      </c>
      <c r="BA311" s="16">
        <v>0.88200000000000001</v>
      </c>
      <c r="BB311" s="16"/>
      <c r="BC311" s="16">
        <v>0.27960000000000002</v>
      </c>
      <c r="BD311" s="16">
        <v>0.48409999999999997</v>
      </c>
      <c r="BE311" s="16">
        <v>6.3600000000000004E-2</v>
      </c>
      <c r="BF311" s="16">
        <v>0.157</v>
      </c>
      <c r="BG311" s="16">
        <v>0.32940000000000003</v>
      </c>
    </row>
    <row r="312" spans="1:59" x14ac:dyDescent="0.25">
      <c r="A312" s="100"/>
      <c r="B312" s="100"/>
      <c r="C312" s="100"/>
      <c r="E312" t="s">
        <v>1327</v>
      </c>
      <c r="G312" s="17">
        <v>133.27000000000001</v>
      </c>
      <c r="H312" s="17">
        <v>128.72999999999999</v>
      </c>
      <c r="I312" s="17">
        <v>20.440000000000001</v>
      </c>
      <c r="J312" s="17">
        <v>121.83</v>
      </c>
      <c r="K312" s="17">
        <v>201.68</v>
      </c>
      <c r="L312" s="17"/>
      <c r="M312" s="17">
        <v>5.8680000000000003</v>
      </c>
      <c r="N312" s="17">
        <v>10.792</v>
      </c>
      <c r="O312" s="17">
        <v>0</v>
      </c>
      <c r="P312" s="17">
        <v>0</v>
      </c>
      <c r="Q312" s="17">
        <v>9.5109999999999992</v>
      </c>
      <c r="R312" s="58"/>
      <c r="S312" s="17">
        <v>31.93</v>
      </c>
      <c r="T312" s="17">
        <v>152.91999999999999</v>
      </c>
      <c r="U312" s="17">
        <v>3.95</v>
      </c>
      <c r="V312" s="17">
        <v>6.62</v>
      </c>
      <c r="W312" s="17">
        <v>12.84</v>
      </c>
      <c r="X312" s="58"/>
      <c r="Y312" s="15">
        <v>0.1055</v>
      </c>
      <c r="Z312" s="15">
        <v>0.55400000000000005</v>
      </c>
      <c r="AA312" s="15">
        <v>5.8999999999999999E-3</v>
      </c>
      <c r="AB312" s="15">
        <v>1.1299999999999999E-2</v>
      </c>
      <c r="AC312" s="15">
        <v>2.7699999999999999E-2</v>
      </c>
      <c r="AD312" s="15"/>
      <c r="AE312" s="16">
        <v>0.94899999999999995</v>
      </c>
      <c r="AF312" s="16">
        <v>4.5540000000000003</v>
      </c>
      <c r="AG312" s="16">
        <v>0.104</v>
      </c>
      <c r="AH312" s="16">
        <v>0.19900000000000001</v>
      </c>
      <c r="AI312" s="16">
        <v>0.40100000000000002</v>
      </c>
      <c r="AJ312" s="16"/>
      <c r="AK312" s="16">
        <v>0.161</v>
      </c>
      <c r="AL312" s="16">
        <v>0.84760000000000002</v>
      </c>
      <c r="AM312" s="16">
        <v>0</v>
      </c>
      <c r="AN312" s="16">
        <v>2.18E-2</v>
      </c>
      <c r="AO312" s="16">
        <v>6.6900000000000001E-2</v>
      </c>
      <c r="AP312" s="58"/>
      <c r="AQ312" s="17">
        <v>14.94</v>
      </c>
      <c r="AR312" s="17">
        <v>75.66</v>
      </c>
      <c r="AS312" s="17">
        <v>0.31</v>
      </c>
      <c r="AT312" s="17">
        <v>2.0499999999999998</v>
      </c>
      <c r="AU312" s="17">
        <v>5.81</v>
      </c>
      <c r="AV312" s="58"/>
      <c r="AW312" s="16">
        <v>0.51700000000000002</v>
      </c>
      <c r="AX312" s="16">
        <v>2.0979999999999999</v>
      </c>
      <c r="AY312" s="16">
        <v>3.1E-2</v>
      </c>
      <c r="AZ312" s="16">
        <v>0.105</v>
      </c>
      <c r="BA312" s="16">
        <v>0.29199999999999998</v>
      </c>
      <c r="BB312" s="16"/>
      <c r="BC312" s="16">
        <v>0.2054</v>
      </c>
      <c r="BD312" s="16">
        <v>0.78739999999999999</v>
      </c>
      <c r="BE312" s="16">
        <v>2.8199999999999999E-2</v>
      </c>
      <c r="BF312" s="16">
        <v>5.3499999999999999E-2</v>
      </c>
      <c r="BG312" s="16">
        <v>0.1154</v>
      </c>
    </row>
    <row r="313" spans="1:59" x14ac:dyDescent="0.25">
      <c r="A313" s="100"/>
      <c r="B313" s="100"/>
      <c r="C313" s="100"/>
      <c r="E313" t="s">
        <v>1325</v>
      </c>
      <c r="G313" s="17">
        <v>498.8</v>
      </c>
      <c r="H313" s="17">
        <v>692</v>
      </c>
      <c r="I313" s="17">
        <v>119.4</v>
      </c>
      <c r="J313" s="17">
        <v>261.8</v>
      </c>
      <c r="K313" s="17">
        <v>510.7</v>
      </c>
      <c r="L313" s="17"/>
      <c r="M313" s="17">
        <v>182.5</v>
      </c>
      <c r="N313" s="17">
        <v>289.2</v>
      </c>
      <c r="O313" s="17">
        <v>31.8</v>
      </c>
      <c r="P313" s="17">
        <v>77.400000000000006</v>
      </c>
      <c r="Q313" s="17">
        <v>165.2</v>
      </c>
      <c r="R313" s="58"/>
      <c r="S313" s="17">
        <v>89.34</v>
      </c>
      <c r="T313" s="17">
        <v>134.43</v>
      </c>
      <c r="U313" s="17">
        <v>18</v>
      </c>
      <c r="V313" s="17">
        <v>42.41</v>
      </c>
      <c r="W313" s="17">
        <v>83.06</v>
      </c>
      <c r="X313" s="58"/>
      <c r="Y313" s="15">
        <v>0.41860000000000003</v>
      </c>
      <c r="Z313" s="15">
        <v>0.41909999999999997</v>
      </c>
      <c r="AA313" s="15">
        <v>0.13</v>
      </c>
      <c r="AB313" s="15">
        <v>0.30380000000000001</v>
      </c>
      <c r="AC313" s="15">
        <v>0.57720000000000005</v>
      </c>
      <c r="AD313" s="15"/>
      <c r="AE313" s="16">
        <v>1.974</v>
      </c>
      <c r="AF313" s="16">
        <v>2.9590000000000001</v>
      </c>
      <c r="AG313" s="16">
        <v>0.42399999999999999</v>
      </c>
      <c r="AH313" s="16">
        <v>0.92600000000000005</v>
      </c>
      <c r="AI313" s="16">
        <v>2.0430000000000001</v>
      </c>
      <c r="AJ313" s="16"/>
      <c r="AK313" s="16">
        <v>1.1569</v>
      </c>
      <c r="AL313" s="16">
        <v>1.3672</v>
      </c>
      <c r="AM313" s="16">
        <v>0.31869999999999998</v>
      </c>
      <c r="AN313" s="16">
        <v>0.67530000000000001</v>
      </c>
      <c r="AO313" s="16">
        <v>1.3462000000000001</v>
      </c>
      <c r="AP313" s="58"/>
      <c r="AQ313" s="17">
        <v>89.18</v>
      </c>
      <c r="AR313" s="17">
        <v>100.12</v>
      </c>
      <c r="AS313" s="17">
        <v>26.02</v>
      </c>
      <c r="AT313" s="17">
        <v>53.13</v>
      </c>
      <c r="AU313" s="17">
        <v>114.8</v>
      </c>
      <c r="AV313" s="58"/>
      <c r="AW313" s="16">
        <v>0.72350000000000003</v>
      </c>
      <c r="AX313" s="16">
        <v>0.88880000000000003</v>
      </c>
      <c r="AY313" s="16">
        <v>0.2034</v>
      </c>
      <c r="AZ313" s="16">
        <v>0.42859999999999998</v>
      </c>
      <c r="BA313" s="16">
        <v>0.78059999999999996</v>
      </c>
      <c r="BB313" s="16"/>
      <c r="BC313" s="16">
        <v>0.9546</v>
      </c>
      <c r="BD313" s="16">
        <v>1.0173000000000001</v>
      </c>
      <c r="BE313" s="16">
        <v>0.30680000000000002</v>
      </c>
      <c r="BF313" s="16">
        <v>0.63460000000000005</v>
      </c>
      <c r="BG313" s="16">
        <v>1.1240000000000001</v>
      </c>
    </row>
    <row r="314" spans="1:59" x14ac:dyDescent="0.25">
      <c r="A314" s="100"/>
      <c r="B314" s="100"/>
      <c r="C314" s="100"/>
      <c r="E314" t="s">
        <v>1336</v>
      </c>
      <c r="G314" s="17">
        <v>58.76</v>
      </c>
      <c r="H314" s="17">
        <v>60.34</v>
      </c>
      <c r="I314" s="17">
        <v>24.9</v>
      </c>
      <c r="J314" s="17">
        <v>39.22</v>
      </c>
      <c r="K314" s="17">
        <v>66.27</v>
      </c>
      <c r="L314" s="17"/>
      <c r="M314" s="17">
        <v>35.130000000000003</v>
      </c>
      <c r="N314" s="17">
        <v>58.02</v>
      </c>
      <c r="O314" s="17">
        <v>7.54</v>
      </c>
      <c r="P314" s="17">
        <v>19.95</v>
      </c>
      <c r="Q314" s="17">
        <v>36.26</v>
      </c>
      <c r="R314" s="58"/>
      <c r="S314" s="17">
        <v>165.77</v>
      </c>
      <c r="T314" s="17">
        <v>146.24</v>
      </c>
      <c r="U314" s="17">
        <v>78.900000000000006</v>
      </c>
      <c r="V314" s="17">
        <v>126.67</v>
      </c>
      <c r="W314" s="17">
        <v>206.82</v>
      </c>
      <c r="X314" s="58"/>
      <c r="Y314" s="15">
        <v>0.1925</v>
      </c>
      <c r="Z314" s="15">
        <v>0.1963</v>
      </c>
      <c r="AA314" s="15">
        <v>8.3799999999999999E-2</v>
      </c>
      <c r="AB314" s="15">
        <v>0.1323</v>
      </c>
      <c r="AC314" s="15">
        <v>0.22309999999999999</v>
      </c>
      <c r="AD314" s="15"/>
      <c r="AE314" s="16">
        <v>4.6390000000000002</v>
      </c>
      <c r="AF314" s="16">
        <v>5.1769999999999996</v>
      </c>
      <c r="AG314" s="16">
        <v>1.841</v>
      </c>
      <c r="AH314" s="16">
        <v>3.2570000000000001</v>
      </c>
      <c r="AI314" s="16">
        <v>5.7060000000000004</v>
      </c>
      <c r="AJ314" s="16"/>
      <c r="AK314" s="16">
        <v>1.2625999999999999</v>
      </c>
      <c r="AL314" s="16">
        <v>1.1355999999999999</v>
      </c>
      <c r="AM314" s="16">
        <v>0.61129999999999995</v>
      </c>
      <c r="AN314" s="16">
        <v>0.97450000000000003</v>
      </c>
      <c r="AO314" s="16">
        <v>1.6287</v>
      </c>
      <c r="AP314" s="58"/>
      <c r="AQ314" s="17">
        <v>65.06</v>
      </c>
      <c r="AR314" s="17">
        <v>61.97</v>
      </c>
      <c r="AS314" s="17">
        <v>30.25</v>
      </c>
      <c r="AT314" s="17">
        <v>45.93</v>
      </c>
      <c r="AU314" s="17">
        <v>80.27</v>
      </c>
      <c r="AV314" s="58"/>
      <c r="AW314" s="16">
        <v>1.5811999999999999</v>
      </c>
      <c r="AX314" s="16">
        <v>1.6973</v>
      </c>
      <c r="AY314" s="16">
        <v>0.62029999999999996</v>
      </c>
      <c r="AZ314" s="16">
        <v>1.0419</v>
      </c>
      <c r="BA314" s="16">
        <v>1.7647999999999999</v>
      </c>
      <c r="BB314" s="16"/>
      <c r="BC314" s="16">
        <v>0.62670000000000003</v>
      </c>
      <c r="BD314" s="16">
        <v>0.58389999999999997</v>
      </c>
      <c r="BE314" s="16">
        <v>0.28870000000000001</v>
      </c>
      <c r="BF314" s="16">
        <v>0.44330000000000003</v>
      </c>
      <c r="BG314" s="16">
        <v>0.73099999999999998</v>
      </c>
    </row>
    <row r="315" spans="1:59" x14ac:dyDescent="0.25">
      <c r="A315" s="100"/>
      <c r="G315" s="17"/>
      <c r="H315" s="17"/>
      <c r="I315" s="17"/>
      <c r="J315" s="17"/>
      <c r="K315" s="17"/>
      <c r="L315" s="17"/>
      <c r="M315" s="17"/>
      <c r="N315" s="17"/>
      <c r="O315" s="17"/>
      <c r="P315" s="17"/>
      <c r="Q315" s="17"/>
      <c r="R315" s="58"/>
      <c r="S315" s="17"/>
      <c r="T315" s="17"/>
      <c r="U315" s="17"/>
      <c r="V315" s="17"/>
      <c r="W315" s="17"/>
      <c r="X315" s="58"/>
      <c r="Y315" s="15"/>
      <c r="Z315" s="15"/>
      <c r="AA315" s="15"/>
      <c r="AB315" s="15"/>
      <c r="AC315" s="15"/>
      <c r="AD315" s="15"/>
      <c r="AE315" s="16"/>
      <c r="AF315" s="16"/>
      <c r="AG315" s="16"/>
      <c r="AH315" s="16"/>
      <c r="AI315" s="16"/>
      <c r="AJ315" s="16"/>
      <c r="AK315" s="16"/>
      <c r="AL315" s="16"/>
      <c r="AM315" s="16"/>
      <c r="AN315" s="16"/>
      <c r="AO315" s="16"/>
      <c r="AP315" s="58"/>
      <c r="AQ315" s="17"/>
      <c r="AR315" s="17"/>
      <c r="AS315" s="17"/>
      <c r="AT315" s="17"/>
      <c r="AU315" s="17"/>
      <c r="AV315" s="58"/>
      <c r="AW315" s="16"/>
      <c r="AX315" s="16"/>
      <c r="AY315" s="16"/>
      <c r="AZ315" s="16"/>
      <c r="BA315" s="16"/>
      <c r="BB315" s="16"/>
      <c r="BC315" s="16"/>
      <c r="BD315" s="16"/>
      <c r="BE315" s="16"/>
      <c r="BF315" s="16"/>
      <c r="BG315" s="16"/>
    </row>
    <row r="316" spans="1:59" x14ac:dyDescent="0.25">
      <c r="A316" s="100"/>
      <c r="B316" s="100">
        <v>5</v>
      </c>
      <c r="C316" s="100">
        <v>1</v>
      </c>
      <c r="E316" t="s">
        <v>1334</v>
      </c>
      <c r="G316" s="17">
        <v>138.6</v>
      </c>
      <c r="H316" s="17">
        <v>186</v>
      </c>
      <c r="I316" s="17">
        <v>50.1</v>
      </c>
      <c r="J316" s="17">
        <v>86.3</v>
      </c>
      <c r="K316" s="17">
        <v>168.5</v>
      </c>
      <c r="L316" s="17"/>
      <c r="M316" s="17">
        <v>0</v>
      </c>
      <c r="N316" s="17">
        <v>0</v>
      </c>
      <c r="O316" s="17">
        <v>0</v>
      </c>
      <c r="P316" s="17">
        <v>0</v>
      </c>
      <c r="Q316" s="17">
        <v>0</v>
      </c>
      <c r="R316" s="58"/>
      <c r="S316" s="17">
        <v>12.349</v>
      </c>
      <c r="T316" s="17">
        <v>13.231999999999999</v>
      </c>
      <c r="U316" s="17">
        <v>4.6859999999999999</v>
      </c>
      <c r="V316" s="17">
        <v>9.6959999999999997</v>
      </c>
      <c r="W316" s="17">
        <v>14.558999999999999</v>
      </c>
      <c r="X316" s="58"/>
      <c r="Y316" s="15">
        <v>0.11070000000000001</v>
      </c>
      <c r="Z316" s="15">
        <v>0.4491</v>
      </c>
      <c r="AA316" s="15">
        <v>2.24E-2</v>
      </c>
      <c r="AB316" s="15">
        <v>4.9799999999999997E-2</v>
      </c>
      <c r="AC316" s="15">
        <v>8.2000000000000003E-2</v>
      </c>
      <c r="AD316" s="15"/>
      <c r="AE316" s="16">
        <v>1.679</v>
      </c>
      <c r="AF316" s="16">
        <v>4.6100000000000003</v>
      </c>
      <c r="AG316" s="16">
        <v>0.44900000000000001</v>
      </c>
      <c r="AH316" s="16">
        <v>0.92</v>
      </c>
      <c r="AI316" s="16">
        <v>1.494</v>
      </c>
      <c r="AJ316" s="16"/>
      <c r="AK316" s="16">
        <v>9.1289999999999996</v>
      </c>
      <c r="AL316" s="16">
        <v>8.609</v>
      </c>
      <c r="AM316" s="16">
        <v>3.01</v>
      </c>
      <c r="AN316" s="16">
        <v>7.7140000000000004</v>
      </c>
      <c r="AO316" s="16">
        <v>12.762</v>
      </c>
      <c r="AP316" s="58"/>
      <c r="AQ316" s="17">
        <v>16.16</v>
      </c>
      <c r="AR316" s="17">
        <v>20.14</v>
      </c>
      <c r="AS316" s="17">
        <v>5.36</v>
      </c>
      <c r="AT316" s="17">
        <v>11.74</v>
      </c>
      <c r="AU316" s="17">
        <v>18.36</v>
      </c>
      <c r="AV316" s="58"/>
      <c r="AW316" s="16">
        <v>6.81</v>
      </c>
      <c r="AX316" s="16">
        <v>9.391</v>
      </c>
      <c r="AY316" s="16">
        <v>2.6869999999999998</v>
      </c>
      <c r="AZ316" s="16">
        <v>4.4530000000000003</v>
      </c>
      <c r="BA316" s="16">
        <v>7.83</v>
      </c>
      <c r="BB316" s="16"/>
      <c r="BC316" s="16">
        <v>2.2469999999999999</v>
      </c>
      <c r="BD316" s="16">
        <v>2.7010000000000001</v>
      </c>
      <c r="BE316" s="16">
        <v>0.53300000000000003</v>
      </c>
      <c r="BF316" s="16">
        <v>1.617</v>
      </c>
      <c r="BG316" s="16">
        <v>2.887</v>
      </c>
    </row>
    <row r="317" spans="1:59" x14ac:dyDescent="0.25">
      <c r="A317" s="100"/>
      <c r="B317" s="100"/>
      <c r="C317" s="100"/>
      <c r="E317" t="s">
        <v>1335</v>
      </c>
      <c r="G317" s="17">
        <v>2252.3000000000002</v>
      </c>
      <c r="H317" s="17">
        <v>1074.3</v>
      </c>
      <c r="I317" s="17">
        <v>1424.5</v>
      </c>
      <c r="J317" s="17">
        <v>2136.4</v>
      </c>
      <c r="K317" s="17">
        <v>2855.8</v>
      </c>
      <c r="L317" s="17"/>
      <c r="M317" s="17">
        <v>2806</v>
      </c>
      <c r="N317" s="17">
        <v>2015</v>
      </c>
      <c r="O317" s="17">
        <v>1329</v>
      </c>
      <c r="P317" s="17">
        <v>2103</v>
      </c>
      <c r="Q317" s="17">
        <v>3871</v>
      </c>
      <c r="R317" s="58"/>
      <c r="S317" s="17">
        <v>66.03</v>
      </c>
      <c r="T317" s="17">
        <v>96.9</v>
      </c>
      <c r="U317" s="17">
        <v>18.309999999999999</v>
      </c>
      <c r="V317" s="17">
        <v>28.99</v>
      </c>
      <c r="W317" s="17">
        <v>66.540000000000006</v>
      </c>
      <c r="X317" s="58"/>
      <c r="Y317" s="15">
        <v>1.0286</v>
      </c>
      <c r="Z317" s="15">
        <v>0.70330000000000004</v>
      </c>
      <c r="AA317" s="15">
        <v>0.48409999999999997</v>
      </c>
      <c r="AB317" s="15">
        <v>0.84950000000000003</v>
      </c>
      <c r="AC317" s="15">
        <v>1.4454</v>
      </c>
      <c r="AD317" s="15"/>
      <c r="AE317" s="16">
        <v>13.167999999999999</v>
      </c>
      <c r="AF317" s="16">
        <v>9.8580000000000005</v>
      </c>
      <c r="AG317" s="16">
        <v>7.4180000000000001</v>
      </c>
      <c r="AH317" s="16">
        <v>11.327999999999999</v>
      </c>
      <c r="AI317" s="16">
        <v>16.532</v>
      </c>
      <c r="AJ317" s="16"/>
      <c r="AK317" s="16">
        <v>3.6309999999999998</v>
      </c>
      <c r="AL317" s="16">
        <v>3.972</v>
      </c>
      <c r="AM317" s="16">
        <v>1.476</v>
      </c>
      <c r="AN317" s="16">
        <v>2.36</v>
      </c>
      <c r="AO317" s="16">
        <v>4.1050000000000004</v>
      </c>
      <c r="AP317" s="58"/>
      <c r="AQ317" s="17">
        <v>375.2</v>
      </c>
      <c r="AR317" s="17">
        <v>258.60000000000002</v>
      </c>
      <c r="AS317" s="17">
        <v>176.3</v>
      </c>
      <c r="AT317" s="17">
        <v>303.5</v>
      </c>
      <c r="AU317" s="17">
        <v>543.20000000000005</v>
      </c>
      <c r="AV317" s="58"/>
      <c r="AW317" s="16">
        <v>14.467000000000001</v>
      </c>
      <c r="AX317" s="16">
        <v>16.006</v>
      </c>
      <c r="AY317" s="16">
        <v>7.8810000000000002</v>
      </c>
      <c r="AZ317" s="16">
        <v>11.061999999999999</v>
      </c>
      <c r="BA317" s="16">
        <v>16.975000000000001</v>
      </c>
      <c r="BB317" s="16"/>
      <c r="BC317" s="16">
        <v>7.7060000000000004</v>
      </c>
      <c r="BD317" s="16">
        <v>4.9969999999999999</v>
      </c>
      <c r="BE317" s="16">
        <v>3.9649999999999999</v>
      </c>
      <c r="BF317" s="16">
        <v>6.41</v>
      </c>
      <c r="BG317" s="16">
        <v>10.869</v>
      </c>
    </row>
    <row r="318" spans="1:59" x14ac:dyDescent="0.25">
      <c r="A318" s="100"/>
      <c r="B318" s="100"/>
      <c r="C318" s="100"/>
      <c r="E318" t="s">
        <v>1320</v>
      </c>
      <c r="G318" s="17">
        <v>264.2</v>
      </c>
      <c r="H318" s="17">
        <v>206.4</v>
      </c>
      <c r="I318" s="17">
        <v>126.3</v>
      </c>
      <c r="J318" s="17">
        <v>203.7</v>
      </c>
      <c r="K318" s="17">
        <v>324.10000000000002</v>
      </c>
      <c r="L318" s="17"/>
      <c r="M318" s="17">
        <v>0</v>
      </c>
      <c r="N318" s="17">
        <v>0</v>
      </c>
      <c r="O318" s="17">
        <v>0</v>
      </c>
      <c r="P318" s="17">
        <v>0</v>
      </c>
      <c r="Q318" s="17">
        <v>0</v>
      </c>
      <c r="R318" s="58"/>
      <c r="S318" s="17">
        <v>0</v>
      </c>
      <c r="T318" s="17">
        <v>0</v>
      </c>
      <c r="U318" s="17">
        <v>0</v>
      </c>
      <c r="V318" s="17">
        <v>0</v>
      </c>
      <c r="W318" s="17">
        <v>0</v>
      </c>
      <c r="X318" s="58"/>
      <c r="Y318" s="15">
        <v>0</v>
      </c>
      <c r="Z318" s="15">
        <v>0</v>
      </c>
      <c r="AA318" s="15">
        <v>0</v>
      </c>
      <c r="AB318" s="15">
        <v>0</v>
      </c>
      <c r="AC318" s="15">
        <v>0</v>
      </c>
      <c r="AD318" s="15"/>
      <c r="AE318" s="16">
        <v>0</v>
      </c>
      <c r="AF318" s="16">
        <v>0</v>
      </c>
      <c r="AG318" s="16">
        <v>0</v>
      </c>
      <c r="AH318" s="16">
        <v>0</v>
      </c>
      <c r="AI318" s="16">
        <v>0</v>
      </c>
      <c r="AJ318" s="16"/>
      <c r="AK318" s="16">
        <v>0</v>
      </c>
      <c r="AL318" s="16">
        <v>0</v>
      </c>
      <c r="AM318" s="16">
        <v>0</v>
      </c>
      <c r="AN318" s="16">
        <v>0</v>
      </c>
      <c r="AO318" s="16">
        <v>0</v>
      </c>
      <c r="AP318" s="58"/>
      <c r="AQ318" s="17">
        <v>0</v>
      </c>
      <c r="AR318" s="17">
        <v>0</v>
      </c>
      <c r="AS318" s="17">
        <v>0</v>
      </c>
      <c r="AT318" s="17">
        <v>0</v>
      </c>
      <c r="AU318" s="17">
        <v>0</v>
      </c>
      <c r="AV318" s="58"/>
      <c r="AW318" s="16">
        <v>0</v>
      </c>
      <c r="AX318" s="16">
        <v>0</v>
      </c>
      <c r="AY318" s="16">
        <v>0</v>
      </c>
      <c r="AZ318" s="16">
        <v>0</v>
      </c>
      <c r="BA318" s="16">
        <v>0</v>
      </c>
      <c r="BB318" s="16"/>
      <c r="BC318" s="16">
        <v>0</v>
      </c>
      <c r="BD318" s="16">
        <v>0</v>
      </c>
      <c r="BE318" s="16">
        <v>0</v>
      </c>
      <c r="BF318" s="16">
        <v>0</v>
      </c>
      <c r="BG318" s="16">
        <v>0</v>
      </c>
    </row>
    <row r="319" spans="1:59" x14ac:dyDescent="0.25">
      <c r="A319" s="100"/>
      <c r="B319" s="100"/>
      <c r="C319" s="100"/>
      <c r="E319" t="s">
        <v>1321</v>
      </c>
      <c r="G319" s="17">
        <v>173.63</v>
      </c>
      <c r="H319" s="17">
        <v>168.41</v>
      </c>
      <c r="I319" s="17">
        <v>66.05</v>
      </c>
      <c r="J319" s="17">
        <v>123.94</v>
      </c>
      <c r="K319" s="17">
        <v>209.97</v>
      </c>
      <c r="L319" s="17"/>
      <c r="M319" s="17">
        <v>0</v>
      </c>
      <c r="N319" s="17">
        <v>0</v>
      </c>
      <c r="O319" s="17">
        <v>0</v>
      </c>
      <c r="P319" s="17">
        <v>0</v>
      </c>
      <c r="Q319" s="17">
        <v>0</v>
      </c>
      <c r="R319" s="58"/>
      <c r="S319" s="17">
        <v>1330.4</v>
      </c>
      <c r="T319" s="17">
        <v>1327.9</v>
      </c>
      <c r="U319" s="17">
        <v>484.1</v>
      </c>
      <c r="V319" s="17">
        <v>908.9</v>
      </c>
      <c r="W319" s="17">
        <v>1625.5</v>
      </c>
      <c r="X319" s="58"/>
      <c r="Y319" s="15">
        <v>1.2173</v>
      </c>
      <c r="Z319" s="15">
        <v>1.702</v>
      </c>
      <c r="AA319" s="15">
        <v>0.30430000000000001</v>
      </c>
      <c r="AB319" s="15">
        <v>0.64180000000000004</v>
      </c>
      <c r="AC319" s="15">
        <v>1.4974000000000001</v>
      </c>
      <c r="AD319" s="15"/>
      <c r="AE319" s="16">
        <v>4.9240000000000004</v>
      </c>
      <c r="AF319" s="16">
        <v>4.7809999999999997</v>
      </c>
      <c r="AG319" s="16">
        <v>1.819</v>
      </c>
      <c r="AH319" s="16">
        <v>3.6389999999999998</v>
      </c>
      <c r="AI319" s="16">
        <v>5.9589999999999996</v>
      </c>
      <c r="AJ319" s="16"/>
      <c r="AK319" s="16">
        <v>16.663</v>
      </c>
      <c r="AL319" s="16">
        <v>15.779</v>
      </c>
      <c r="AM319" s="16">
        <v>6.46</v>
      </c>
      <c r="AN319" s="16">
        <v>12.266999999999999</v>
      </c>
      <c r="AO319" s="16">
        <v>21.704999999999998</v>
      </c>
      <c r="AP319" s="58"/>
      <c r="AQ319" s="17">
        <v>72.239999999999995</v>
      </c>
      <c r="AR319" s="17">
        <v>68.72</v>
      </c>
      <c r="AS319" s="17">
        <v>27.41</v>
      </c>
      <c r="AT319" s="17">
        <v>52.38</v>
      </c>
      <c r="AU319" s="17">
        <v>91</v>
      </c>
      <c r="AV319" s="58"/>
      <c r="AW319" s="16">
        <v>32.659999999999997</v>
      </c>
      <c r="AX319" s="16">
        <v>31.23</v>
      </c>
      <c r="AY319" s="16">
        <v>12.38</v>
      </c>
      <c r="AZ319" s="16">
        <v>23.15</v>
      </c>
      <c r="BA319" s="16">
        <v>40.57</v>
      </c>
      <c r="BB319" s="16"/>
      <c r="BC319" s="16">
        <v>6.2850000000000001</v>
      </c>
      <c r="BD319" s="16">
        <v>5.9470000000000001</v>
      </c>
      <c r="BE319" s="16">
        <v>2.4009999999999998</v>
      </c>
      <c r="BF319" s="16">
        <v>4.5449999999999999</v>
      </c>
      <c r="BG319" s="16">
        <v>8.0389999999999997</v>
      </c>
    </row>
    <row r="320" spans="1:59" x14ac:dyDescent="0.25">
      <c r="A320" s="100"/>
      <c r="B320" s="100"/>
      <c r="C320" s="100"/>
      <c r="E320" t="s">
        <v>1322</v>
      </c>
      <c r="G320" s="17">
        <v>142.31</v>
      </c>
      <c r="H320" s="17">
        <v>151.5</v>
      </c>
      <c r="I320" s="17">
        <v>49</v>
      </c>
      <c r="J320" s="17">
        <v>99.76</v>
      </c>
      <c r="K320" s="17">
        <v>172.06</v>
      </c>
      <c r="L320" s="17"/>
      <c r="M320" s="17">
        <v>17</v>
      </c>
      <c r="N320" s="17">
        <v>33.44</v>
      </c>
      <c r="O320" s="17">
        <v>0</v>
      </c>
      <c r="P320" s="17">
        <v>0.09</v>
      </c>
      <c r="Q320" s="17">
        <v>20.170000000000002</v>
      </c>
      <c r="R320" s="58"/>
      <c r="S320" s="17">
        <v>56.64</v>
      </c>
      <c r="T320" s="17">
        <v>80.61</v>
      </c>
      <c r="U320" s="17">
        <v>6.73</v>
      </c>
      <c r="V320" s="17">
        <v>24.79</v>
      </c>
      <c r="W320" s="17">
        <v>69.150000000000006</v>
      </c>
      <c r="X320" s="58"/>
      <c r="Y320" s="15">
        <v>0.35210000000000002</v>
      </c>
      <c r="Z320" s="15">
        <v>0.63580000000000003</v>
      </c>
      <c r="AA320" s="15">
        <v>6.5699999999999995E-2</v>
      </c>
      <c r="AB320" s="15">
        <v>0.1547</v>
      </c>
      <c r="AC320" s="15">
        <v>0.36520000000000002</v>
      </c>
      <c r="AD320" s="15"/>
      <c r="AE320" s="16">
        <v>0.82669999999999999</v>
      </c>
      <c r="AF320" s="16">
        <v>1.1245000000000001</v>
      </c>
      <c r="AG320" s="16">
        <v>0.20519999999999999</v>
      </c>
      <c r="AH320" s="16">
        <v>0.4395</v>
      </c>
      <c r="AI320" s="16">
        <v>1.0034000000000001</v>
      </c>
      <c r="AJ320" s="16"/>
      <c r="AK320" s="16">
        <v>0.47870000000000001</v>
      </c>
      <c r="AL320" s="16">
        <v>0.51480000000000004</v>
      </c>
      <c r="AM320" s="16">
        <v>0.15479999999999999</v>
      </c>
      <c r="AN320" s="16">
        <v>0.31480000000000002</v>
      </c>
      <c r="AO320" s="16">
        <v>0.5917</v>
      </c>
      <c r="AP320" s="58"/>
      <c r="AQ320" s="17">
        <v>59.08</v>
      </c>
      <c r="AR320" s="17">
        <v>71.55</v>
      </c>
      <c r="AS320" s="17">
        <v>15.33</v>
      </c>
      <c r="AT320" s="17">
        <v>35.369999999999997</v>
      </c>
      <c r="AU320" s="17">
        <v>72.569999999999993</v>
      </c>
      <c r="AV320" s="58"/>
      <c r="AW320" s="16">
        <v>3.9990000000000001</v>
      </c>
      <c r="AX320" s="16">
        <v>4.5259999999999998</v>
      </c>
      <c r="AY320" s="16">
        <v>1.296</v>
      </c>
      <c r="AZ320" s="16">
        <v>2.8239999999999998</v>
      </c>
      <c r="BA320" s="16">
        <v>5.2229999999999999</v>
      </c>
      <c r="BB320" s="16"/>
      <c r="BC320" s="16">
        <v>0.31109999999999999</v>
      </c>
      <c r="BD320" s="16">
        <v>0.4834</v>
      </c>
      <c r="BE320" s="16">
        <v>6.5199999999999994E-2</v>
      </c>
      <c r="BF320" s="16">
        <v>0.15240000000000001</v>
      </c>
      <c r="BG320" s="16">
        <v>0.35420000000000001</v>
      </c>
    </row>
    <row r="321" spans="1:59" x14ac:dyDescent="0.25">
      <c r="A321" s="100"/>
      <c r="B321" s="100"/>
      <c r="C321" s="100"/>
      <c r="E321" t="s">
        <v>1323</v>
      </c>
      <c r="G321" s="17">
        <v>426.2</v>
      </c>
      <c r="H321" s="17">
        <v>509.8</v>
      </c>
      <c r="I321" s="17">
        <v>130</v>
      </c>
      <c r="J321" s="17">
        <v>272.8</v>
      </c>
      <c r="K321" s="17">
        <v>514.29999999999995</v>
      </c>
      <c r="L321" s="17"/>
      <c r="M321" s="17">
        <v>1535.5</v>
      </c>
      <c r="N321" s="17">
        <v>1705.4</v>
      </c>
      <c r="O321" s="17">
        <v>529.4</v>
      </c>
      <c r="P321" s="17">
        <v>1052.7</v>
      </c>
      <c r="Q321" s="17">
        <v>1912</v>
      </c>
      <c r="R321" s="58"/>
      <c r="S321" s="17">
        <v>86.58</v>
      </c>
      <c r="T321" s="17">
        <v>86.46</v>
      </c>
      <c r="U321" s="17">
        <v>31.53</v>
      </c>
      <c r="V321" s="17">
        <v>61.9</v>
      </c>
      <c r="W321" s="17">
        <v>113.55</v>
      </c>
      <c r="X321" s="58"/>
      <c r="Y321" s="15">
        <v>1.0894999999999999</v>
      </c>
      <c r="Z321" s="15">
        <v>1.1464000000000001</v>
      </c>
      <c r="AA321" s="15">
        <v>0.39179999999999998</v>
      </c>
      <c r="AB321" s="15">
        <v>0.73050000000000004</v>
      </c>
      <c r="AC321" s="15">
        <v>1.4107000000000001</v>
      </c>
      <c r="AD321" s="15"/>
      <c r="AE321" s="16">
        <v>5.0449999999999999</v>
      </c>
      <c r="AF321" s="16">
        <v>6.8780000000000001</v>
      </c>
      <c r="AG321" s="16">
        <v>1.5880000000000001</v>
      </c>
      <c r="AH321" s="16">
        <v>3.1429999999999998</v>
      </c>
      <c r="AI321" s="16">
        <v>6.16</v>
      </c>
      <c r="AJ321" s="16"/>
      <c r="AK321" s="16">
        <v>0.71519999999999995</v>
      </c>
      <c r="AL321" s="16">
        <v>0.87709999999999999</v>
      </c>
      <c r="AM321" s="16">
        <v>0.18490000000000001</v>
      </c>
      <c r="AN321" s="16">
        <v>0.43430000000000002</v>
      </c>
      <c r="AO321" s="16">
        <v>0.89810000000000001</v>
      </c>
      <c r="AP321" s="58"/>
      <c r="AQ321" s="17">
        <v>177.8</v>
      </c>
      <c r="AR321" s="17">
        <v>205.3</v>
      </c>
      <c r="AS321" s="17">
        <v>57.6</v>
      </c>
      <c r="AT321" s="17">
        <v>117.9</v>
      </c>
      <c r="AU321" s="17">
        <v>212.2</v>
      </c>
      <c r="AV321" s="58"/>
      <c r="AW321" s="16">
        <v>19.66</v>
      </c>
      <c r="AX321" s="16">
        <v>27.67</v>
      </c>
      <c r="AY321" s="16">
        <v>4.2300000000000004</v>
      </c>
      <c r="AZ321" s="16">
        <v>9.83</v>
      </c>
      <c r="BA321" s="16">
        <v>24.08</v>
      </c>
      <c r="BB321" s="16"/>
      <c r="BC321" s="16">
        <v>2.7410000000000001</v>
      </c>
      <c r="BD321" s="16">
        <v>2.8029999999999999</v>
      </c>
      <c r="BE321" s="16">
        <v>0.97499999999999998</v>
      </c>
      <c r="BF321" s="16">
        <v>1.877</v>
      </c>
      <c r="BG321" s="16">
        <v>3.59</v>
      </c>
    </row>
    <row r="322" spans="1:59" x14ac:dyDescent="0.25">
      <c r="A322" s="100"/>
      <c r="B322" s="100"/>
      <c r="C322" s="100"/>
      <c r="E322" t="s">
        <v>1324</v>
      </c>
      <c r="G322" s="17">
        <v>87</v>
      </c>
      <c r="H322" s="17">
        <v>107.7</v>
      </c>
      <c r="I322" s="17">
        <v>16.3</v>
      </c>
      <c r="J322" s="17">
        <v>53.2</v>
      </c>
      <c r="K322" s="17">
        <v>110.7</v>
      </c>
      <c r="L322" s="17"/>
      <c r="M322" s="17">
        <v>0</v>
      </c>
      <c r="N322" s="17">
        <v>0</v>
      </c>
      <c r="O322" s="17">
        <v>0</v>
      </c>
      <c r="P322" s="17">
        <v>0</v>
      </c>
      <c r="Q322" s="17">
        <v>0</v>
      </c>
      <c r="R322" s="58"/>
      <c r="S322" s="17">
        <v>112.5</v>
      </c>
      <c r="T322" s="17">
        <v>143.6</v>
      </c>
      <c r="U322" s="17">
        <v>20.8</v>
      </c>
      <c r="V322" s="17">
        <v>77.599999999999994</v>
      </c>
      <c r="W322" s="17">
        <v>139.9</v>
      </c>
      <c r="X322" s="58"/>
      <c r="Y322" s="15">
        <v>2.2339999999999999E-3</v>
      </c>
      <c r="Z322" s="15">
        <v>5.4990000000000004E-3</v>
      </c>
      <c r="AA322" s="15">
        <v>0</v>
      </c>
      <c r="AB322" s="15">
        <v>0</v>
      </c>
      <c r="AC322" s="15">
        <v>1.6620000000000001E-3</v>
      </c>
      <c r="AD322" s="15"/>
      <c r="AE322" s="16">
        <v>9.11E-2</v>
      </c>
      <c r="AF322" s="16">
        <v>0.123</v>
      </c>
      <c r="AG322" s="16">
        <v>1.52E-2</v>
      </c>
      <c r="AH322" s="16">
        <v>5.0299999999999997E-2</v>
      </c>
      <c r="AI322" s="16">
        <v>0.112</v>
      </c>
      <c r="AJ322" s="16"/>
      <c r="AK322" s="16">
        <v>2.254</v>
      </c>
      <c r="AL322" s="16">
        <v>3.7879999999999998</v>
      </c>
      <c r="AM322" s="16">
        <v>0</v>
      </c>
      <c r="AN322" s="16">
        <v>0.67</v>
      </c>
      <c r="AO322" s="16">
        <v>2.87</v>
      </c>
      <c r="AP322" s="58"/>
      <c r="AQ322" s="17">
        <v>10.82</v>
      </c>
      <c r="AR322" s="17">
        <v>13.73</v>
      </c>
      <c r="AS322" s="17">
        <v>1.97</v>
      </c>
      <c r="AT322" s="17">
        <v>7.23</v>
      </c>
      <c r="AU322" s="17">
        <v>13.32</v>
      </c>
      <c r="AV322" s="58"/>
      <c r="AW322" s="16">
        <v>1.2250000000000001</v>
      </c>
      <c r="AX322" s="16">
        <v>1.47</v>
      </c>
      <c r="AY322" s="16">
        <v>0.245</v>
      </c>
      <c r="AZ322" s="16">
        <v>0.71399999999999997</v>
      </c>
      <c r="BA322" s="16">
        <v>1.5549999999999999</v>
      </c>
      <c r="BB322" s="16"/>
      <c r="BC322" s="16">
        <v>0.3982</v>
      </c>
      <c r="BD322" s="16">
        <v>0.50219999999999998</v>
      </c>
      <c r="BE322" s="16">
        <v>7.9200000000000007E-2</v>
      </c>
      <c r="BF322" s="16">
        <v>0.27650000000000002</v>
      </c>
      <c r="BG322" s="16">
        <v>0.499</v>
      </c>
    </row>
    <row r="323" spans="1:59" x14ac:dyDescent="0.25">
      <c r="A323" s="100"/>
      <c r="B323" s="100"/>
      <c r="C323" s="100"/>
      <c r="E323" t="s">
        <v>1327</v>
      </c>
      <c r="G323" s="17">
        <v>248.4</v>
      </c>
      <c r="H323" s="17">
        <v>194.4</v>
      </c>
      <c r="I323" s="17">
        <v>128.4</v>
      </c>
      <c r="J323" s="17">
        <v>223.9</v>
      </c>
      <c r="K323" s="17">
        <v>313.10000000000002</v>
      </c>
      <c r="L323" s="17"/>
      <c r="M323" s="17">
        <v>9.34</v>
      </c>
      <c r="N323" s="17">
        <v>20.13</v>
      </c>
      <c r="O323" s="17">
        <v>0</v>
      </c>
      <c r="P323" s="17">
        <v>0</v>
      </c>
      <c r="Q323" s="17">
        <v>11.01</v>
      </c>
      <c r="R323" s="58"/>
      <c r="S323" s="17">
        <v>89.3</v>
      </c>
      <c r="T323" s="17">
        <v>268</v>
      </c>
      <c r="U323" s="17">
        <v>6</v>
      </c>
      <c r="V323" s="17">
        <v>9.9</v>
      </c>
      <c r="W323" s="17">
        <v>21.1</v>
      </c>
      <c r="X323" s="58"/>
      <c r="Y323" s="15">
        <v>0.30280000000000001</v>
      </c>
      <c r="Z323" s="15">
        <v>0.97030000000000005</v>
      </c>
      <c r="AA323" s="15">
        <v>9.4000000000000004E-3</v>
      </c>
      <c r="AB323" s="15">
        <v>1.7299999999999999E-2</v>
      </c>
      <c r="AC323" s="15">
        <v>5.3900000000000003E-2</v>
      </c>
      <c r="AD323" s="15"/>
      <c r="AE323" s="16">
        <v>2.6349999999999998</v>
      </c>
      <c r="AF323" s="16">
        <v>7.9859999999999998</v>
      </c>
      <c r="AG323" s="16">
        <v>0.15</v>
      </c>
      <c r="AH323" s="16">
        <v>0.317</v>
      </c>
      <c r="AI323" s="16">
        <v>0.71499999999999997</v>
      </c>
      <c r="AJ323" s="16"/>
      <c r="AK323" s="16">
        <v>0.43180000000000002</v>
      </c>
      <c r="AL323" s="16">
        <v>1.4818</v>
      </c>
      <c r="AM323" s="16">
        <v>0</v>
      </c>
      <c r="AN323" s="16">
        <v>2.35E-2</v>
      </c>
      <c r="AO323" s="16">
        <v>7.4099999999999999E-2</v>
      </c>
      <c r="AP323" s="58"/>
      <c r="AQ323" s="17">
        <v>43.05</v>
      </c>
      <c r="AR323" s="17">
        <v>132.74</v>
      </c>
      <c r="AS323" s="17">
        <v>0.45</v>
      </c>
      <c r="AT323" s="17">
        <v>3.2</v>
      </c>
      <c r="AU323" s="17">
        <v>11.13</v>
      </c>
      <c r="AV323" s="58"/>
      <c r="AW323" s="16">
        <v>1.419</v>
      </c>
      <c r="AX323" s="16">
        <v>3.8479999999999999</v>
      </c>
      <c r="AY323" s="16">
        <v>3.3000000000000002E-2</v>
      </c>
      <c r="AZ323" s="16">
        <v>0.14000000000000001</v>
      </c>
      <c r="BA323" s="16">
        <v>0.56200000000000006</v>
      </c>
      <c r="BB323" s="16"/>
      <c r="BC323" s="16">
        <v>0.47989999999999999</v>
      </c>
      <c r="BD323" s="16">
        <v>1.2195</v>
      </c>
      <c r="BE323" s="16">
        <v>3.1399999999999997E-2</v>
      </c>
      <c r="BF323" s="16">
        <v>7.3599999999999999E-2</v>
      </c>
      <c r="BG323" s="16">
        <v>0.21929999999999999</v>
      </c>
    </row>
    <row r="324" spans="1:59" x14ac:dyDescent="0.25">
      <c r="A324" s="100"/>
      <c r="B324" s="100"/>
      <c r="C324" s="100"/>
      <c r="E324" t="s">
        <v>1325</v>
      </c>
      <c r="G324" s="17">
        <v>373.9</v>
      </c>
      <c r="H324" s="17">
        <v>378.6</v>
      </c>
      <c r="I324" s="17">
        <v>134.4</v>
      </c>
      <c r="J324" s="17">
        <v>246.2</v>
      </c>
      <c r="K324" s="17">
        <v>464</v>
      </c>
      <c r="L324" s="17"/>
      <c r="M324" s="17">
        <v>162.80000000000001</v>
      </c>
      <c r="N324" s="17">
        <v>246.3</v>
      </c>
      <c r="O324" s="17">
        <v>39.5</v>
      </c>
      <c r="P324" s="17">
        <v>82.6</v>
      </c>
      <c r="Q324" s="17">
        <v>189.7</v>
      </c>
      <c r="R324" s="58"/>
      <c r="S324" s="17">
        <v>60.08</v>
      </c>
      <c r="T324" s="17">
        <v>69.430000000000007</v>
      </c>
      <c r="U324" s="17">
        <v>18.989999999999998</v>
      </c>
      <c r="V324" s="17">
        <v>40.159999999999997</v>
      </c>
      <c r="W324" s="17">
        <v>74.94</v>
      </c>
      <c r="X324" s="58"/>
      <c r="Y324" s="15">
        <v>0.59289999999999998</v>
      </c>
      <c r="Z324" s="15">
        <v>0.66020000000000001</v>
      </c>
      <c r="AA324" s="15">
        <v>0.1983</v>
      </c>
      <c r="AB324" s="15">
        <v>0.38640000000000002</v>
      </c>
      <c r="AC324" s="15">
        <v>0.7329</v>
      </c>
      <c r="AD324" s="15"/>
      <c r="AE324" s="16">
        <v>1.544</v>
      </c>
      <c r="AF324" s="16">
        <v>1.4544999999999999</v>
      </c>
      <c r="AG324" s="16">
        <v>0.63009999999999999</v>
      </c>
      <c r="AH324" s="16">
        <v>1.1064000000000001</v>
      </c>
      <c r="AI324" s="16">
        <v>1.9387000000000001</v>
      </c>
      <c r="AJ324" s="16"/>
      <c r="AK324" s="16">
        <v>1.33</v>
      </c>
      <c r="AL324" s="16">
        <v>2.7610000000000001</v>
      </c>
      <c r="AM324" s="16">
        <v>0.35699999999999998</v>
      </c>
      <c r="AN324" s="16">
        <v>0.70899999999999996</v>
      </c>
      <c r="AO324" s="16">
        <v>1.421</v>
      </c>
      <c r="AP324" s="58"/>
      <c r="AQ324" s="17">
        <v>85.59</v>
      </c>
      <c r="AR324" s="17">
        <v>90.79</v>
      </c>
      <c r="AS324" s="17">
        <v>29.12</v>
      </c>
      <c r="AT324" s="17">
        <v>56.34</v>
      </c>
      <c r="AU324" s="17">
        <v>112.25</v>
      </c>
      <c r="AV324" s="58"/>
      <c r="AW324" s="16">
        <v>1.917</v>
      </c>
      <c r="AX324" s="16">
        <v>7.5</v>
      </c>
      <c r="AY324" s="16">
        <v>0.185</v>
      </c>
      <c r="AZ324" s="16">
        <v>0.39600000000000002</v>
      </c>
      <c r="BA324" s="16">
        <v>0.77200000000000002</v>
      </c>
      <c r="BB324" s="16"/>
      <c r="BC324" s="16">
        <v>0.96040000000000003</v>
      </c>
      <c r="BD324" s="16">
        <v>0.90739999999999998</v>
      </c>
      <c r="BE324" s="16">
        <v>0.39779999999999999</v>
      </c>
      <c r="BF324" s="16">
        <v>0.71230000000000004</v>
      </c>
      <c r="BG324" s="16">
        <v>1.1861999999999999</v>
      </c>
    </row>
    <row r="325" spans="1:59" x14ac:dyDescent="0.25">
      <c r="A325" s="100"/>
      <c r="B325" s="100"/>
      <c r="C325" s="100"/>
      <c r="E325" t="s">
        <v>1336</v>
      </c>
      <c r="G325" s="17">
        <v>69.97</v>
      </c>
      <c r="H325" s="17">
        <v>59.84</v>
      </c>
      <c r="I325" s="17">
        <v>31.74</v>
      </c>
      <c r="J325" s="17">
        <v>53.79</v>
      </c>
      <c r="K325" s="17">
        <v>86.89</v>
      </c>
      <c r="L325" s="17"/>
      <c r="M325" s="17">
        <v>38.909999999999997</v>
      </c>
      <c r="N325" s="17">
        <v>59.66</v>
      </c>
      <c r="O325" s="17">
        <v>8.8800000000000008</v>
      </c>
      <c r="P325" s="17">
        <v>22.46</v>
      </c>
      <c r="Q325" s="17">
        <v>49.03</v>
      </c>
      <c r="R325" s="58"/>
      <c r="S325" s="17">
        <v>234.6</v>
      </c>
      <c r="T325" s="17">
        <v>229</v>
      </c>
      <c r="U325" s="17">
        <v>90.2</v>
      </c>
      <c r="V325" s="17">
        <v>178.6</v>
      </c>
      <c r="W325" s="17">
        <v>290.8</v>
      </c>
      <c r="X325" s="58"/>
      <c r="Y325" s="15">
        <v>0.34410000000000002</v>
      </c>
      <c r="Z325" s="15">
        <v>0.30030000000000001</v>
      </c>
      <c r="AA325" s="15">
        <v>0.13600000000000001</v>
      </c>
      <c r="AB325" s="15">
        <v>0.25659999999999999</v>
      </c>
      <c r="AC325" s="15">
        <v>0.44879999999999998</v>
      </c>
      <c r="AD325" s="15"/>
      <c r="AE325" s="16">
        <v>8.59</v>
      </c>
      <c r="AF325" s="16">
        <v>10.058</v>
      </c>
      <c r="AG325" s="16">
        <v>2.5419999999999998</v>
      </c>
      <c r="AH325" s="16">
        <v>5.7009999999999996</v>
      </c>
      <c r="AI325" s="16">
        <v>10.989000000000001</v>
      </c>
      <c r="AJ325" s="16"/>
      <c r="AK325" s="16">
        <v>2.331</v>
      </c>
      <c r="AL325" s="16">
        <v>2.1840000000000002</v>
      </c>
      <c r="AM325" s="16">
        <v>0.92100000000000004</v>
      </c>
      <c r="AN325" s="16">
        <v>1.7430000000000001</v>
      </c>
      <c r="AO325" s="16">
        <v>2.9849999999999999</v>
      </c>
      <c r="AP325" s="58"/>
      <c r="AQ325" s="17">
        <v>85.05</v>
      </c>
      <c r="AR325" s="17">
        <v>80.48</v>
      </c>
      <c r="AS325" s="17">
        <v>36.68</v>
      </c>
      <c r="AT325" s="17">
        <v>64.22</v>
      </c>
      <c r="AU325" s="17">
        <v>107.05</v>
      </c>
      <c r="AV325" s="58"/>
      <c r="AW325" s="16">
        <v>2.6030000000000002</v>
      </c>
      <c r="AX325" s="16">
        <v>3.0720000000000001</v>
      </c>
      <c r="AY325" s="16">
        <v>0.95899999999999996</v>
      </c>
      <c r="AZ325" s="16">
        <v>1.7</v>
      </c>
      <c r="BA325" s="16">
        <v>3.1080000000000001</v>
      </c>
      <c r="BB325" s="16"/>
      <c r="BC325" s="16">
        <v>0.78120000000000001</v>
      </c>
      <c r="BD325" s="16">
        <v>0.62039999999999995</v>
      </c>
      <c r="BE325" s="16">
        <v>0.36170000000000002</v>
      </c>
      <c r="BF325" s="16">
        <v>0.60289999999999999</v>
      </c>
      <c r="BG325" s="16">
        <v>0.95169999999999999</v>
      </c>
    </row>
    <row r="326" spans="1:59" x14ac:dyDescent="0.25">
      <c r="A326" s="100"/>
      <c r="B326" s="100"/>
      <c r="G326" s="17"/>
      <c r="H326" s="17"/>
      <c r="I326" s="17"/>
      <c r="J326" s="17"/>
      <c r="K326" s="17"/>
      <c r="L326" s="17"/>
      <c r="M326" s="17"/>
      <c r="N326" s="17"/>
      <c r="O326" s="17"/>
      <c r="P326" s="17"/>
      <c r="Q326" s="17"/>
      <c r="R326" s="58"/>
      <c r="S326" s="17"/>
      <c r="T326" s="17"/>
      <c r="U326" s="17"/>
      <c r="V326" s="17"/>
      <c r="W326" s="17"/>
      <c r="X326" s="58"/>
      <c r="Y326" s="15"/>
      <c r="Z326" s="15"/>
      <c r="AA326" s="15"/>
      <c r="AB326" s="15"/>
      <c r="AC326" s="15"/>
      <c r="AD326" s="15"/>
      <c r="AE326" s="16"/>
      <c r="AF326" s="16"/>
      <c r="AG326" s="16"/>
      <c r="AH326" s="16"/>
      <c r="AI326" s="16"/>
      <c r="AJ326" s="16"/>
      <c r="AK326" s="16"/>
      <c r="AL326" s="16"/>
      <c r="AM326" s="16"/>
      <c r="AN326" s="16"/>
      <c r="AO326" s="16"/>
      <c r="AP326" s="58"/>
      <c r="AQ326" s="17"/>
      <c r="AR326" s="17"/>
      <c r="AS326" s="17"/>
      <c r="AT326" s="17"/>
      <c r="AU326" s="17"/>
      <c r="AV326" s="58"/>
      <c r="AW326" s="16"/>
      <c r="AX326" s="16"/>
      <c r="AY326" s="16"/>
      <c r="AZ326" s="16"/>
      <c r="BA326" s="16"/>
      <c r="BB326" s="16"/>
      <c r="BC326" s="16"/>
      <c r="BD326" s="16"/>
      <c r="BE326" s="16"/>
      <c r="BF326" s="16"/>
      <c r="BG326" s="16"/>
    </row>
    <row r="327" spans="1:59" x14ac:dyDescent="0.25">
      <c r="A327" s="100"/>
      <c r="B327" s="100"/>
      <c r="C327" s="100">
        <v>2</v>
      </c>
      <c r="E327" t="s">
        <v>1334</v>
      </c>
      <c r="G327" s="17">
        <v>141.78</v>
      </c>
      <c r="H327" s="17">
        <v>148.88999999999999</v>
      </c>
      <c r="I327" s="17">
        <v>51.77</v>
      </c>
      <c r="J327" s="17">
        <v>99.77</v>
      </c>
      <c r="K327" s="17">
        <v>176.64</v>
      </c>
      <c r="L327" s="17"/>
      <c r="M327" s="17">
        <v>0</v>
      </c>
      <c r="N327" s="17">
        <v>0</v>
      </c>
      <c r="O327" s="17">
        <v>0</v>
      </c>
      <c r="P327" s="17">
        <v>0</v>
      </c>
      <c r="Q327" s="17">
        <v>0</v>
      </c>
      <c r="R327" s="58"/>
      <c r="S327" s="17">
        <v>13.89</v>
      </c>
      <c r="T327" s="17">
        <v>14.249000000000001</v>
      </c>
      <c r="U327" s="17">
        <v>5.1849999999999996</v>
      </c>
      <c r="V327" s="17">
        <v>10.295</v>
      </c>
      <c r="W327" s="17">
        <v>16.931000000000001</v>
      </c>
      <c r="X327" s="58"/>
      <c r="Y327" s="15">
        <v>0.10106</v>
      </c>
      <c r="Z327" s="15">
        <v>0.31825999999999999</v>
      </c>
      <c r="AA327" s="15">
        <v>1.8890000000000001E-2</v>
      </c>
      <c r="AB327" s="15">
        <v>4.6440000000000002E-2</v>
      </c>
      <c r="AC327" s="15">
        <v>7.714E-2</v>
      </c>
      <c r="AD327" s="15"/>
      <c r="AE327" s="16">
        <v>2.012</v>
      </c>
      <c r="AF327" s="16">
        <v>4.1479999999999997</v>
      </c>
      <c r="AG327" s="16">
        <v>0.42099999999999999</v>
      </c>
      <c r="AH327" s="16">
        <v>0.82599999999999996</v>
      </c>
      <c r="AI327" s="16">
        <v>1.5940000000000001</v>
      </c>
      <c r="AJ327" s="16"/>
      <c r="AK327" s="16">
        <v>8.8469999999999995</v>
      </c>
      <c r="AL327" s="16">
        <v>8.3450000000000006</v>
      </c>
      <c r="AM327" s="16">
        <v>2.0979999999999999</v>
      </c>
      <c r="AN327" s="16">
        <v>7.4880000000000004</v>
      </c>
      <c r="AO327" s="16">
        <v>12.743</v>
      </c>
      <c r="AP327" s="58"/>
      <c r="AQ327" s="17">
        <v>18.63</v>
      </c>
      <c r="AR327" s="17">
        <v>27.533000000000001</v>
      </c>
      <c r="AS327" s="17">
        <v>4.8860000000000001</v>
      </c>
      <c r="AT327" s="17">
        <v>10.816000000000001</v>
      </c>
      <c r="AU327" s="17">
        <v>20.109000000000002</v>
      </c>
      <c r="AV327" s="58"/>
      <c r="AW327" s="16">
        <v>7.5529999999999999</v>
      </c>
      <c r="AX327" s="16">
        <v>9.1780000000000008</v>
      </c>
      <c r="AY327" s="16">
        <v>2.7429999999999999</v>
      </c>
      <c r="AZ327" s="16">
        <v>4.907</v>
      </c>
      <c r="BA327" s="16">
        <v>8.5239999999999991</v>
      </c>
      <c r="BB327" s="16"/>
      <c r="BC327" s="16">
        <v>1.9255</v>
      </c>
      <c r="BD327" s="16">
        <v>2.1823999999999999</v>
      </c>
      <c r="BE327" s="16">
        <v>0.45179999999999998</v>
      </c>
      <c r="BF327" s="16">
        <v>1.4212</v>
      </c>
      <c r="BG327" s="16">
        <v>2.5785</v>
      </c>
    </row>
    <row r="328" spans="1:59" x14ac:dyDescent="0.25">
      <c r="A328" s="100"/>
      <c r="B328" s="100"/>
      <c r="C328" s="100"/>
      <c r="E328" t="s">
        <v>1335</v>
      </c>
      <c r="G328" s="17">
        <v>2179.4</v>
      </c>
      <c r="H328" s="17">
        <v>1110.7</v>
      </c>
      <c r="I328" s="17">
        <v>1339.3</v>
      </c>
      <c r="J328" s="17">
        <v>2021</v>
      </c>
      <c r="K328" s="17">
        <v>2888.7</v>
      </c>
      <c r="L328" s="17"/>
      <c r="M328" s="17">
        <v>2599.3000000000002</v>
      </c>
      <c r="N328" s="17">
        <v>2036.4</v>
      </c>
      <c r="O328" s="17">
        <v>1109.2</v>
      </c>
      <c r="P328" s="17">
        <v>1880.2</v>
      </c>
      <c r="Q328" s="17">
        <v>3538.9</v>
      </c>
      <c r="R328" s="58"/>
      <c r="S328" s="17">
        <v>49.36</v>
      </c>
      <c r="T328" s="17">
        <v>72.72</v>
      </c>
      <c r="U328" s="17">
        <v>13.13</v>
      </c>
      <c r="V328" s="17">
        <v>22.07</v>
      </c>
      <c r="W328" s="17">
        <v>43.36</v>
      </c>
      <c r="X328" s="58"/>
      <c r="Y328" s="15">
        <v>0.66449999999999998</v>
      </c>
      <c r="Z328" s="15">
        <v>0.48749999999999999</v>
      </c>
      <c r="AA328" s="15">
        <v>0.29249999999999998</v>
      </c>
      <c r="AB328" s="15">
        <v>0.54039999999999999</v>
      </c>
      <c r="AC328" s="15">
        <v>0.92910000000000004</v>
      </c>
      <c r="AD328" s="15"/>
      <c r="AE328" s="16">
        <v>9.2759999999999998</v>
      </c>
      <c r="AF328" s="16">
        <v>5.3470000000000004</v>
      </c>
      <c r="AG328" s="16">
        <v>5.4649999999999999</v>
      </c>
      <c r="AH328" s="16">
        <v>8.2959999999999994</v>
      </c>
      <c r="AI328" s="16">
        <v>12.041</v>
      </c>
      <c r="AJ328" s="16"/>
      <c r="AK328" s="16">
        <v>4.9253999999999998</v>
      </c>
      <c r="AL328" s="16">
        <v>3.4883000000000002</v>
      </c>
      <c r="AM328" s="16">
        <v>2.6151</v>
      </c>
      <c r="AN328" s="16">
        <v>4.2233000000000001</v>
      </c>
      <c r="AO328" s="16">
        <v>6.3192000000000004</v>
      </c>
      <c r="AP328" s="58"/>
      <c r="AQ328" s="17">
        <v>294.61</v>
      </c>
      <c r="AR328" s="17">
        <v>220.76</v>
      </c>
      <c r="AS328" s="17">
        <v>130.33000000000001</v>
      </c>
      <c r="AT328" s="17">
        <v>225.97</v>
      </c>
      <c r="AU328" s="17">
        <v>402.8</v>
      </c>
      <c r="AV328" s="58"/>
      <c r="AW328" s="16">
        <v>6.9329999999999998</v>
      </c>
      <c r="AX328" s="16">
        <v>4.4089999999999998</v>
      </c>
      <c r="AY328" s="16">
        <v>3.8690000000000002</v>
      </c>
      <c r="AZ328" s="16">
        <v>6.0049999999999999</v>
      </c>
      <c r="BA328" s="16">
        <v>9.109</v>
      </c>
      <c r="BB328" s="16"/>
      <c r="BC328" s="16">
        <v>5.6360000000000001</v>
      </c>
      <c r="BD328" s="16">
        <v>3.9449999999999998</v>
      </c>
      <c r="BE328" s="16">
        <v>2.7269999999999999</v>
      </c>
      <c r="BF328" s="16">
        <v>4.5069999999999997</v>
      </c>
      <c r="BG328" s="16">
        <v>7.577</v>
      </c>
    </row>
    <row r="329" spans="1:59" x14ac:dyDescent="0.25">
      <c r="A329" s="100"/>
      <c r="B329" s="100"/>
      <c r="C329" s="100"/>
      <c r="E329" t="s">
        <v>1320</v>
      </c>
      <c r="G329" s="17">
        <v>251.75</v>
      </c>
      <c r="H329" s="17">
        <v>233.25</v>
      </c>
      <c r="I329" s="17">
        <v>106.01</v>
      </c>
      <c r="J329" s="17">
        <v>189.43</v>
      </c>
      <c r="K329" s="17">
        <v>315.70999999999998</v>
      </c>
      <c r="L329" s="17"/>
      <c r="M329" s="17">
        <v>0</v>
      </c>
      <c r="N329" s="17">
        <v>0</v>
      </c>
      <c r="O329" s="17">
        <v>0</v>
      </c>
      <c r="P329" s="17">
        <v>0</v>
      </c>
      <c r="Q329" s="17">
        <v>0</v>
      </c>
      <c r="R329" s="58"/>
      <c r="S329" s="17">
        <v>0</v>
      </c>
      <c r="T329" s="17">
        <v>0</v>
      </c>
      <c r="U329" s="17">
        <v>0</v>
      </c>
      <c r="V329" s="17">
        <v>0</v>
      </c>
      <c r="W329" s="17">
        <v>0</v>
      </c>
      <c r="X329" s="58"/>
      <c r="Y329" s="15">
        <v>0</v>
      </c>
      <c r="Z329" s="15">
        <v>0</v>
      </c>
      <c r="AA329" s="15">
        <v>0</v>
      </c>
      <c r="AB329" s="15">
        <v>0</v>
      </c>
      <c r="AC329" s="15">
        <v>0</v>
      </c>
      <c r="AD329" s="15"/>
      <c r="AE329" s="16">
        <v>0</v>
      </c>
      <c r="AF329" s="16">
        <v>0</v>
      </c>
      <c r="AG329" s="16">
        <v>0</v>
      </c>
      <c r="AH329" s="16">
        <v>0</v>
      </c>
      <c r="AI329" s="16">
        <v>0</v>
      </c>
      <c r="AJ329" s="16"/>
      <c r="AK329" s="16">
        <v>0</v>
      </c>
      <c r="AL329" s="16">
        <v>0</v>
      </c>
      <c r="AM329" s="16">
        <v>0</v>
      </c>
      <c r="AN329" s="16">
        <v>0</v>
      </c>
      <c r="AO329" s="16">
        <v>0</v>
      </c>
      <c r="AP329" s="58"/>
      <c r="AQ329" s="17">
        <v>0</v>
      </c>
      <c r="AR329" s="17">
        <v>0</v>
      </c>
      <c r="AS329" s="17">
        <v>0</v>
      </c>
      <c r="AT329" s="17">
        <v>0</v>
      </c>
      <c r="AU329" s="17">
        <v>0</v>
      </c>
      <c r="AV329" s="58"/>
      <c r="AW329" s="16">
        <v>0</v>
      </c>
      <c r="AX329" s="16">
        <v>0</v>
      </c>
      <c r="AY329" s="16">
        <v>0</v>
      </c>
      <c r="AZ329" s="16">
        <v>0</v>
      </c>
      <c r="BA329" s="16">
        <v>0</v>
      </c>
      <c r="BB329" s="16"/>
      <c r="BC329" s="16">
        <v>0</v>
      </c>
      <c r="BD329" s="16">
        <v>0</v>
      </c>
      <c r="BE329" s="16">
        <v>0</v>
      </c>
      <c r="BF329" s="16">
        <v>0</v>
      </c>
      <c r="BG329" s="16">
        <v>0</v>
      </c>
    </row>
    <row r="330" spans="1:59" x14ac:dyDescent="0.25">
      <c r="A330" s="100"/>
      <c r="B330" s="100"/>
      <c r="C330" s="100"/>
      <c r="E330" t="s">
        <v>1321</v>
      </c>
      <c r="G330" s="17">
        <v>165.81</v>
      </c>
      <c r="H330" s="17">
        <v>201.89</v>
      </c>
      <c r="I330" s="17">
        <v>54.74</v>
      </c>
      <c r="J330" s="17">
        <v>102.5</v>
      </c>
      <c r="K330" s="17">
        <v>201.57</v>
      </c>
      <c r="L330" s="17"/>
      <c r="M330" s="17">
        <v>0</v>
      </c>
      <c r="N330" s="17">
        <v>0</v>
      </c>
      <c r="O330" s="17">
        <v>0</v>
      </c>
      <c r="P330" s="17">
        <v>0</v>
      </c>
      <c r="Q330" s="17">
        <v>0</v>
      </c>
      <c r="R330" s="58"/>
      <c r="S330" s="17">
        <v>1247.5</v>
      </c>
      <c r="T330" s="17">
        <v>1529</v>
      </c>
      <c r="U330" s="17">
        <v>415.6</v>
      </c>
      <c r="V330" s="17">
        <v>740.5</v>
      </c>
      <c r="W330" s="17">
        <v>1474.8</v>
      </c>
      <c r="X330" s="58"/>
      <c r="Y330" s="15">
        <v>0.99909999999999999</v>
      </c>
      <c r="Z330" s="15">
        <v>1.5232000000000001</v>
      </c>
      <c r="AA330" s="15">
        <v>0.22950000000000001</v>
      </c>
      <c r="AB330" s="15">
        <v>0.48799999999999999</v>
      </c>
      <c r="AC330" s="15">
        <v>1.1593</v>
      </c>
      <c r="AD330" s="15"/>
      <c r="AE330" s="16">
        <v>5.0510000000000002</v>
      </c>
      <c r="AF330" s="16">
        <v>6.3479999999999999</v>
      </c>
      <c r="AG330" s="16">
        <v>1.605</v>
      </c>
      <c r="AH330" s="16">
        <v>3.0110000000000001</v>
      </c>
      <c r="AI330" s="16">
        <v>5.891</v>
      </c>
      <c r="AJ330" s="16"/>
      <c r="AK330" s="16">
        <v>20.369</v>
      </c>
      <c r="AL330" s="16">
        <v>25.05</v>
      </c>
      <c r="AM330" s="16">
        <v>6.7729999999999997</v>
      </c>
      <c r="AN330" s="16">
        <v>12.613</v>
      </c>
      <c r="AO330" s="16">
        <v>23.957999999999998</v>
      </c>
      <c r="AP330" s="58"/>
      <c r="AQ330" s="17">
        <v>70.34</v>
      </c>
      <c r="AR330" s="17">
        <v>85.65</v>
      </c>
      <c r="AS330" s="17">
        <v>23.6</v>
      </c>
      <c r="AT330" s="17">
        <v>45.5</v>
      </c>
      <c r="AU330" s="17">
        <v>84.3</v>
      </c>
      <c r="AV330" s="58"/>
      <c r="AW330" s="16">
        <v>31.58</v>
      </c>
      <c r="AX330" s="16">
        <v>38.43</v>
      </c>
      <c r="AY330" s="16">
        <v>10.5</v>
      </c>
      <c r="AZ330" s="16">
        <v>20.11</v>
      </c>
      <c r="BA330" s="16">
        <v>37.799999999999997</v>
      </c>
      <c r="BB330" s="16"/>
      <c r="BC330" s="16">
        <v>6.2359999999999998</v>
      </c>
      <c r="BD330" s="16">
        <v>7.6429999999999998</v>
      </c>
      <c r="BE330" s="16">
        <v>2.1</v>
      </c>
      <c r="BF330" s="16">
        <v>3.899</v>
      </c>
      <c r="BG330" s="16">
        <v>7.4029999999999996</v>
      </c>
    </row>
    <row r="331" spans="1:59" x14ac:dyDescent="0.25">
      <c r="A331" s="100"/>
      <c r="B331" s="100"/>
      <c r="C331" s="100"/>
      <c r="E331" t="s">
        <v>1322</v>
      </c>
      <c r="G331" s="17">
        <v>145.13999999999999</v>
      </c>
      <c r="H331" s="17">
        <v>156.82</v>
      </c>
      <c r="I331" s="17">
        <v>47.54</v>
      </c>
      <c r="J331" s="17">
        <v>100.58</v>
      </c>
      <c r="K331" s="17">
        <v>181.38</v>
      </c>
      <c r="L331" s="58"/>
      <c r="M331" s="17">
        <v>12.595000000000001</v>
      </c>
      <c r="N331" s="17">
        <v>27.704000000000001</v>
      </c>
      <c r="O331" s="17">
        <v>0</v>
      </c>
      <c r="P331" s="17">
        <v>0</v>
      </c>
      <c r="Q331" s="17">
        <v>14.395</v>
      </c>
      <c r="R331" s="58"/>
      <c r="S331" s="17">
        <v>43.34</v>
      </c>
      <c r="T331" s="17">
        <v>63.07</v>
      </c>
      <c r="U331" s="17">
        <v>6.1</v>
      </c>
      <c r="V331" s="17">
        <v>23.17</v>
      </c>
      <c r="W331" s="17">
        <v>51.7</v>
      </c>
      <c r="X331" s="58"/>
      <c r="Y331" s="15">
        <v>0.40289999999999998</v>
      </c>
      <c r="Z331" s="15">
        <v>0.72770000000000001</v>
      </c>
      <c r="AA331" s="15">
        <v>9.4299999999999995E-2</v>
      </c>
      <c r="AB331" s="15">
        <v>0.2039</v>
      </c>
      <c r="AC331" s="15">
        <v>0.41360000000000002</v>
      </c>
      <c r="AD331" s="15"/>
      <c r="AE331" s="16">
        <v>0.84809999999999997</v>
      </c>
      <c r="AF331" s="16">
        <v>1.2018</v>
      </c>
      <c r="AG331" s="16">
        <v>0.22789999999999999</v>
      </c>
      <c r="AH331" s="16">
        <v>0.48959999999999998</v>
      </c>
      <c r="AI331" s="16">
        <v>1.0081</v>
      </c>
      <c r="AJ331" s="16"/>
      <c r="AK331" s="16">
        <v>0.30220000000000002</v>
      </c>
      <c r="AL331" s="16">
        <v>0.3836</v>
      </c>
      <c r="AM331" s="16">
        <v>8.9599999999999999E-2</v>
      </c>
      <c r="AN331" s="16">
        <v>0.1918</v>
      </c>
      <c r="AO331" s="16">
        <v>0.3841</v>
      </c>
      <c r="AP331" s="58"/>
      <c r="AQ331" s="17">
        <v>52.06</v>
      </c>
      <c r="AR331" s="17">
        <v>58.33</v>
      </c>
      <c r="AS331" s="17">
        <v>15.26</v>
      </c>
      <c r="AT331" s="17">
        <v>33.51</v>
      </c>
      <c r="AU331" s="17">
        <v>67.03</v>
      </c>
      <c r="AV331" s="58"/>
      <c r="AW331" s="16">
        <v>0.86650000000000005</v>
      </c>
      <c r="AX331" s="16">
        <v>1.327</v>
      </c>
      <c r="AY331" s="16">
        <v>0.1137</v>
      </c>
      <c r="AZ331" s="16">
        <v>0.37209999999999999</v>
      </c>
      <c r="BA331" s="16">
        <v>1.0502</v>
      </c>
      <c r="BB331" s="16"/>
      <c r="BC331" s="16">
        <v>0.33789999999999998</v>
      </c>
      <c r="BD331" s="16">
        <v>0.53969999999999996</v>
      </c>
      <c r="BE331" s="16">
        <v>8.8499999999999995E-2</v>
      </c>
      <c r="BF331" s="16">
        <v>0.18090000000000001</v>
      </c>
      <c r="BG331" s="16">
        <v>0.37019999999999997</v>
      </c>
    </row>
    <row r="332" spans="1:59" x14ac:dyDescent="0.25">
      <c r="A332" s="100"/>
      <c r="B332" s="100"/>
      <c r="C332" s="100"/>
      <c r="E332" t="s">
        <v>1323</v>
      </c>
      <c r="G332" s="17">
        <v>563.29999999999995</v>
      </c>
      <c r="H332" s="17">
        <v>620.79999999999995</v>
      </c>
      <c r="I332" s="17">
        <v>182.2</v>
      </c>
      <c r="J332" s="17">
        <v>349.7</v>
      </c>
      <c r="K332" s="17">
        <v>726.4</v>
      </c>
      <c r="L332" s="58"/>
      <c r="M332" s="17">
        <v>2001.9</v>
      </c>
      <c r="N332" s="17">
        <v>2158.6</v>
      </c>
      <c r="O332" s="17">
        <v>679.7</v>
      </c>
      <c r="P332" s="17">
        <v>1277.4000000000001</v>
      </c>
      <c r="Q332" s="17">
        <v>2537.1</v>
      </c>
      <c r="R332" s="58"/>
      <c r="S332" s="17">
        <v>123.87</v>
      </c>
      <c r="T332" s="17">
        <v>163.81</v>
      </c>
      <c r="U332" s="17">
        <v>37.28</v>
      </c>
      <c r="V332" s="17">
        <v>74.47</v>
      </c>
      <c r="W332" s="17">
        <v>146.02000000000001</v>
      </c>
      <c r="X332" s="58"/>
      <c r="Y332" s="15">
        <v>1.0787</v>
      </c>
      <c r="Z332" s="15">
        <v>1.2134</v>
      </c>
      <c r="AA332" s="15">
        <v>0.33800000000000002</v>
      </c>
      <c r="AB332" s="15">
        <v>0.65859999999999996</v>
      </c>
      <c r="AC332" s="15">
        <v>1.3715999999999999</v>
      </c>
      <c r="AD332" s="15"/>
      <c r="AE332" s="16">
        <v>5.8010000000000002</v>
      </c>
      <c r="AF332" s="16">
        <v>7.1429999999999998</v>
      </c>
      <c r="AG332" s="16">
        <v>1.8839999999999999</v>
      </c>
      <c r="AH332" s="16">
        <v>3.8330000000000002</v>
      </c>
      <c r="AI332" s="16">
        <v>6.99</v>
      </c>
      <c r="AJ332" s="16"/>
      <c r="AK332" s="16">
        <v>0.73440000000000005</v>
      </c>
      <c r="AL332" s="16">
        <v>1.048</v>
      </c>
      <c r="AM332" s="16">
        <v>0.18440000000000001</v>
      </c>
      <c r="AN332" s="16">
        <v>0.40799999999999997</v>
      </c>
      <c r="AO332" s="16">
        <v>0.88449999999999995</v>
      </c>
      <c r="AP332" s="58"/>
      <c r="AQ332" s="17">
        <v>222.47</v>
      </c>
      <c r="AR332" s="17">
        <v>244.59</v>
      </c>
      <c r="AS332" s="17">
        <v>73.739999999999995</v>
      </c>
      <c r="AT332" s="17">
        <v>138.47999999999999</v>
      </c>
      <c r="AU332" s="17">
        <v>281</v>
      </c>
      <c r="AV332" s="58"/>
      <c r="AW332" s="16">
        <v>5.1050000000000004</v>
      </c>
      <c r="AX332" s="16">
        <v>7.9539999999999997</v>
      </c>
      <c r="AY332" s="16">
        <v>0.999</v>
      </c>
      <c r="AZ332" s="16">
        <v>2.1800000000000002</v>
      </c>
      <c r="BA332" s="16">
        <v>5.71</v>
      </c>
      <c r="BB332" s="16"/>
      <c r="BC332" s="16">
        <v>3.1351</v>
      </c>
      <c r="BD332" s="16">
        <v>3.4060000000000001</v>
      </c>
      <c r="BE332" s="16">
        <v>1.0612999999999999</v>
      </c>
      <c r="BF332" s="16">
        <v>1.9551000000000001</v>
      </c>
      <c r="BG332" s="16">
        <v>3.9369999999999998</v>
      </c>
    </row>
    <row r="333" spans="1:59" x14ac:dyDescent="0.25">
      <c r="A333" s="100"/>
      <c r="B333" s="100"/>
      <c r="C333" s="100"/>
      <c r="E333" t="s">
        <v>1324</v>
      </c>
      <c r="G333" s="17">
        <v>68.77</v>
      </c>
      <c r="H333" s="17">
        <v>89.92</v>
      </c>
      <c r="I333" s="17">
        <v>12.74</v>
      </c>
      <c r="J333" s="17">
        <v>35.71</v>
      </c>
      <c r="K333" s="17">
        <v>93.77</v>
      </c>
      <c r="L333" s="58"/>
      <c r="M333" s="17">
        <v>0</v>
      </c>
      <c r="N333" s="17">
        <v>0</v>
      </c>
      <c r="O333" s="17">
        <v>0</v>
      </c>
      <c r="P333" s="17">
        <v>0</v>
      </c>
      <c r="Q333" s="17">
        <v>0</v>
      </c>
      <c r="R333" s="58"/>
      <c r="S333" s="17">
        <v>101.65</v>
      </c>
      <c r="T333" s="17">
        <v>140.83000000000001</v>
      </c>
      <c r="U333" s="17">
        <v>19.37</v>
      </c>
      <c r="V333" s="17">
        <v>52.11</v>
      </c>
      <c r="W333" s="17">
        <v>130.29</v>
      </c>
      <c r="X333" s="58"/>
      <c r="Y333" s="15">
        <v>3.473E-3</v>
      </c>
      <c r="Z333" s="15">
        <v>9.3399999999999993E-3</v>
      </c>
      <c r="AA333" s="15">
        <v>0</v>
      </c>
      <c r="AB333" s="15">
        <v>0</v>
      </c>
      <c r="AC333" s="15">
        <v>2.3969999999999998E-3</v>
      </c>
      <c r="AD333" s="15"/>
      <c r="AE333" s="16">
        <v>7.9009999999999997E-2</v>
      </c>
      <c r="AF333" s="16">
        <v>0.12077</v>
      </c>
      <c r="AG333" s="16">
        <v>1.391E-2</v>
      </c>
      <c r="AH333" s="16">
        <v>3.6720000000000003E-2</v>
      </c>
      <c r="AI333" s="16">
        <v>9.486E-2</v>
      </c>
      <c r="AJ333" s="16"/>
      <c r="AK333" s="16">
        <v>1.645</v>
      </c>
      <c r="AL333" s="16">
        <v>2.9849999999999999</v>
      </c>
      <c r="AM333" s="16">
        <v>0</v>
      </c>
      <c r="AN333" s="16">
        <v>0.47399999999999998</v>
      </c>
      <c r="AO333" s="16">
        <v>2.1429999999999998</v>
      </c>
      <c r="AP333" s="58"/>
      <c r="AQ333" s="17">
        <v>9.7010000000000005</v>
      </c>
      <c r="AR333" s="17">
        <v>13.327</v>
      </c>
      <c r="AS333" s="17">
        <v>1.8839999999999999</v>
      </c>
      <c r="AT333" s="17">
        <v>4.9340000000000002</v>
      </c>
      <c r="AU333" s="17">
        <v>12.163</v>
      </c>
      <c r="AV333" s="58"/>
      <c r="AW333" s="16">
        <v>1.2465999999999999</v>
      </c>
      <c r="AX333" s="16">
        <v>1.9332</v>
      </c>
      <c r="AY333" s="16">
        <v>0.2041</v>
      </c>
      <c r="AZ333" s="16">
        <v>0.56540000000000001</v>
      </c>
      <c r="BA333" s="16">
        <v>1.5486</v>
      </c>
      <c r="BB333" s="16"/>
      <c r="BC333" s="16">
        <v>0.36180000000000001</v>
      </c>
      <c r="BD333" s="16">
        <v>0.503</v>
      </c>
      <c r="BE333" s="16">
        <v>6.8500000000000005E-2</v>
      </c>
      <c r="BF333" s="16">
        <v>0.18429999999999999</v>
      </c>
      <c r="BG333" s="16">
        <v>0.46710000000000002</v>
      </c>
    </row>
    <row r="334" spans="1:59" x14ac:dyDescent="0.25">
      <c r="A334" s="100"/>
      <c r="B334" s="100"/>
      <c r="C334" s="100"/>
      <c r="E334" t="s">
        <v>1327</v>
      </c>
      <c r="G334" s="17">
        <v>246.45</v>
      </c>
      <c r="H334" s="17">
        <v>187.18</v>
      </c>
      <c r="I334" s="17">
        <v>131.66</v>
      </c>
      <c r="J334" s="17">
        <v>224.81</v>
      </c>
      <c r="K334" s="17">
        <v>308.27999999999997</v>
      </c>
      <c r="L334" s="58"/>
      <c r="M334" s="17">
        <v>12.714</v>
      </c>
      <c r="N334" s="17">
        <v>28.518999999999998</v>
      </c>
      <c r="O334" s="17">
        <v>0</v>
      </c>
      <c r="P334" s="17">
        <v>0</v>
      </c>
      <c r="Q334" s="17">
        <v>16.16</v>
      </c>
      <c r="R334" s="58"/>
      <c r="S334" s="17">
        <v>66.510000000000005</v>
      </c>
      <c r="T334" s="17">
        <v>224.06</v>
      </c>
      <c r="U334" s="17">
        <v>6.91</v>
      </c>
      <c r="V334" s="17">
        <v>10.92</v>
      </c>
      <c r="W334" s="17">
        <v>21.71</v>
      </c>
      <c r="X334" s="58"/>
      <c r="Y334" s="15">
        <v>0.22339999999999999</v>
      </c>
      <c r="Z334" s="15">
        <v>0.79159999999999997</v>
      </c>
      <c r="AA334" s="15">
        <v>1.0699999999999999E-2</v>
      </c>
      <c r="AB334" s="15">
        <v>2.29E-2</v>
      </c>
      <c r="AC334" s="15">
        <v>6.0900000000000003E-2</v>
      </c>
      <c r="AD334" s="15"/>
      <c r="AE334" s="16">
        <v>1.907</v>
      </c>
      <c r="AF334" s="16">
        <v>6.3390000000000004</v>
      </c>
      <c r="AG334" s="16">
        <v>0.17399999999999999</v>
      </c>
      <c r="AH334" s="16">
        <v>0.35899999999999999</v>
      </c>
      <c r="AI334" s="16">
        <v>0.754</v>
      </c>
      <c r="AJ334" s="16"/>
      <c r="AK334" s="16">
        <v>0.3246</v>
      </c>
      <c r="AL334" s="16">
        <v>1.1583000000000001</v>
      </c>
      <c r="AM334" s="16">
        <v>5.4000000000000003E-3</v>
      </c>
      <c r="AN334" s="16">
        <v>4.8599999999999997E-2</v>
      </c>
      <c r="AO334" s="16">
        <v>0.123</v>
      </c>
      <c r="AP334" s="58"/>
      <c r="AQ334" s="17">
        <v>32.44</v>
      </c>
      <c r="AR334" s="17">
        <v>115.99</v>
      </c>
      <c r="AS334" s="17">
        <v>1.03</v>
      </c>
      <c r="AT334" s="17">
        <v>4.16</v>
      </c>
      <c r="AU334" s="17">
        <v>11.59</v>
      </c>
      <c r="AV334" s="58"/>
      <c r="AW334" s="16">
        <v>1.0678000000000001</v>
      </c>
      <c r="AX334" s="16">
        <v>3.2745000000000002</v>
      </c>
      <c r="AY334" s="16">
        <v>0.05</v>
      </c>
      <c r="AZ334" s="16">
        <v>0.16700000000000001</v>
      </c>
      <c r="BA334" s="16">
        <v>0.50260000000000005</v>
      </c>
      <c r="BB334" s="16"/>
      <c r="BC334" s="16">
        <v>0.41149999999999998</v>
      </c>
      <c r="BD334" s="16">
        <v>1.3384</v>
      </c>
      <c r="BE334" s="16">
        <v>3.5700000000000003E-2</v>
      </c>
      <c r="BF334" s="16">
        <v>8.6400000000000005E-2</v>
      </c>
      <c r="BG334" s="16">
        <v>0.20430000000000001</v>
      </c>
    </row>
    <row r="335" spans="1:59" x14ac:dyDescent="0.25">
      <c r="A335" s="100"/>
      <c r="B335" s="100"/>
      <c r="C335" s="100"/>
      <c r="E335" t="s">
        <v>1325</v>
      </c>
      <c r="G335" s="17">
        <v>485</v>
      </c>
      <c r="H335" s="17">
        <v>569</v>
      </c>
      <c r="I335" s="17">
        <v>142.80000000000001</v>
      </c>
      <c r="J335" s="17">
        <v>307.10000000000002</v>
      </c>
      <c r="K335" s="17">
        <v>587.6</v>
      </c>
      <c r="L335" s="58"/>
      <c r="M335" s="17">
        <v>183.44</v>
      </c>
      <c r="N335" s="17">
        <v>240.03</v>
      </c>
      <c r="O335" s="17">
        <v>42.41</v>
      </c>
      <c r="P335" s="17">
        <v>96.3</v>
      </c>
      <c r="Q335" s="17">
        <v>213.54</v>
      </c>
      <c r="R335" s="58"/>
      <c r="S335" s="17">
        <v>79.88</v>
      </c>
      <c r="T335" s="17">
        <v>102</v>
      </c>
      <c r="U335" s="17">
        <v>20.29</v>
      </c>
      <c r="V335" s="17">
        <v>46.48</v>
      </c>
      <c r="W335" s="17">
        <v>99.07</v>
      </c>
      <c r="X335" s="58"/>
      <c r="Y335" s="15">
        <v>0.36270000000000002</v>
      </c>
      <c r="Z335" s="15">
        <v>0.34549999999999997</v>
      </c>
      <c r="AA335" s="15">
        <v>0.1318</v>
      </c>
      <c r="AB335" s="15">
        <v>0.25829999999999997</v>
      </c>
      <c r="AC335" s="15">
        <v>0.47670000000000001</v>
      </c>
      <c r="AD335" s="15"/>
      <c r="AE335" s="16">
        <v>1.5753999999999999</v>
      </c>
      <c r="AF335" s="16">
        <v>2.1417999999999999</v>
      </c>
      <c r="AG335" s="16">
        <v>0.40229999999999999</v>
      </c>
      <c r="AH335" s="16">
        <v>0.8921</v>
      </c>
      <c r="AI335" s="16">
        <v>1.794</v>
      </c>
      <c r="AJ335" s="16"/>
      <c r="AK335" s="16">
        <v>0.95509999999999995</v>
      </c>
      <c r="AL335" s="16">
        <v>1.1060000000000001</v>
      </c>
      <c r="AM335" s="16">
        <v>0.3019</v>
      </c>
      <c r="AN335" s="16">
        <v>0.59019999999999995</v>
      </c>
      <c r="AO335" s="16">
        <v>1.1835</v>
      </c>
      <c r="AP335" s="58"/>
      <c r="AQ335" s="17">
        <v>91.91</v>
      </c>
      <c r="AR335" s="17">
        <v>90.88</v>
      </c>
      <c r="AS335" s="17">
        <v>31.18</v>
      </c>
      <c r="AT335" s="17">
        <v>62.91</v>
      </c>
      <c r="AU335" s="17">
        <v>121.33</v>
      </c>
      <c r="AV335" s="58"/>
      <c r="AW335" s="16">
        <v>0.78390000000000004</v>
      </c>
      <c r="AX335" s="16">
        <v>0.88319999999999999</v>
      </c>
      <c r="AY335" s="16">
        <v>0.2089</v>
      </c>
      <c r="AZ335" s="16">
        <v>0.48909999999999998</v>
      </c>
      <c r="BA335" s="16">
        <v>1.0152000000000001</v>
      </c>
      <c r="BB335" s="16"/>
      <c r="BC335" s="16">
        <v>0.83299999999999996</v>
      </c>
      <c r="BD335" s="16">
        <v>0.85670000000000002</v>
      </c>
      <c r="BE335" s="16">
        <v>0.28239999999999998</v>
      </c>
      <c r="BF335" s="16">
        <v>0.56599999999999995</v>
      </c>
      <c r="BG335" s="16">
        <v>1.1261000000000001</v>
      </c>
    </row>
    <row r="336" spans="1:59" x14ac:dyDescent="0.25">
      <c r="A336" s="100"/>
      <c r="B336" s="100"/>
      <c r="C336" s="100"/>
      <c r="E336" t="s">
        <v>1336</v>
      </c>
      <c r="G336" s="17">
        <v>87.16</v>
      </c>
      <c r="H336" s="17">
        <v>74.180000000000007</v>
      </c>
      <c r="I336" s="17">
        <v>38.15</v>
      </c>
      <c r="J336" s="17">
        <v>64.62</v>
      </c>
      <c r="K336" s="17">
        <v>110.14</v>
      </c>
      <c r="L336" s="58"/>
      <c r="M336" s="17">
        <v>42.44</v>
      </c>
      <c r="N336" s="17">
        <v>58.83</v>
      </c>
      <c r="O336" s="17">
        <v>10.35</v>
      </c>
      <c r="P336" s="17">
        <v>24.59</v>
      </c>
      <c r="Q336" s="17">
        <v>51.82</v>
      </c>
      <c r="R336" s="58"/>
      <c r="S336" s="17">
        <v>218.19</v>
      </c>
      <c r="T336" s="17">
        <v>197.91</v>
      </c>
      <c r="U336" s="17">
        <v>104.06</v>
      </c>
      <c r="V336" s="17">
        <v>166.62</v>
      </c>
      <c r="W336" s="17">
        <v>271.89999999999998</v>
      </c>
      <c r="X336" s="58"/>
      <c r="Y336" s="15">
        <v>0.2969</v>
      </c>
      <c r="Z336" s="15">
        <v>0.25563000000000002</v>
      </c>
      <c r="AA336" s="15">
        <v>0.13385</v>
      </c>
      <c r="AB336" s="15">
        <v>0.21922</v>
      </c>
      <c r="AC336" s="15">
        <v>0.37089</v>
      </c>
      <c r="AD336" s="15"/>
      <c r="AE336" s="16">
        <v>12.226000000000001</v>
      </c>
      <c r="AF336" s="16">
        <v>14.141999999999999</v>
      </c>
      <c r="AG336" s="16">
        <v>3.278</v>
      </c>
      <c r="AH336" s="16">
        <v>7.3680000000000003</v>
      </c>
      <c r="AI336" s="16">
        <v>16.338999999999999</v>
      </c>
      <c r="AJ336" s="16"/>
      <c r="AK336" s="16">
        <v>1.885</v>
      </c>
      <c r="AL336" s="16">
        <v>1.7878000000000001</v>
      </c>
      <c r="AM336" s="16">
        <v>0.82820000000000005</v>
      </c>
      <c r="AN336" s="16">
        <v>1.3564000000000001</v>
      </c>
      <c r="AO336" s="16">
        <v>2.3651</v>
      </c>
      <c r="AP336" s="58"/>
      <c r="AQ336" s="17">
        <v>95.01</v>
      </c>
      <c r="AR336" s="17">
        <v>84.92</v>
      </c>
      <c r="AS336" s="17">
        <v>41.66</v>
      </c>
      <c r="AT336" s="17">
        <v>68.55</v>
      </c>
      <c r="AU336" s="17">
        <v>119.27</v>
      </c>
      <c r="AV336" s="58"/>
      <c r="AW336" s="16">
        <v>2.1436000000000002</v>
      </c>
      <c r="AX336" s="16">
        <v>2.0472999999999999</v>
      </c>
      <c r="AY336" s="16">
        <v>0.81889999999999996</v>
      </c>
      <c r="AZ336" s="16">
        <v>1.4507000000000001</v>
      </c>
      <c r="BA336" s="16">
        <v>2.7261000000000002</v>
      </c>
      <c r="BB336" s="16"/>
      <c r="BC336" s="16">
        <v>0.97799999999999998</v>
      </c>
      <c r="BD336" s="16">
        <v>0.84889999999999999</v>
      </c>
      <c r="BE336" s="16">
        <v>0.46139999999999998</v>
      </c>
      <c r="BF336" s="16">
        <v>0.73870000000000002</v>
      </c>
      <c r="BG336" s="16">
        <v>1.2238</v>
      </c>
    </row>
    <row r="337" spans="1:59" x14ac:dyDescent="0.25">
      <c r="A337" s="100"/>
      <c r="B337" s="100"/>
      <c r="G337" s="17"/>
      <c r="H337" s="17"/>
      <c r="I337" s="17"/>
      <c r="J337" s="17"/>
      <c r="K337" s="17"/>
      <c r="L337" s="58"/>
      <c r="M337" s="17"/>
      <c r="N337" s="17"/>
      <c r="O337" s="17"/>
      <c r="P337" s="17"/>
      <c r="Q337" s="17"/>
      <c r="R337" s="58"/>
      <c r="S337" s="17"/>
      <c r="T337" s="17"/>
      <c r="U337" s="17"/>
      <c r="V337" s="17"/>
      <c r="W337" s="17"/>
      <c r="X337" s="58"/>
      <c r="Y337" s="15"/>
      <c r="Z337" s="15"/>
      <c r="AA337" s="15"/>
      <c r="AB337" s="15"/>
      <c r="AC337" s="15"/>
      <c r="AD337" s="15"/>
      <c r="AE337" s="16"/>
      <c r="AF337" s="16"/>
      <c r="AG337" s="16"/>
      <c r="AH337" s="16"/>
      <c r="AI337" s="16"/>
      <c r="AJ337" s="16"/>
      <c r="AK337" s="16"/>
      <c r="AL337" s="16"/>
      <c r="AM337" s="16"/>
      <c r="AN337" s="16"/>
      <c r="AO337" s="16"/>
      <c r="AP337" s="58"/>
      <c r="AQ337" s="17"/>
      <c r="AR337" s="17"/>
      <c r="AS337" s="17"/>
      <c r="AT337" s="17"/>
      <c r="AU337" s="17"/>
      <c r="AV337" s="58"/>
      <c r="AW337" s="16"/>
      <c r="AX337" s="16"/>
      <c r="AY337" s="16"/>
      <c r="AZ337" s="16"/>
      <c r="BA337" s="16"/>
      <c r="BB337" s="16"/>
      <c r="BC337" s="16"/>
      <c r="BD337" s="16"/>
      <c r="BE337" s="16"/>
      <c r="BF337" s="16"/>
      <c r="BG337" s="16"/>
    </row>
    <row r="338" spans="1:59" x14ac:dyDescent="0.25">
      <c r="A338" s="100"/>
      <c r="B338" s="100"/>
      <c r="C338" s="100">
        <v>3</v>
      </c>
      <c r="E338" t="s">
        <v>1334</v>
      </c>
      <c r="G338" s="17">
        <v>127.7</v>
      </c>
      <c r="H338" s="17">
        <v>144.30000000000001</v>
      </c>
      <c r="I338" s="17">
        <v>45.9</v>
      </c>
      <c r="J338" s="17">
        <v>93.9</v>
      </c>
      <c r="K338" s="17">
        <v>145.69999999999999</v>
      </c>
      <c r="L338" s="58"/>
      <c r="M338" s="17">
        <v>0</v>
      </c>
      <c r="N338" s="17">
        <v>0</v>
      </c>
      <c r="O338" s="17">
        <v>0</v>
      </c>
      <c r="P338" s="17">
        <v>0</v>
      </c>
      <c r="Q338" s="17">
        <v>0</v>
      </c>
      <c r="R338" s="58"/>
      <c r="S338" s="17">
        <v>12.14</v>
      </c>
      <c r="T338" s="17">
        <v>14.92</v>
      </c>
      <c r="U338" s="17">
        <v>4.63</v>
      </c>
      <c r="V338" s="17">
        <v>9.1199999999999992</v>
      </c>
      <c r="W338" s="17">
        <v>14.73</v>
      </c>
      <c r="X338" s="58"/>
      <c r="Y338" s="15">
        <v>0.1066</v>
      </c>
      <c r="Z338" s="15">
        <v>0.55120000000000002</v>
      </c>
      <c r="AA338" s="15">
        <v>2.0299999999999999E-2</v>
      </c>
      <c r="AB338" s="15">
        <v>4.2299999999999997E-2</v>
      </c>
      <c r="AC338" s="15">
        <v>6.5100000000000005E-2</v>
      </c>
      <c r="AD338" s="15"/>
      <c r="AE338" s="16">
        <v>1.766</v>
      </c>
      <c r="AF338" s="16">
        <v>5.7830000000000004</v>
      </c>
      <c r="AG338" s="16">
        <v>0.38900000000000001</v>
      </c>
      <c r="AH338" s="16">
        <v>0.66</v>
      </c>
      <c r="AI338" s="16">
        <v>1.298</v>
      </c>
      <c r="AJ338" s="16"/>
      <c r="AK338" s="16">
        <v>7.7919999999999998</v>
      </c>
      <c r="AL338" s="16">
        <v>7.6769999999999996</v>
      </c>
      <c r="AM338" s="16">
        <v>1.929</v>
      </c>
      <c r="AN338" s="16">
        <v>6.7190000000000003</v>
      </c>
      <c r="AO338" s="16">
        <v>10.625</v>
      </c>
      <c r="AP338" s="58"/>
      <c r="AQ338" s="17">
        <v>15.83</v>
      </c>
      <c r="AR338" s="17">
        <v>23.39</v>
      </c>
      <c r="AS338" s="17">
        <v>4.34</v>
      </c>
      <c r="AT338" s="17">
        <v>9.64</v>
      </c>
      <c r="AU338" s="17">
        <v>17.100000000000001</v>
      </c>
      <c r="AV338" s="58"/>
      <c r="AW338" s="16">
        <v>6.6079999999999997</v>
      </c>
      <c r="AX338" s="16">
        <v>9.3620000000000001</v>
      </c>
      <c r="AY338" s="16">
        <v>2.5710000000000002</v>
      </c>
      <c r="AZ338" s="16">
        <v>4.2240000000000002</v>
      </c>
      <c r="BA338" s="16">
        <v>7.0270000000000001</v>
      </c>
      <c r="BB338" s="16"/>
      <c r="BC338" s="16">
        <v>1.825</v>
      </c>
      <c r="BD338" s="16">
        <v>2.008</v>
      </c>
      <c r="BE338" s="16">
        <v>0.44600000000000001</v>
      </c>
      <c r="BF338" s="16">
        <v>1.32</v>
      </c>
      <c r="BG338" s="16">
        <v>2.57</v>
      </c>
    </row>
    <row r="339" spans="1:59" x14ac:dyDescent="0.25">
      <c r="A339" s="100"/>
      <c r="B339" s="100"/>
      <c r="C339" s="100"/>
      <c r="E339" t="s">
        <v>1335</v>
      </c>
      <c r="G339" s="17">
        <v>2238.9</v>
      </c>
      <c r="H339" s="17">
        <v>1067.5</v>
      </c>
      <c r="I339" s="17">
        <v>1404.9</v>
      </c>
      <c r="J339" s="17">
        <v>2126.4</v>
      </c>
      <c r="K339" s="17">
        <v>2947</v>
      </c>
      <c r="L339" s="58"/>
      <c r="M339" s="17">
        <v>2610</v>
      </c>
      <c r="N339" s="17">
        <v>1920</v>
      </c>
      <c r="O339" s="17">
        <v>1218</v>
      </c>
      <c r="P339" s="17">
        <v>2000</v>
      </c>
      <c r="Q339" s="17">
        <v>3519</v>
      </c>
      <c r="R339" s="58"/>
      <c r="S339" s="17">
        <v>72.42</v>
      </c>
      <c r="T339" s="17">
        <v>140.61000000000001</v>
      </c>
      <c r="U339" s="17">
        <v>17.14</v>
      </c>
      <c r="V339" s="17">
        <v>28.23</v>
      </c>
      <c r="W339" s="17">
        <v>73.180000000000007</v>
      </c>
      <c r="X339" s="58"/>
      <c r="Y339" s="15">
        <v>0.83860000000000001</v>
      </c>
      <c r="Z339" s="15">
        <v>0.58720000000000006</v>
      </c>
      <c r="AA339" s="15">
        <v>0.40610000000000002</v>
      </c>
      <c r="AB339" s="15">
        <v>0.70569999999999999</v>
      </c>
      <c r="AC339" s="15">
        <v>1.1327</v>
      </c>
      <c r="AD339" s="15"/>
      <c r="AE339" s="16">
        <v>12.057</v>
      </c>
      <c r="AF339" s="16">
        <v>10.831</v>
      </c>
      <c r="AG339" s="16">
        <v>6.48</v>
      </c>
      <c r="AH339" s="16">
        <v>10.56</v>
      </c>
      <c r="AI339" s="16">
        <v>14.265000000000001</v>
      </c>
      <c r="AJ339" s="16"/>
      <c r="AK339" s="16">
        <v>4.5389999999999997</v>
      </c>
      <c r="AL339" s="16">
        <v>3.875</v>
      </c>
      <c r="AM339" s="16">
        <v>2.161</v>
      </c>
      <c r="AN339" s="16">
        <v>3.4209999999999998</v>
      </c>
      <c r="AO339" s="16">
        <v>5.5380000000000003</v>
      </c>
      <c r="AP339" s="58"/>
      <c r="AQ339" s="17">
        <v>327.60000000000002</v>
      </c>
      <c r="AR339" s="17">
        <v>228.6</v>
      </c>
      <c r="AS339" s="17">
        <v>158.6</v>
      </c>
      <c r="AT339" s="17">
        <v>277.89999999999998</v>
      </c>
      <c r="AU339" s="17">
        <v>424.1</v>
      </c>
      <c r="AV339" s="58"/>
      <c r="AW339" s="16">
        <v>9.9350000000000005</v>
      </c>
      <c r="AX339" s="16">
        <v>12.411</v>
      </c>
      <c r="AY339" s="16">
        <v>5.4480000000000004</v>
      </c>
      <c r="AZ339" s="16">
        <v>7.5179999999999998</v>
      </c>
      <c r="BA339" s="16">
        <v>11.414</v>
      </c>
      <c r="BB339" s="16"/>
      <c r="BC339" s="16">
        <v>6.2729999999999997</v>
      </c>
      <c r="BD339" s="16">
        <v>4.12</v>
      </c>
      <c r="BE339" s="16">
        <v>3.2130000000000001</v>
      </c>
      <c r="BF339" s="16">
        <v>5.3879999999999999</v>
      </c>
      <c r="BG339" s="16">
        <v>8.0579999999999998</v>
      </c>
    </row>
    <row r="340" spans="1:59" x14ac:dyDescent="0.25">
      <c r="A340" s="100"/>
      <c r="B340" s="100"/>
      <c r="C340" s="100"/>
      <c r="E340" t="s">
        <v>1320</v>
      </c>
      <c r="G340" s="17">
        <v>233.6</v>
      </c>
      <c r="H340" s="17">
        <v>190.4</v>
      </c>
      <c r="I340" s="17">
        <v>106.1</v>
      </c>
      <c r="J340" s="17">
        <v>178.7</v>
      </c>
      <c r="K340" s="17">
        <v>318.10000000000002</v>
      </c>
      <c r="L340" s="58"/>
      <c r="M340" s="17">
        <v>0</v>
      </c>
      <c r="N340" s="17">
        <v>0</v>
      </c>
      <c r="O340" s="17">
        <v>0</v>
      </c>
      <c r="P340" s="17">
        <v>0</v>
      </c>
      <c r="Q340" s="17">
        <v>0</v>
      </c>
      <c r="R340" s="58"/>
      <c r="S340" s="17">
        <v>0</v>
      </c>
      <c r="T340" s="17">
        <v>0</v>
      </c>
      <c r="U340" s="17">
        <v>0</v>
      </c>
      <c r="V340" s="17">
        <v>0</v>
      </c>
      <c r="W340" s="17">
        <v>0</v>
      </c>
      <c r="X340" s="58"/>
      <c r="Y340" s="15">
        <v>0</v>
      </c>
      <c r="Z340" s="15">
        <v>0</v>
      </c>
      <c r="AA340" s="15">
        <v>0</v>
      </c>
      <c r="AB340" s="15">
        <v>0</v>
      </c>
      <c r="AC340" s="15">
        <v>0</v>
      </c>
      <c r="AD340" s="15"/>
      <c r="AE340" s="16">
        <v>0</v>
      </c>
      <c r="AF340" s="16">
        <v>0</v>
      </c>
      <c r="AG340" s="16">
        <v>0</v>
      </c>
      <c r="AH340" s="16">
        <v>0</v>
      </c>
      <c r="AI340" s="16">
        <v>0</v>
      </c>
      <c r="AJ340" s="16"/>
      <c r="AK340" s="16">
        <v>0</v>
      </c>
      <c r="AL340" s="16">
        <v>0</v>
      </c>
      <c r="AM340" s="16">
        <v>0</v>
      </c>
      <c r="AN340" s="16">
        <v>0</v>
      </c>
      <c r="AO340" s="16">
        <v>0</v>
      </c>
      <c r="AP340" s="58"/>
      <c r="AQ340" s="17">
        <v>0</v>
      </c>
      <c r="AR340" s="17">
        <v>0</v>
      </c>
      <c r="AS340" s="17">
        <v>0</v>
      </c>
      <c r="AT340" s="17">
        <v>0</v>
      </c>
      <c r="AU340" s="17">
        <v>0</v>
      </c>
      <c r="AV340" s="58"/>
      <c r="AW340" s="16">
        <v>0</v>
      </c>
      <c r="AX340" s="16">
        <v>0</v>
      </c>
      <c r="AY340" s="16">
        <v>0</v>
      </c>
      <c r="AZ340" s="16">
        <v>0</v>
      </c>
      <c r="BA340" s="16">
        <v>0</v>
      </c>
      <c r="BB340" s="16"/>
      <c r="BC340" s="16">
        <v>0</v>
      </c>
      <c r="BD340" s="16">
        <v>0</v>
      </c>
      <c r="BE340" s="16">
        <v>0</v>
      </c>
      <c r="BF340" s="16">
        <v>0</v>
      </c>
      <c r="BG340" s="16">
        <v>0</v>
      </c>
    </row>
    <row r="341" spans="1:59" x14ac:dyDescent="0.25">
      <c r="A341" s="100"/>
      <c r="B341" s="100"/>
      <c r="C341" s="100"/>
      <c r="E341" t="s">
        <v>1321</v>
      </c>
      <c r="G341" s="17">
        <v>155</v>
      </c>
      <c r="H341" s="17">
        <v>150.5</v>
      </c>
      <c r="I341" s="17">
        <v>65.5</v>
      </c>
      <c r="J341" s="17">
        <v>112.6</v>
      </c>
      <c r="K341" s="17">
        <v>206.3</v>
      </c>
      <c r="L341" s="58"/>
      <c r="M341" s="17">
        <v>0</v>
      </c>
      <c r="N341" s="17">
        <v>0</v>
      </c>
      <c r="O341" s="17">
        <v>0</v>
      </c>
      <c r="P341" s="17">
        <v>0</v>
      </c>
      <c r="Q341" s="17">
        <v>0</v>
      </c>
      <c r="R341" s="58"/>
      <c r="S341" s="17">
        <v>1176.2</v>
      </c>
      <c r="T341" s="17">
        <v>1140.3</v>
      </c>
      <c r="U341" s="17">
        <v>477.7</v>
      </c>
      <c r="V341" s="17">
        <v>857.9</v>
      </c>
      <c r="W341" s="17">
        <v>1596.4</v>
      </c>
      <c r="X341" s="58"/>
      <c r="Y341" s="15">
        <v>1.0035000000000001</v>
      </c>
      <c r="Z341" s="15">
        <v>1.1850000000000001</v>
      </c>
      <c r="AA341" s="15">
        <v>0.30430000000000001</v>
      </c>
      <c r="AB341" s="15">
        <v>0.67759999999999998</v>
      </c>
      <c r="AC341" s="15">
        <v>1.2170000000000001</v>
      </c>
      <c r="AD341" s="15"/>
      <c r="AE341" s="16">
        <v>4.5739999999999998</v>
      </c>
      <c r="AF341" s="16">
        <v>4.79</v>
      </c>
      <c r="AG341" s="16">
        <v>1.556</v>
      </c>
      <c r="AH341" s="16">
        <v>3.032</v>
      </c>
      <c r="AI341" s="16">
        <v>6.13</v>
      </c>
      <c r="AJ341" s="16"/>
      <c r="AK341" s="16">
        <v>17.89</v>
      </c>
      <c r="AL341" s="16">
        <v>17.920000000000002</v>
      </c>
      <c r="AM341" s="16">
        <v>6.71</v>
      </c>
      <c r="AN341" s="16">
        <v>13</v>
      </c>
      <c r="AO341" s="16">
        <v>24.5</v>
      </c>
      <c r="AP341" s="58"/>
      <c r="AQ341" s="17">
        <v>65.19</v>
      </c>
      <c r="AR341" s="17">
        <v>63.91</v>
      </c>
      <c r="AS341" s="17">
        <v>25.85</v>
      </c>
      <c r="AT341" s="17">
        <v>47.29</v>
      </c>
      <c r="AU341" s="17">
        <v>89.39</v>
      </c>
      <c r="AV341" s="58"/>
      <c r="AW341" s="16">
        <v>29.36</v>
      </c>
      <c r="AX341" s="16">
        <v>28.65</v>
      </c>
      <c r="AY341" s="16">
        <v>11.92</v>
      </c>
      <c r="AZ341" s="16">
        <v>21.44</v>
      </c>
      <c r="BA341" s="16">
        <v>40.22</v>
      </c>
      <c r="BB341" s="16"/>
      <c r="BC341" s="16">
        <v>5.7309999999999999</v>
      </c>
      <c r="BD341" s="16">
        <v>5.7190000000000003</v>
      </c>
      <c r="BE341" s="16">
        <v>2.1539999999999999</v>
      </c>
      <c r="BF341" s="16">
        <v>4.1719999999999997</v>
      </c>
      <c r="BG341" s="16">
        <v>7.8040000000000003</v>
      </c>
    </row>
    <row r="342" spans="1:59" x14ac:dyDescent="0.25">
      <c r="A342" s="100"/>
      <c r="B342" s="100"/>
      <c r="C342" s="100"/>
      <c r="E342" t="s">
        <v>1322</v>
      </c>
      <c r="G342" s="17">
        <v>125.06</v>
      </c>
      <c r="H342" s="17">
        <v>117.95</v>
      </c>
      <c r="I342" s="17">
        <v>47.93</v>
      </c>
      <c r="J342" s="17">
        <v>93.52</v>
      </c>
      <c r="K342" s="17">
        <v>159.91</v>
      </c>
      <c r="L342" s="58"/>
      <c r="M342" s="17">
        <v>15.09</v>
      </c>
      <c r="N342" s="17">
        <v>33.01</v>
      </c>
      <c r="O342" s="17">
        <v>0</v>
      </c>
      <c r="P342" s="17">
        <v>0</v>
      </c>
      <c r="Q342" s="17">
        <v>14.93</v>
      </c>
      <c r="R342" s="58"/>
      <c r="S342" s="17">
        <v>50.36</v>
      </c>
      <c r="T342" s="17">
        <v>69.47</v>
      </c>
      <c r="U342" s="17">
        <v>6.08</v>
      </c>
      <c r="V342" s="17">
        <v>29.04</v>
      </c>
      <c r="W342" s="17">
        <v>67.760000000000005</v>
      </c>
      <c r="X342" s="58"/>
      <c r="Y342" s="15">
        <v>0.3397</v>
      </c>
      <c r="Z342" s="15">
        <v>0.5141</v>
      </c>
      <c r="AA342" s="15">
        <v>9.4299999999999995E-2</v>
      </c>
      <c r="AB342" s="15">
        <v>0.19370000000000001</v>
      </c>
      <c r="AC342" s="15">
        <v>0.36720000000000003</v>
      </c>
      <c r="AD342" s="15"/>
      <c r="AE342" s="16">
        <v>0.75209999999999999</v>
      </c>
      <c r="AF342" s="16">
        <v>0.89059999999999995</v>
      </c>
      <c r="AG342" s="16">
        <v>0.25180000000000002</v>
      </c>
      <c r="AH342" s="16">
        <v>0.48520000000000002</v>
      </c>
      <c r="AI342" s="16">
        <v>0.8659</v>
      </c>
      <c r="AJ342" s="16"/>
      <c r="AK342" s="16">
        <v>0.41049999999999998</v>
      </c>
      <c r="AL342" s="16">
        <v>0.50339999999999996</v>
      </c>
      <c r="AM342" s="16">
        <v>0.1263</v>
      </c>
      <c r="AN342" s="16">
        <v>0.26479999999999998</v>
      </c>
      <c r="AO342" s="16">
        <v>0.48609999999999998</v>
      </c>
      <c r="AP342" s="58"/>
      <c r="AQ342" s="17">
        <v>51.46</v>
      </c>
      <c r="AR342" s="17">
        <v>54.23</v>
      </c>
      <c r="AS342" s="17">
        <v>17.88</v>
      </c>
      <c r="AT342" s="17">
        <v>35.979999999999997</v>
      </c>
      <c r="AU342" s="17">
        <v>63.77</v>
      </c>
      <c r="AV342" s="58"/>
      <c r="AW342" s="16">
        <v>1.345</v>
      </c>
      <c r="AX342" s="16">
        <v>1.71</v>
      </c>
      <c r="AY342" s="16">
        <v>0.217</v>
      </c>
      <c r="AZ342" s="16">
        <v>0.71899999999999997</v>
      </c>
      <c r="BA342" s="16">
        <v>1.704</v>
      </c>
      <c r="BB342" s="16"/>
      <c r="BC342" s="16">
        <v>0.2702</v>
      </c>
      <c r="BD342" s="16">
        <v>0.37180000000000002</v>
      </c>
      <c r="BE342" s="16">
        <v>8.5699999999999998E-2</v>
      </c>
      <c r="BF342" s="16">
        <v>0.1628</v>
      </c>
      <c r="BG342" s="16">
        <v>0.32490000000000002</v>
      </c>
    </row>
    <row r="343" spans="1:59" x14ac:dyDescent="0.25">
      <c r="A343" s="100"/>
      <c r="B343" s="100"/>
      <c r="C343" s="100"/>
      <c r="E343" t="s">
        <v>1323</v>
      </c>
      <c r="G343" s="17">
        <v>604.20000000000005</v>
      </c>
      <c r="H343" s="17">
        <v>604.70000000000005</v>
      </c>
      <c r="I343" s="17">
        <v>202.4</v>
      </c>
      <c r="J343" s="17">
        <v>386.7</v>
      </c>
      <c r="K343" s="17">
        <v>801.9</v>
      </c>
      <c r="L343" s="58"/>
      <c r="M343" s="17">
        <v>2125</v>
      </c>
      <c r="N343" s="17">
        <v>2140</v>
      </c>
      <c r="O343" s="17">
        <v>721</v>
      </c>
      <c r="P343" s="17">
        <v>1391</v>
      </c>
      <c r="Q343" s="17">
        <v>2935</v>
      </c>
      <c r="R343" s="58"/>
      <c r="S343" s="17">
        <v>139.30000000000001</v>
      </c>
      <c r="T343" s="17">
        <v>182.9</v>
      </c>
      <c r="U343" s="17">
        <v>37.200000000000003</v>
      </c>
      <c r="V343" s="17">
        <v>84.1</v>
      </c>
      <c r="W343" s="17">
        <v>167.6</v>
      </c>
      <c r="X343" s="58"/>
      <c r="Y343" s="15">
        <v>1.2958000000000001</v>
      </c>
      <c r="Z343" s="15">
        <v>1.3033999999999999</v>
      </c>
      <c r="AA343" s="15">
        <v>0.40620000000000001</v>
      </c>
      <c r="AB343" s="15">
        <v>0.8881</v>
      </c>
      <c r="AC343" s="15">
        <v>1.8241000000000001</v>
      </c>
      <c r="AD343" s="15"/>
      <c r="AE343" s="16">
        <v>7.5</v>
      </c>
      <c r="AF343" s="16">
        <v>11.515000000000001</v>
      </c>
      <c r="AG343" s="16">
        <v>1.75</v>
      </c>
      <c r="AH343" s="16">
        <v>3.6869999999999998</v>
      </c>
      <c r="AI343" s="16">
        <v>8.048</v>
      </c>
      <c r="AJ343" s="16"/>
      <c r="AK343" s="16">
        <v>0.77380000000000004</v>
      </c>
      <c r="AL343" s="16">
        <v>0.84840000000000004</v>
      </c>
      <c r="AM343" s="16">
        <v>0.2268</v>
      </c>
      <c r="AN343" s="16">
        <v>0.50870000000000004</v>
      </c>
      <c r="AO343" s="16">
        <v>0.94669999999999999</v>
      </c>
      <c r="AP343" s="58"/>
      <c r="AQ343" s="17">
        <v>248.1</v>
      </c>
      <c r="AR343" s="17">
        <v>254.9</v>
      </c>
      <c r="AS343" s="17">
        <v>80.7</v>
      </c>
      <c r="AT343" s="17">
        <v>161.19999999999999</v>
      </c>
      <c r="AU343" s="17">
        <v>324.39999999999998</v>
      </c>
      <c r="AV343" s="58"/>
      <c r="AW343" s="16">
        <v>6.4729999999999999</v>
      </c>
      <c r="AX343" s="16">
        <v>7.2169999999999996</v>
      </c>
      <c r="AY343" s="16">
        <v>1.621</v>
      </c>
      <c r="AZ343" s="16">
        <v>3.657</v>
      </c>
      <c r="BA343" s="16">
        <v>8.4410000000000007</v>
      </c>
      <c r="BB343" s="16"/>
      <c r="BC343" s="16">
        <v>3.6269999999999998</v>
      </c>
      <c r="BD343" s="16">
        <v>3.8210000000000002</v>
      </c>
      <c r="BE343" s="16">
        <v>1.135</v>
      </c>
      <c r="BF343" s="16">
        <v>2.3220000000000001</v>
      </c>
      <c r="BG343" s="16">
        <v>4.7469999999999999</v>
      </c>
    </row>
    <row r="344" spans="1:59" x14ac:dyDescent="0.25">
      <c r="A344" s="100"/>
      <c r="B344" s="100"/>
      <c r="C344" s="100"/>
      <c r="E344" t="s">
        <v>1324</v>
      </c>
      <c r="G344" s="17">
        <v>104.7</v>
      </c>
      <c r="H344" s="17">
        <v>152.80000000000001</v>
      </c>
      <c r="I344" s="17">
        <v>18.5</v>
      </c>
      <c r="J344" s="17">
        <v>47</v>
      </c>
      <c r="K344" s="17">
        <v>150.80000000000001</v>
      </c>
      <c r="L344" s="58"/>
      <c r="M344" s="17">
        <v>0</v>
      </c>
      <c r="N344" s="17">
        <v>0</v>
      </c>
      <c r="O344" s="17">
        <v>0</v>
      </c>
      <c r="P344" s="17">
        <v>0</v>
      </c>
      <c r="Q344" s="17">
        <v>0</v>
      </c>
      <c r="R344" s="58"/>
      <c r="S344" s="17">
        <v>131.80000000000001</v>
      </c>
      <c r="T344" s="17">
        <v>240.9</v>
      </c>
      <c r="U344" s="17">
        <v>20.100000000000001</v>
      </c>
      <c r="V344" s="17">
        <v>56.4</v>
      </c>
      <c r="W344" s="17">
        <v>157.9</v>
      </c>
      <c r="X344" s="58"/>
      <c r="Y344" s="15">
        <v>6.6600000000000001E-3</v>
      </c>
      <c r="Z344" s="15">
        <v>2.0289999999999999E-2</v>
      </c>
      <c r="AA344" s="15">
        <v>0</v>
      </c>
      <c r="AB344" s="15">
        <v>0</v>
      </c>
      <c r="AC344" s="15">
        <v>5.5999999999999999E-3</v>
      </c>
      <c r="AD344" s="15"/>
      <c r="AE344" s="16">
        <v>9.0499999999999997E-2</v>
      </c>
      <c r="AF344" s="16">
        <v>0.13969999999999999</v>
      </c>
      <c r="AG344" s="16">
        <v>1.7399999999999999E-2</v>
      </c>
      <c r="AH344" s="16">
        <v>4.5499999999999999E-2</v>
      </c>
      <c r="AI344" s="16">
        <v>9.5799999999999996E-2</v>
      </c>
      <c r="AJ344" s="16"/>
      <c r="AK344" s="16">
        <v>1.446</v>
      </c>
      <c r="AL344" s="16">
        <v>2.7069999999999999</v>
      </c>
      <c r="AM344" s="16">
        <v>0</v>
      </c>
      <c r="AN344" s="16">
        <v>0.40400000000000003</v>
      </c>
      <c r="AO344" s="16">
        <v>1.5129999999999999</v>
      </c>
      <c r="AP344" s="58"/>
      <c r="AQ344" s="17">
        <v>12.55</v>
      </c>
      <c r="AR344" s="17">
        <v>22.53</v>
      </c>
      <c r="AS344" s="17">
        <v>2.1</v>
      </c>
      <c r="AT344" s="17">
        <v>5.45</v>
      </c>
      <c r="AU344" s="17">
        <v>15.04</v>
      </c>
      <c r="AV344" s="58"/>
      <c r="AW344" s="16">
        <v>1.8680000000000001</v>
      </c>
      <c r="AX344" s="16">
        <v>4.1139999999999999</v>
      </c>
      <c r="AY344" s="16">
        <v>0.23599999999999999</v>
      </c>
      <c r="AZ344" s="16">
        <v>0.58199999999999996</v>
      </c>
      <c r="BA344" s="16">
        <v>1.9610000000000001</v>
      </c>
      <c r="BB344" s="16"/>
      <c r="BC344" s="16">
        <v>0.47199999999999998</v>
      </c>
      <c r="BD344" s="16">
        <v>0.877</v>
      </c>
      <c r="BE344" s="16">
        <v>7.0000000000000007E-2</v>
      </c>
      <c r="BF344" s="16">
        <v>0.19600000000000001</v>
      </c>
      <c r="BG344" s="16">
        <v>0.56799999999999995</v>
      </c>
    </row>
    <row r="345" spans="1:59" x14ac:dyDescent="0.25">
      <c r="A345" s="100"/>
      <c r="B345" s="100"/>
      <c r="C345" s="100"/>
      <c r="E345" t="s">
        <v>1327</v>
      </c>
      <c r="G345" s="17">
        <v>235.6</v>
      </c>
      <c r="H345" s="17">
        <v>186.8</v>
      </c>
      <c r="I345" s="17">
        <v>119</v>
      </c>
      <c r="J345" s="17">
        <v>215.7</v>
      </c>
      <c r="K345" s="17">
        <v>313.89999999999998</v>
      </c>
      <c r="L345" s="58"/>
      <c r="M345" s="17">
        <v>10.6</v>
      </c>
      <c r="N345" s="17">
        <v>17.71</v>
      </c>
      <c r="O345" s="17">
        <v>0</v>
      </c>
      <c r="P345" s="17">
        <v>0</v>
      </c>
      <c r="Q345" s="17">
        <v>18.239999999999998</v>
      </c>
      <c r="R345" s="58"/>
      <c r="S345" s="17">
        <v>42.71</v>
      </c>
      <c r="T345" s="17">
        <v>133.83000000000001</v>
      </c>
      <c r="U345" s="17">
        <v>6.47</v>
      </c>
      <c r="V345" s="17">
        <v>12</v>
      </c>
      <c r="W345" s="17">
        <v>22.9</v>
      </c>
      <c r="X345" s="58"/>
      <c r="Y345" s="15">
        <v>0.14660000000000001</v>
      </c>
      <c r="Z345" s="15">
        <v>0.4995</v>
      </c>
      <c r="AA345" s="15">
        <v>1.15E-2</v>
      </c>
      <c r="AB345" s="15">
        <v>2.5999999999999999E-2</v>
      </c>
      <c r="AC345" s="15">
        <v>6.7199999999999996E-2</v>
      </c>
      <c r="AD345" s="15"/>
      <c r="AE345" s="16">
        <v>1.218</v>
      </c>
      <c r="AF345" s="16">
        <v>3.919</v>
      </c>
      <c r="AG345" s="16">
        <v>0.17299999999999999</v>
      </c>
      <c r="AH345" s="16">
        <v>0.371</v>
      </c>
      <c r="AI345" s="16">
        <v>0.73299999999999998</v>
      </c>
      <c r="AJ345" s="16"/>
      <c r="AK345" s="16">
        <v>0.18940000000000001</v>
      </c>
      <c r="AL345" s="16">
        <v>0.72289999999999999</v>
      </c>
      <c r="AM345" s="16">
        <v>7.0000000000000001E-3</v>
      </c>
      <c r="AN345" s="16">
        <v>4.3499999999999997E-2</v>
      </c>
      <c r="AO345" s="16">
        <v>0.11020000000000001</v>
      </c>
      <c r="AP345" s="58"/>
      <c r="AQ345" s="17">
        <v>19.690000000000001</v>
      </c>
      <c r="AR345" s="17">
        <v>65.73</v>
      </c>
      <c r="AS345" s="17">
        <v>0.87</v>
      </c>
      <c r="AT345" s="17">
        <v>4.41</v>
      </c>
      <c r="AU345" s="17">
        <v>11.51</v>
      </c>
      <c r="AV345" s="58"/>
      <c r="AW345" s="16">
        <v>0.73</v>
      </c>
      <c r="AX345" s="16">
        <v>1.909</v>
      </c>
      <c r="AY345" s="16">
        <v>0.05</v>
      </c>
      <c r="AZ345" s="16">
        <v>0.19</v>
      </c>
      <c r="BA345" s="16">
        <v>0.52500000000000002</v>
      </c>
      <c r="BB345" s="16"/>
      <c r="BC345" s="16">
        <v>0.29270000000000002</v>
      </c>
      <c r="BD345" s="16">
        <v>0.68769999999999998</v>
      </c>
      <c r="BE345" s="16">
        <v>4.24E-2</v>
      </c>
      <c r="BF345" s="16">
        <v>9.5799999999999996E-2</v>
      </c>
      <c r="BG345" s="16">
        <v>0.20780000000000001</v>
      </c>
    </row>
    <row r="346" spans="1:59" x14ac:dyDescent="0.25">
      <c r="A346" s="100"/>
      <c r="B346" s="100"/>
      <c r="C346" s="100"/>
      <c r="E346" t="s">
        <v>1325</v>
      </c>
      <c r="G346" s="17">
        <v>568.29999999999995</v>
      </c>
      <c r="H346" s="17">
        <v>645.9</v>
      </c>
      <c r="I346" s="17">
        <v>177.3</v>
      </c>
      <c r="J346" s="17">
        <v>381.3</v>
      </c>
      <c r="K346" s="17">
        <v>654.1</v>
      </c>
      <c r="L346" s="58"/>
      <c r="M346" s="17">
        <v>235.8</v>
      </c>
      <c r="N346" s="17">
        <v>285.2</v>
      </c>
      <c r="O346" s="17">
        <v>54.8</v>
      </c>
      <c r="P346" s="17">
        <v>117.5</v>
      </c>
      <c r="Q346" s="17">
        <v>288.7</v>
      </c>
      <c r="R346" s="58"/>
      <c r="S346" s="17">
        <v>97.45</v>
      </c>
      <c r="T346" s="17">
        <v>128.09</v>
      </c>
      <c r="U346" s="17">
        <v>22.08</v>
      </c>
      <c r="V346" s="17">
        <v>57.42</v>
      </c>
      <c r="W346" s="17">
        <v>114.46</v>
      </c>
      <c r="X346" s="58"/>
      <c r="Y346" s="15">
        <v>0.4778</v>
      </c>
      <c r="Z346" s="15">
        <v>0.3836</v>
      </c>
      <c r="AA346" s="15">
        <v>0.16520000000000001</v>
      </c>
      <c r="AB346" s="15">
        <v>0.36099999999999999</v>
      </c>
      <c r="AC346" s="15">
        <v>0.74409999999999998</v>
      </c>
      <c r="AD346" s="15"/>
      <c r="AE346" s="16">
        <v>2.3029999999999999</v>
      </c>
      <c r="AF346" s="16">
        <v>2.782</v>
      </c>
      <c r="AG346" s="16">
        <v>0.69499999999999995</v>
      </c>
      <c r="AH346" s="16">
        <v>1.371</v>
      </c>
      <c r="AI346" s="16">
        <v>2.895</v>
      </c>
      <c r="AJ346" s="16"/>
      <c r="AK346" s="16">
        <v>1.3640000000000001</v>
      </c>
      <c r="AL346" s="16">
        <v>1.3520000000000001</v>
      </c>
      <c r="AM346" s="16">
        <v>0.45900000000000002</v>
      </c>
      <c r="AN346" s="16">
        <v>1.012</v>
      </c>
      <c r="AO346" s="16">
        <v>1.637</v>
      </c>
      <c r="AP346" s="58"/>
      <c r="AQ346" s="17">
        <v>105.38</v>
      </c>
      <c r="AR346" s="17">
        <v>95.15</v>
      </c>
      <c r="AS346" s="17">
        <v>38.44</v>
      </c>
      <c r="AT346" s="17">
        <v>82.1</v>
      </c>
      <c r="AU346" s="17">
        <v>136.91</v>
      </c>
      <c r="AV346" s="58"/>
      <c r="AW346" s="16">
        <v>0.83250000000000002</v>
      </c>
      <c r="AX346" s="16">
        <v>0.84909999999999997</v>
      </c>
      <c r="AY346" s="16">
        <v>0.28149999999999997</v>
      </c>
      <c r="AZ346" s="16">
        <v>0.63880000000000003</v>
      </c>
      <c r="BA346" s="16">
        <v>1.0336000000000001</v>
      </c>
      <c r="BB346" s="16"/>
      <c r="BC346" s="16">
        <v>1.1275999999999999</v>
      </c>
      <c r="BD346" s="16">
        <v>0.93110000000000004</v>
      </c>
      <c r="BE346" s="16">
        <v>0.46279999999999999</v>
      </c>
      <c r="BF346" s="16">
        <v>0.89080000000000004</v>
      </c>
      <c r="BG346" s="16">
        <v>1.5318000000000001</v>
      </c>
    </row>
    <row r="347" spans="1:59" x14ac:dyDescent="0.25">
      <c r="A347" s="100"/>
      <c r="B347" s="100"/>
      <c r="C347" s="100"/>
      <c r="E347" t="s">
        <v>1336</v>
      </c>
      <c r="G347" s="17">
        <v>77.459999999999994</v>
      </c>
      <c r="H347" s="17">
        <v>65.38</v>
      </c>
      <c r="I347" s="17">
        <v>33.99</v>
      </c>
      <c r="J347" s="17">
        <v>57.9</v>
      </c>
      <c r="K347" s="17">
        <v>91.92</v>
      </c>
      <c r="L347" s="58"/>
      <c r="M347" s="17">
        <v>38.130000000000003</v>
      </c>
      <c r="N347" s="17">
        <v>36.97</v>
      </c>
      <c r="O347" s="17">
        <v>10.199999999999999</v>
      </c>
      <c r="P347" s="17">
        <v>27.46</v>
      </c>
      <c r="Q347" s="17">
        <v>55.89</v>
      </c>
      <c r="R347" s="58"/>
      <c r="S347" s="17">
        <v>211.7</v>
      </c>
      <c r="T347" s="17">
        <v>148.19999999999999</v>
      </c>
      <c r="U347" s="17">
        <v>109.9</v>
      </c>
      <c r="V347" s="17">
        <v>188.2</v>
      </c>
      <c r="W347" s="17">
        <v>269.7</v>
      </c>
      <c r="X347" s="58"/>
      <c r="Y347" s="15">
        <v>0.25440000000000002</v>
      </c>
      <c r="Z347" s="15">
        <v>0.20150000000000001</v>
      </c>
      <c r="AA347" s="15">
        <v>0.1154</v>
      </c>
      <c r="AB347" s="15">
        <v>0.19059999999999999</v>
      </c>
      <c r="AC347" s="15">
        <v>0.309</v>
      </c>
      <c r="AD347" s="15"/>
      <c r="AE347" s="16">
        <v>5.6020000000000003</v>
      </c>
      <c r="AF347" s="16">
        <v>4.5439999999999996</v>
      </c>
      <c r="AG347" s="16">
        <v>2.476</v>
      </c>
      <c r="AH347" s="16">
        <v>4.3529999999999998</v>
      </c>
      <c r="AI347" s="16">
        <v>7.4619999999999997</v>
      </c>
      <c r="AJ347" s="16"/>
      <c r="AK347" s="16">
        <v>1.6544000000000001</v>
      </c>
      <c r="AL347" s="16">
        <v>1.159</v>
      </c>
      <c r="AM347" s="16">
        <v>0.82550000000000001</v>
      </c>
      <c r="AN347" s="16">
        <v>1.4569000000000001</v>
      </c>
      <c r="AO347" s="16">
        <v>2.133</v>
      </c>
      <c r="AP347" s="58"/>
      <c r="AQ347" s="17">
        <v>82.92</v>
      </c>
      <c r="AR347" s="17">
        <v>58.3</v>
      </c>
      <c r="AS347" s="17">
        <v>42.62</v>
      </c>
      <c r="AT347" s="17">
        <v>68.87</v>
      </c>
      <c r="AU347" s="17">
        <v>103.96</v>
      </c>
      <c r="AV347" s="58"/>
      <c r="AW347" s="16">
        <v>2.0110000000000001</v>
      </c>
      <c r="AX347" s="16">
        <v>1.8</v>
      </c>
      <c r="AY347" s="16">
        <v>0.88100000000000001</v>
      </c>
      <c r="AZ347" s="16">
        <v>1.4590000000000001</v>
      </c>
      <c r="BA347" s="16">
        <v>2.5379999999999998</v>
      </c>
      <c r="BB347" s="16"/>
      <c r="BC347" s="16">
        <v>0.80349999999999999</v>
      </c>
      <c r="BD347" s="16">
        <v>0.57989999999999997</v>
      </c>
      <c r="BE347" s="16">
        <v>0.39639999999999997</v>
      </c>
      <c r="BF347" s="16">
        <v>0.67049999999999998</v>
      </c>
      <c r="BG347" s="16">
        <v>0.97670000000000001</v>
      </c>
    </row>
  </sheetData>
  <mergeCells count="50">
    <mergeCell ref="AK6:AO6"/>
    <mergeCell ref="AQ6:AU6"/>
    <mergeCell ref="AW6:BA6"/>
    <mergeCell ref="BC6:BG6"/>
    <mergeCell ref="G6:K6"/>
    <mergeCell ref="M6:AI6"/>
    <mergeCell ref="A8:A17"/>
    <mergeCell ref="B8:B17"/>
    <mergeCell ref="C8:C17"/>
    <mergeCell ref="B30:B39"/>
    <mergeCell ref="B41:B50"/>
    <mergeCell ref="C272:C281"/>
    <mergeCell ref="B118:B127"/>
    <mergeCell ref="B129:B138"/>
    <mergeCell ref="B140:B149"/>
    <mergeCell ref="B19:B28"/>
    <mergeCell ref="C96:C149"/>
    <mergeCell ref="C85:C94"/>
    <mergeCell ref="B85:B94"/>
    <mergeCell ref="B52:B61"/>
    <mergeCell ref="B63:B72"/>
    <mergeCell ref="B74:B83"/>
    <mergeCell ref="B96:B105"/>
    <mergeCell ref="B107:B116"/>
    <mergeCell ref="C217:C226"/>
    <mergeCell ref="C228:C237"/>
    <mergeCell ref="C239:C248"/>
    <mergeCell ref="C250:C259"/>
    <mergeCell ref="C261:C270"/>
    <mergeCell ref="C162:C171"/>
    <mergeCell ref="C173:C182"/>
    <mergeCell ref="C184:C193"/>
    <mergeCell ref="C195:C204"/>
    <mergeCell ref="C206:C215"/>
    <mergeCell ref="A85:A347"/>
    <mergeCell ref="A19:A83"/>
    <mergeCell ref="C19:C83"/>
    <mergeCell ref="C338:C347"/>
    <mergeCell ref="B184:B215"/>
    <mergeCell ref="B217:B248"/>
    <mergeCell ref="B250:B281"/>
    <mergeCell ref="B283:B314"/>
    <mergeCell ref="B316:B347"/>
    <mergeCell ref="C283:C292"/>
    <mergeCell ref="C294:C303"/>
    <mergeCell ref="C305:C314"/>
    <mergeCell ref="C316:C325"/>
    <mergeCell ref="C327:C336"/>
    <mergeCell ref="B151:B182"/>
    <mergeCell ref="C151:C160"/>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6"/>
  <sheetViews>
    <sheetView zoomScale="70" zoomScaleNormal="70" workbookViewId="0">
      <pane xSplit="5" ySplit="5" topLeftCell="F94" activePane="bottomRight" state="frozen"/>
      <selection pane="topRight" activeCell="F1" sqref="F1"/>
      <selection pane="bottomLeft" activeCell="A6" sqref="A6"/>
      <selection pane="bottomRight"/>
    </sheetView>
  </sheetViews>
  <sheetFormatPr defaultRowHeight="15" x14ac:dyDescent="0.25"/>
  <cols>
    <col min="5" max="5" width="16.140625" bestFit="1" customWidth="1"/>
    <col min="6" max="6" width="2.5703125" customWidth="1"/>
  </cols>
  <sheetData>
    <row r="1" spans="1:29" x14ac:dyDescent="0.25">
      <c r="A1" s="1" t="s">
        <v>1623</v>
      </c>
    </row>
    <row r="2" spans="1:29" x14ac:dyDescent="0.25">
      <c r="F2" s="1"/>
    </row>
    <row r="3" spans="1:29" x14ac:dyDescent="0.25">
      <c r="A3" s="1" t="s">
        <v>1341</v>
      </c>
      <c r="B3" s="1" t="s">
        <v>1296</v>
      </c>
      <c r="C3" s="1" t="s">
        <v>1264</v>
      </c>
      <c r="D3" s="1"/>
      <c r="E3" s="1" t="s">
        <v>1333</v>
      </c>
      <c r="G3" s="66" t="s">
        <v>1257</v>
      </c>
      <c r="H3" s="66" t="s">
        <v>321</v>
      </c>
      <c r="I3" s="66" t="s">
        <v>492</v>
      </c>
      <c r="J3" s="66" t="s">
        <v>493</v>
      </c>
      <c r="K3" s="66" t="s">
        <v>494</v>
      </c>
      <c r="L3" s="66" t="s">
        <v>1290</v>
      </c>
      <c r="M3" s="66" t="s">
        <v>495</v>
      </c>
      <c r="N3" s="66" t="s">
        <v>496</v>
      </c>
      <c r="O3" s="66" t="s">
        <v>497</v>
      </c>
      <c r="U3" s="66"/>
      <c r="V3" s="66"/>
      <c r="W3" s="66"/>
      <c r="X3" s="66"/>
      <c r="Y3" s="66"/>
      <c r="Z3" s="66"/>
      <c r="AA3" s="66"/>
      <c r="AB3" s="66"/>
      <c r="AC3" s="66"/>
    </row>
    <row r="5" spans="1:29" s="42" customFormat="1" x14ac:dyDescent="0.25">
      <c r="G5" s="93" t="s">
        <v>250</v>
      </c>
      <c r="H5" s="93"/>
      <c r="I5" s="93"/>
      <c r="J5" s="93"/>
      <c r="K5" s="93"/>
      <c r="L5" s="93"/>
      <c r="M5" s="93"/>
      <c r="N5" s="93"/>
      <c r="O5" s="93"/>
    </row>
    <row r="7" spans="1:29" x14ac:dyDescent="0.25">
      <c r="A7" s="100" t="s">
        <v>1332</v>
      </c>
      <c r="B7" s="100" t="s">
        <v>1332</v>
      </c>
      <c r="C7" s="100" t="s">
        <v>1332</v>
      </c>
      <c r="E7" t="s">
        <v>1334</v>
      </c>
      <c r="G7" s="17">
        <v>2.1641119593034999</v>
      </c>
      <c r="H7" s="17">
        <v>0.30112682829224469</v>
      </c>
      <c r="I7" s="17">
        <v>0.67885952521710169</v>
      </c>
      <c r="J7" s="17">
        <v>1.6452634759908047</v>
      </c>
      <c r="K7" s="17">
        <v>3.2105885858671126</v>
      </c>
      <c r="L7" s="17">
        <v>17.228291246016976</v>
      </c>
      <c r="M7" s="17">
        <v>1.4418129554195198</v>
      </c>
      <c r="N7" s="17">
        <v>8.1809437648837093</v>
      </c>
      <c r="O7" s="17">
        <v>6.0879941621440103</v>
      </c>
    </row>
    <row r="8" spans="1:29" x14ac:dyDescent="0.25">
      <c r="A8" s="100"/>
      <c r="B8" s="100"/>
      <c r="C8" s="100"/>
      <c r="E8" t="s">
        <v>1335</v>
      </c>
      <c r="G8" s="17">
        <v>60.515962070203209</v>
      </c>
      <c r="H8" s="17">
        <v>65.456850134435328</v>
      </c>
      <c r="I8" s="17">
        <v>3.9014197523850056</v>
      </c>
      <c r="J8" s="17">
        <v>23.971127757215864</v>
      </c>
      <c r="K8" s="17">
        <v>33.912348949387983</v>
      </c>
      <c r="L8" s="17">
        <v>17.420644038099518</v>
      </c>
      <c r="M8" s="17">
        <v>44.509160306213182</v>
      </c>
      <c r="N8" s="17">
        <v>21.023561453235306</v>
      </c>
      <c r="O8" s="17">
        <v>40.734502956983988</v>
      </c>
    </row>
    <row r="9" spans="1:29" x14ac:dyDescent="0.25">
      <c r="A9" s="100"/>
      <c r="B9" s="100"/>
      <c r="C9" s="100"/>
      <c r="E9" t="s">
        <v>1320</v>
      </c>
      <c r="G9" s="17">
        <v>4.2989014599098923</v>
      </c>
      <c r="H9" s="17">
        <v>0.25016547755345253</v>
      </c>
      <c r="I9" s="17">
        <v>0.35622281623574964</v>
      </c>
      <c r="J9" s="17">
        <v>0.29202218913762801</v>
      </c>
      <c r="K9" s="17">
        <v>0.30219760280442964</v>
      </c>
      <c r="L9" s="17">
        <v>0.28219898078742484</v>
      </c>
      <c r="M9" s="17">
        <v>0.25948494704245689</v>
      </c>
      <c r="N9" s="17">
        <v>0.30967795600121378</v>
      </c>
      <c r="O9" s="17">
        <v>0.28484480219159908</v>
      </c>
    </row>
    <row r="10" spans="1:29" x14ac:dyDescent="0.25">
      <c r="A10" s="100"/>
      <c r="B10" s="100"/>
      <c r="C10" s="100"/>
      <c r="E10" t="s">
        <v>1321</v>
      </c>
      <c r="G10" s="17">
        <v>3.308259212511659</v>
      </c>
      <c r="H10" s="17">
        <v>0.22503142145939345</v>
      </c>
      <c r="I10" s="17">
        <v>62.265436064079147</v>
      </c>
      <c r="J10" s="17">
        <v>22.493970715347672</v>
      </c>
      <c r="K10" s="17">
        <v>10.738720989350742</v>
      </c>
      <c r="L10" s="17">
        <v>49.319673969705931</v>
      </c>
      <c r="M10" s="17">
        <v>6.5764231986685111</v>
      </c>
      <c r="N10" s="17">
        <v>47.004561499100859</v>
      </c>
      <c r="O10" s="17">
        <v>26.067685919563043</v>
      </c>
    </row>
    <row r="11" spans="1:29" x14ac:dyDescent="0.25">
      <c r="A11" s="100"/>
      <c r="B11" s="100"/>
      <c r="C11" s="100"/>
      <c r="E11" t="s">
        <v>1322</v>
      </c>
      <c r="G11" s="17">
        <v>2.4728997225984992</v>
      </c>
      <c r="H11" s="17">
        <v>0.36632335054009479</v>
      </c>
      <c r="I11" s="17">
        <v>2.3177169907408741</v>
      </c>
      <c r="J11" s="17">
        <v>7.4090909653657198</v>
      </c>
      <c r="K11" s="17">
        <v>1.7871168078390842</v>
      </c>
      <c r="L11" s="17">
        <v>1.045843858348126</v>
      </c>
      <c r="M11" s="17">
        <v>4.3802067286242394</v>
      </c>
      <c r="N11" s="17">
        <v>2.003360636344476</v>
      </c>
      <c r="O11" s="17">
        <v>1.3888138988674446</v>
      </c>
    </row>
    <row r="12" spans="1:29" x14ac:dyDescent="0.25">
      <c r="A12" s="100"/>
      <c r="B12" s="100"/>
      <c r="C12" s="100"/>
      <c r="E12" t="s">
        <v>1323</v>
      </c>
      <c r="G12" s="17">
        <v>9.7850028207075646</v>
      </c>
      <c r="H12" s="17">
        <v>28.351755599891028</v>
      </c>
      <c r="I12" s="17">
        <v>5.9787671924068837</v>
      </c>
      <c r="J12" s="17">
        <v>22.733575428899826</v>
      </c>
      <c r="K12" s="17">
        <v>12.49515643258224</v>
      </c>
      <c r="L12" s="17">
        <v>2.1337519461450927</v>
      </c>
      <c r="M12" s="17">
        <v>19.329737979894535</v>
      </c>
      <c r="N12" s="17">
        <v>12.602413903595311</v>
      </c>
      <c r="O12" s="17">
        <v>13.179743440654413</v>
      </c>
    </row>
    <row r="13" spans="1:29" x14ac:dyDescent="0.25">
      <c r="A13" s="100"/>
      <c r="B13" s="100"/>
      <c r="C13" s="100"/>
      <c r="D13" s="20"/>
      <c r="E13" t="s">
        <v>1324</v>
      </c>
      <c r="G13" s="17">
        <v>0.60087559947027624</v>
      </c>
      <c r="H13" s="17">
        <v>0.11851983570248714</v>
      </c>
      <c r="I13" s="17">
        <v>1.6915484664649125</v>
      </c>
      <c r="J13" s="17">
        <v>0.15719988367370277</v>
      </c>
      <c r="K13" s="17">
        <v>0.21208142577793712</v>
      </c>
      <c r="L13" s="17">
        <v>1.3223956646694415</v>
      </c>
      <c r="M13" s="17">
        <v>0.39051502791212545</v>
      </c>
      <c r="N13" s="17">
        <v>0.73430176254150215</v>
      </c>
      <c r="O13" s="17">
        <v>0.60762102533133311</v>
      </c>
    </row>
    <row r="14" spans="1:29" x14ac:dyDescent="0.25">
      <c r="A14" s="100"/>
      <c r="B14" s="100"/>
      <c r="C14" s="100"/>
      <c r="E14" t="s">
        <v>1327</v>
      </c>
      <c r="G14" s="17">
        <v>5.0027076158058588</v>
      </c>
      <c r="H14" s="17">
        <v>0.55557262861463175</v>
      </c>
      <c r="I14" s="17">
        <v>3.2636587082763011</v>
      </c>
      <c r="J14" s="17">
        <v>4.2273417449848658</v>
      </c>
      <c r="K14" s="17">
        <v>3.9047693728263866</v>
      </c>
      <c r="L14" s="17">
        <v>1.0685234173203642</v>
      </c>
      <c r="M14" s="17">
        <v>2.9955777361850591</v>
      </c>
      <c r="N14" s="17">
        <v>1.9466820486874685</v>
      </c>
      <c r="O14" s="17">
        <v>2.0714256215086975</v>
      </c>
    </row>
    <row r="15" spans="1:29" x14ac:dyDescent="0.25">
      <c r="A15" s="100"/>
      <c r="B15" s="100"/>
      <c r="C15" s="100"/>
      <c r="E15" t="s">
        <v>1325</v>
      </c>
      <c r="G15" s="17">
        <v>9.4867996783372881</v>
      </c>
      <c r="H15" s="17">
        <v>3.1290867866261172</v>
      </c>
      <c r="I15" s="17">
        <v>4.5977191490171858</v>
      </c>
      <c r="J15" s="17">
        <v>9.3999065373946191</v>
      </c>
      <c r="K15" s="17">
        <v>4.2304131239206981</v>
      </c>
      <c r="L15" s="17">
        <v>3.247225577093269</v>
      </c>
      <c r="M15" s="17">
        <v>8.9132902705716948</v>
      </c>
      <c r="N15" s="17">
        <v>1.5277503146201634</v>
      </c>
      <c r="O15" s="17">
        <v>4.2615518458221784</v>
      </c>
    </row>
    <row r="16" spans="1:29" x14ac:dyDescent="0.25">
      <c r="A16" s="100"/>
      <c r="B16" s="100"/>
      <c r="C16" s="100"/>
      <c r="E16" t="s">
        <v>1336</v>
      </c>
      <c r="G16" s="17">
        <v>2.3644798611522355</v>
      </c>
      <c r="H16" s="17">
        <v>1.2455679368852124</v>
      </c>
      <c r="I16" s="17">
        <v>14.94865133517686</v>
      </c>
      <c r="J16" s="17">
        <v>7.6705013019893018</v>
      </c>
      <c r="K16" s="17">
        <v>29.206606709643378</v>
      </c>
      <c r="L16" s="17">
        <v>6.9314513018138584</v>
      </c>
      <c r="M16" s="17">
        <v>11.203790849468664</v>
      </c>
      <c r="N16" s="17">
        <v>4.6667466609899773</v>
      </c>
      <c r="O16" s="17">
        <v>5.3158163269332963</v>
      </c>
    </row>
    <row r="17" spans="1:18" x14ac:dyDescent="0.25">
      <c r="G17" s="17"/>
      <c r="H17" s="17"/>
      <c r="I17" s="17"/>
      <c r="J17" s="17"/>
      <c r="K17" s="17"/>
      <c r="L17" s="17"/>
      <c r="M17" s="17"/>
      <c r="N17" s="17"/>
      <c r="O17" s="17"/>
      <c r="P17" s="20"/>
      <c r="Q17" s="20"/>
      <c r="R17" s="20"/>
    </row>
    <row r="18" spans="1:18" x14ac:dyDescent="0.25">
      <c r="A18" s="100" t="s">
        <v>1270</v>
      </c>
      <c r="B18" s="100" t="s">
        <v>1332</v>
      </c>
      <c r="C18" s="100">
        <v>3</v>
      </c>
      <c r="E18" t="s">
        <v>1334</v>
      </c>
      <c r="G18" s="17">
        <v>2.9416716925300879</v>
      </c>
      <c r="H18" s="17">
        <v>0.10841301162466674</v>
      </c>
      <c r="I18" s="17">
        <v>0.66674375346495585</v>
      </c>
      <c r="J18" s="17">
        <v>1.4986958215978994</v>
      </c>
      <c r="K18" s="17">
        <v>3.7736833370758136</v>
      </c>
      <c r="L18" s="17">
        <v>22.322959031574502</v>
      </c>
      <c r="M18" s="17">
        <v>1.7680660186671444</v>
      </c>
      <c r="N18" s="17">
        <v>10.410565093454371</v>
      </c>
      <c r="O18" s="17">
        <v>9.6822042147760463</v>
      </c>
    </row>
    <row r="19" spans="1:18" x14ac:dyDescent="0.25">
      <c r="A19" s="100"/>
      <c r="B19" s="100"/>
      <c r="C19" s="100"/>
      <c r="E19" t="s">
        <v>1335</v>
      </c>
      <c r="G19" s="17">
        <v>56.995387350692098</v>
      </c>
      <c r="H19" s="17">
        <v>64.016304818014362</v>
      </c>
      <c r="I19" s="17">
        <v>2.2327506817781102</v>
      </c>
      <c r="J19" s="17">
        <v>19.165083589946558</v>
      </c>
      <c r="K19" s="17">
        <v>36.451469411405085</v>
      </c>
      <c r="L19" s="17">
        <v>18.719608452876038</v>
      </c>
      <c r="M19" s="17">
        <v>40.05645561894945</v>
      </c>
      <c r="N19" s="17">
        <v>15.772342345864084</v>
      </c>
      <c r="O19" s="17">
        <v>32.320251300552691</v>
      </c>
    </row>
    <row r="20" spans="1:18" x14ac:dyDescent="0.25">
      <c r="A20" s="100"/>
      <c r="B20" s="100"/>
      <c r="C20" s="100"/>
      <c r="E20" t="s">
        <v>1320</v>
      </c>
      <c r="G20" s="17">
        <v>7.5380477794193892</v>
      </c>
      <c r="H20" s="17">
        <v>7.7085887148272011E-2</v>
      </c>
      <c r="I20" s="17">
        <v>7.625645448148527E-2</v>
      </c>
      <c r="J20" s="17">
        <v>6.1550942543991655E-2</v>
      </c>
      <c r="K20" s="17">
        <v>0.15396943832883048</v>
      </c>
      <c r="L20" s="17">
        <v>6.0093141506493399E-2</v>
      </c>
      <c r="M20" s="17">
        <v>8.3581895988906169E-2</v>
      </c>
      <c r="N20" s="17">
        <v>6.1962614821892845E-2</v>
      </c>
      <c r="O20" s="17">
        <v>6.5040363903920803E-2</v>
      </c>
    </row>
    <row r="21" spans="1:18" x14ac:dyDescent="0.25">
      <c r="A21" s="100"/>
      <c r="B21" s="100"/>
      <c r="C21" s="100"/>
      <c r="E21" t="s">
        <v>1321</v>
      </c>
      <c r="G21" s="17">
        <v>4.1624996688357392</v>
      </c>
      <c r="H21" s="17">
        <v>4.771352831214052E-2</v>
      </c>
      <c r="I21" s="17">
        <v>70.431699251494322</v>
      </c>
      <c r="J21" s="17">
        <v>32.658357734728568</v>
      </c>
      <c r="K21" s="17">
        <v>16.026435627752619</v>
      </c>
      <c r="L21" s="17">
        <v>47.769286877167723</v>
      </c>
      <c r="M21" s="17">
        <v>9.5997327229136236</v>
      </c>
      <c r="N21" s="17">
        <v>58.146966553478272</v>
      </c>
      <c r="O21" s="17">
        <v>33.030216637129897</v>
      </c>
    </row>
    <row r="22" spans="1:18" x14ac:dyDescent="0.25">
      <c r="A22" s="100"/>
      <c r="B22" s="100"/>
      <c r="C22" s="100"/>
      <c r="E22" t="s">
        <v>1322</v>
      </c>
      <c r="G22" s="17">
        <v>2.4425730364917957</v>
      </c>
      <c r="H22" s="17">
        <v>0.20900397790601508</v>
      </c>
      <c r="I22" s="17">
        <v>1.4987226864005254</v>
      </c>
      <c r="J22" s="17">
        <v>7.9663684696703552</v>
      </c>
      <c r="K22" s="17">
        <v>2.2170806758919017</v>
      </c>
      <c r="L22" s="17">
        <v>0.67837271744632333</v>
      </c>
      <c r="M22" s="17">
        <v>5.0958279607508548</v>
      </c>
      <c r="N22" s="17">
        <v>1.4063425425586573</v>
      </c>
      <c r="O22" s="17">
        <v>1.4283619270797698</v>
      </c>
    </row>
    <row r="23" spans="1:18" x14ac:dyDescent="0.25">
      <c r="A23" s="100"/>
      <c r="B23" s="100"/>
      <c r="C23" s="100"/>
      <c r="E23" t="s">
        <v>1323</v>
      </c>
      <c r="G23" s="17">
        <v>7.5047305610170714</v>
      </c>
      <c r="H23" s="17">
        <v>30.1063571250696</v>
      </c>
      <c r="I23" s="17">
        <v>4.4351766974995206</v>
      </c>
      <c r="J23" s="17">
        <v>17.521854892068077</v>
      </c>
      <c r="K23" s="17">
        <v>15.283759324254975</v>
      </c>
      <c r="L23" s="17">
        <v>1.0717180751874258</v>
      </c>
      <c r="M23" s="17">
        <v>17.872527994864456</v>
      </c>
      <c r="N23" s="17">
        <v>5.7677501804955416</v>
      </c>
      <c r="O23" s="17">
        <v>10.822775191003933</v>
      </c>
    </row>
    <row r="24" spans="1:18" x14ac:dyDescent="0.25">
      <c r="A24" s="100"/>
      <c r="B24" s="100"/>
      <c r="C24" s="100"/>
      <c r="E24" t="s">
        <v>1324</v>
      </c>
      <c r="G24" s="17">
        <v>1.3158520473806889</v>
      </c>
      <c r="H24" s="17">
        <v>1.4846139814170609E-2</v>
      </c>
      <c r="I24" s="17">
        <v>3.2750334700637795</v>
      </c>
      <c r="J24" s="17">
        <v>0.11177305021818844</v>
      </c>
      <c r="K24" s="17">
        <v>0.23254805041338927</v>
      </c>
      <c r="L24" s="17">
        <v>2.0733120200247828</v>
      </c>
      <c r="M24" s="17">
        <v>0.80122190178551789</v>
      </c>
      <c r="N24" s="17">
        <v>1.581423076415291</v>
      </c>
      <c r="O24" s="17">
        <v>1.2736310336211012</v>
      </c>
    </row>
    <row r="25" spans="1:18" x14ac:dyDescent="0.25">
      <c r="A25" s="100"/>
      <c r="B25" s="100"/>
      <c r="C25" s="100"/>
      <c r="E25" t="s">
        <v>1327</v>
      </c>
      <c r="G25" s="17">
        <v>7.5592311382882054</v>
      </c>
      <c r="H25" s="17">
        <v>0.54475518883272811</v>
      </c>
      <c r="I25" s="17">
        <v>2.9944145819045169</v>
      </c>
      <c r="J25" s="17">
        <v>4.3619686635575565</v>
      </c>
      <c r="K25" s="17">
        <v>5.1397742944045639</v>
      </c>
      <c r="L25" s="17">
        <v>0.52266940818711716</v>
      </c>
      <c r="M25" s="17">
        <v>4.3201190768029818</v>
      </c>
      <c r="N25" s="17">
        <v>2.3401224264775098</v>
      </c>
      <c r="O25" s="17">
        <v>2.6924119124482755</v>
      </c>
    </row>
    <row r="26" spans="1:18" x14ac:dyDescent="0.25">
      <c r="A26" s="100"/>
      <c r="B26" s="100"/>
      <c r="C26" s="100"/>
      <c r="E26" t="s">
        <v>1325</v>
      </c>
      <c r="G26" s="17">
        <v>7.5350012389526793</v>
      </c>
      <c r="H26" s="17">
        <v>4.1044322759918757</v>
      </c>
      <c r="I26" s="17">
        <v>2.5683142429400192</v>
      </c>
      <c r="J26" s="17">
        <v>10.42280662616878</v>
      </c>
      <c r="K26" s="17">
        <v>4.1524311568813337</v>
      </c>
      <c r="L26" s="17">
        <v>2.2686325162143142</v>
      </c>
      <c r="M26" s="17">
        <v>9.4392305405743979</v>
      </c>
      <c r="N26" s="17">
        <v>0.94154662012486467</v>
      </c>
      <c r="O26" s="17">
        <v>4.2704915419803315</v>
      </c>
    </row>
    <row r="27" spans="1:18" x14ac:dyDescent="0.25">
      <c r="A27" s="100"/>
      <c r="B27" s="100"/>
      <c r="C27" s="100"/>
      <c r="E27" t="s">
        <v>1336</v>
      </c>
      <c r="G27" s="17">
        <v>2.0050054863922497</v>
      </c>
      <c r="H27" s="17">
        <v>0.77108804728617664</v>
      </c>
      <c r="I27" s="17">
        <v>11.820888179972778</v>
      </c>
      <c r="J27" s="17">
        <v>6.2315402095000225</v>
      </c>
      <c r="K27" s="17">
        <v>16.568848683591494</v>
      </c>
      <c r="L27" s="17">
        <v>4.5133477598152814</v>
      </c>
      <c r="M27" s="17">
        <v>10.963236268702675</v>
      </c>
      <c r="N27" s="17">
        <v>3.5709785463095431</v>
      </c>
      <c r="O27" s="17">
        <v>4.4146158775040147</v>
      </c>
    </row>
    <row r="28" spans="1:18" x14ac:dyDescent="0.25">
      <c r="A28" s="100"/>
      <c r="C28" s="100"/>
      <c r="G28" s="17"/>
      <c r="H28" s="17"/>
      <c r="I28" s="17"/>
      <c r="J28" s="17"/>
      <c r="K28" s="17"/>
      <c r="L28" s="17"/>
      <c r="M28" s="17"/>
      <c r="N28" s="17"/>
      <c r="O28" s="17"/>
    </row>
    <row r="29" spans="1:18" x14ac:dyDescent="0.25">
      <c r="A29" s="100"/>
      <c r="B29" s="100">
        <v>1</v>
      </c>
      <c r="C29" s="100"/>
      <c r="E29" t="s">
        <v>1334</v>
      </c>
      <c r="G29" s="17">
        <v>1.1595862661492686</v>
      </c>
      <c r="H29" s="17">
        <v>4.9808514501761866E-2</v>
      </c>
      <c r="I29" s="17">
        <v>0.58098449371791849</v>
      </c>
      <c r="J29" s="17">
        <v>1.1112715825068318</v>
      </c>
      <c r="K29" s="17">
        <v>1.7237991690540058</v>
      </c>
      <c r="L29" s="17">
        <v>4.7066588604268897</v>
      </c>
      <c r="M29" s="17">
        <v>0.97893072549465487</v>
      </c>
      <c r="N29" s="17">
        <v>3.8300561190081366</v>
      </c>
      <c r="O29" s="17">
        <v>1.2786924282919447</v>
      </c>
    </row>
    <row r="30" spans="1:18" x14ac:dyDescent="0.25">
      <c r="A30" s="100"/>
      <c r="B30" s="100"/>
      <c r="C30" s="100"/>
      <c r="E30" t="s">
        <v>1335</v>
      </c>
      <c r="G30" s="17">
        <v>71.654400319109939</v>
      </c>
      <c r="H30" s="17">
        <v>83.066455688189947</v>
      </c>
      <c r="I30" s="17">
        <v>2.6419745015091154</v>
      </c>
      <c r="J30" s="17">
        <v>39.943009586255144</v>
      </c>
      <c r="K30" s="17">
        <v>41.968867159736725</v>
      </c>
      <c r="L30" s="17">
        <v>14.793384722441971</v>
      </c>
      <c r="M30" s="17">
        <v>62.477539111217872</v>
      </c>
      <c r="N30" s="17">
        <v>24.307057056060721</v>
      </c>
      <c r="O30" s="17">
        <v>53.249730448313045</v>
      </c>
    </row>
    <row r="31" spans="1:18" x14ac:dyDescent="0.25">
      <c r="A31" s="100"/>
      <c r="B31" s="100"/>
      <c r="C31" s="100"/>
      <c r="E31" t="s">
        <v>1320</v>
      </c>
      <c r="G31" s="17">
        <v>2.8126462745028777</v>
      </c>
      <c r="H31" s="17">
        <v>0</v>
      </c>
      <c r="I31" s="17">
        <v>4.584361430892802E-2</v>
      </c>
      <c r="J31" s="17">
        <v>6.2438912889650325E-2</v>
      </c>
      <c r="K31" s="17">
        <v>6.04149067357653E-2</v>
      </c>
      <c r="L31" s="17">
        <v>1.0099244696752715E-2</v>
      </c>
      <c r="M31" s="17">
        <v>2.7980523872977135E-2</v>
      </c>
      <c r="N31" s="17">
        <v>1.5251223941470726E-2</v>
      </c>
      <c r="O31" s="17">
        <v>1.4465777983634496E-2</v>
      </c>
    </row>
    <row r="32" spans="1:18" x14ac:dyDescent="0.25">
      <c r="A32" s="100"/>
      <c r="B32" s="100"/>
      <c r="C32" s="100"/>
      <c r="E32" t="s">
        <v>1321</v>
      </c>
      <c r="G32" s="17">
        <v>2.952216994131355</v>
      </c>
      <c r="H32" s="17">
        <v>1.0756553678096045E-2</v>
      </c>
      <c r="I32" s="17">
        <v>60.105735017159631</v>
      </c>
      <c r="J32" s="17">
        <v>19.552902799552974</v>
      </c>
      <c r="K32" s="17">
        <v>13.063342585286492</v>
      </c>
      <c r="L32" s="17">
        <v>55.690017723225182</v>
      </c>
      <c r="M32" s="17">
        <v>6.0328057918543339</v>
      </c>
      <c r="N32" s="17">
        <v>49.255653652124479</v>
      </c>
      <c r="O32" s="17">
        <v>23.771857274874428</v>
      </c>
    </row>
    <row r="33" spans="1:15" x14ac:dyDescent="0.25">
      <c r="A33" s="100"/>
      <c r="B33" s="100"/>
      <c r="C33" s="100"/>
      <c r="E33" t="s">
        <v>1322</v>
      </c>
      <c r="G33" s="17">
        <v>1.9650519780219502</v>
      </c>
      <c r="H33" s="17">
        <v>0.65218627972243293</v>
      </c>
      <c r="I33" s="17">
        <v>1.0980352714573316</v>
      </c>
      <c r="J33" s="17">
        <v>6.4869917647535855</v>
      </c>
      <c r="K33" s="17">
        <v>1.7616502991132958</v>
      </c>
      <c r="L33" s="17">
        <v>0.97948323802032178</v>
      </c>
      <c r="M33" s="17">
        <v>2.4722165305058343</v>
      </c>
      <c r="N33" s="17">
        <v>1.3532348946453243</v>
      </c>
      <c r="O33" s="17">
        <v>1.1411547132409836</v>
      </c>
    </row>
    <row r="34" spans="1:15" x14ac:dyDescent="0.25">
      <c r="A34" s="100"/>
      <c r="B34" s="100"/>
      <c r="C34" s="100"/>
      <c r="E34" t="s">
        <v>1323</v>
      </c>
      <c r="G34" s="17">
        <v>7.8133036926937294</v>
      </c>
      <c r="H34" s="17">
        <v>11.757387469741275</v>
      </c>
      <c r="I34" s="17">
        <v>2.9878480322681478</v>
      </c>
      <c r="J34" s="17">
        <v>12.20966747492041</v>
      </c>
      <c r="K34" s="17">
        <v>9.4928466426900844</v>
      </c>
      <c r="L34" s="17">
        <v>1.417080716133408</v>
      </c>
      <c r="M34" s="17">
        <v>9.2925683299198916</v>
      </c>
      <c r="N34" s="17">
        <v>4.7379945006539597</v>
      </c>
      <c r="O34" s="17">
        <v>6.7048259390951239</v>
      </c>
    </row>
    <row r="35" spans="1:15" x14ac:dyDescent="0.25">
      <c r="A35" s="100"/>
      <c r="B35" s="100"/>
      <c r="C35" s="100"/>
      <c r="E35" t="s">
        <v>1324</v>
      </c>
      <c r="G35" s="17">
        <v>0.55903381586883294</v>
      </c>
      <c r="H35" s="17">
        <v>0</v>
      </c>
      <c r="I35" s="17">
        <v>9.2962482039128567</v>
      </c>
      <c r="J35" s="17">
        <v>2.22176456058724</v>
      </c>
      <c r="K35" s="17">
        <v>2.2502738879739579</v>
      </c>
      <c r="L35" s="17">
        <v>9.3835747405371688</v>
      </c>
      <c r="M35" s="17">
        <v>0.97076394279403866</v>
      </c>
      <c r="N35" s="17">
        <v>7.9923712522243964</v>
      </c>
      <c r="O35" s="17">
        <v>3.9874746171825315</v>
      </c>
    </row>
    <row r="36" spans="1:15" x14ac:dyDescent="0.25">
      <c r="A36" s="100"/>
      <c r="B36" s="100"/>
      <c r="C36" s="100"/>
      <c r="E36" t="s">
        <v>1327</v>
      </c>
      <c r="G36" s="17">
        <v>3.4995257392369981</v>
      </c>
      <c r="H36" s="17">
        <v>0.34937757185955348</v>
      </c>
      <c r="I36" s="17">
        <v>2.4821301305345647</v>
      </c>
      <c r="J36" s="17">
        <v>2.3779615755230061</v>
      </c>
      <c r="K36" s="17">
        <v>2.2357779288071207</v>
      </c>
      <c r="L36" s="17">
        <v>1.518748580007425</v>
      </c>
      <c r="M36" s="17">
        <v>1.1978723987906348</v>
      </c>
      <c r="N36" s="17">
        <v>1.7158914594404704</v>
      </c>
      <c r="O36" s="17">
        <v>1.4179815997503928</v>
      </c>
    </row>
    <row r="37" spans="1:15" x14ac:dyDescent="0.25">
      <c r="A37" s="100"/>
      <c r="B37" s="100"/>
      <c r="C37" s="100"/>
      <c r="E37" t="s">
        <v>1325</v>
      </c>
      <c r="G37" s="17">
        <v>5.7979914169910458</v>
      </c>
      <c r="H37" s="17">
        <v>3.20375879305861</v>
      </c>
      <c r="I37" s="17">
        <v>2.0334590855310366</v>
      </c>
      <c r="J37" s="17">
        <v>8.4236130481218634</v>
      </c>
      <c r="K37" s="17">
        <v>2.8598597760236504</v>
      </c>
      <c r="L37" s="17">
        <v>2.0105219122213946</v>
      </c>
      <c r="M37" s="17">
        <v>5.9337295553533052</v>
      </c>
      <c r="N37" s="17">
        <v>1.3130547241214925</v>
      </c>
      <c r="O37" s="17">
        <v>3.5509349041690808</v>
      </c>
    </row>
    <row r="38" spans="1:15" x14ac:dyDescent="0.25">
      <c r="A38" s="100"/>
      <c r="B38" s="100"/>
      <c r="C38" s="100"/>
      <c r="E38" t="s">
        <v>1336</v>
      </c>
      <c r="G38" s="17">
        <v>1.7862435032939821</v>
      </c>
      <c r="H38" s="17">
        <v>0.91026912924833014</v>
      </c>
      <c r="I38" s="17">
        <v>18.727741649600471</v>
      </c>
      <c r="J38" s="17">
        <v>7.6103786948892802</v>
      </c>
      <c r="K38" s="17">
        <v>24.583167644578896</v>
      </c>
      <c r="L38" s="17">
        <v>9.4904302622895003</v>
      </c>
      <c r="M38" s="17">
        <v>10.615593090196478</v>
      </c>
      <c r="N38" s="17">
        <v>5.4794351177795484</v>
      </c>
      <c r="O38" s="17">
        <v>4.8828822970988188</v>
      </c>
    </row>
    <row r="39" spans="1:15" x14ac:dyDescent="0.25">
      <c r="A39" s="100"/>
      <c r="C39" s="100"/>
      <c r="G39" s="17"/>
      <c r="H39" s="17"/>
      <c r="I39" s="17"/>
      <c r="J39" s="17"/>
      <c r="K39" s="17"/>
      <c r="L39" s="17"/>
      <c r="M39" s="17"/>
      <c r="N39" s="17"/>
      <c r="O39" s="17"/>
    </row>
    <row r="40" spans="1:15" x14ac:dyDescent="0.25">
      <c r="A40" s="100"/>
      <c r="B40" s="100">
        <v>2</v>
      </c>
      <c r="C40" s="100"/>
      <c r="E40" t="s">
        <v>1334</v>
      </c>
      <c r="G40" s="17">
        <v>0.81432430382115673</v>
      </c>
      <c r="H40" s="17">
        <v>4.2367239795260567E-2</v>
      </c>
      <c r="I40" s="17">
        <v>1.2097442544753467</v>
      </c>
      <c r="J40" s="17">
        <v>0.79832710628627568</v>
      </c>
      <c r="K40" s="17">
        <v>1.5439775567245775</v>
      </c>
      <c r="L40" s="17">
        <v>9.9125002202980799</v>
      </c>
      <c r="M40" s="17">
        <v>0.69303300286973135</v>
      </c>
      <c r="N40" s="17">
        <v>4.3565685435016208</v>
      </c>
      <c r="O40" s="17">
        <v>2.4922033813941189</v>
      </c>
    </row>
    <row r="41" spans="1:15" x14ac:dyDescent="0.25">
      <c r="A41" s="100"/>
      <c r="B41" s="100"/>
      <c r="C41" s="100"/>
      <c r="E41" t="s">
        <v>1335</v>
      </c>
      <c r="G41" s="17">
        <v>64.189897021026468</v>
      </c>
      <c r="H41" s="17">
        <v>74.117550789030744</v>
      </c>
      <c r="I41" s="17">
        <v>3.2474394352220437</v>
      </c>
      <c r="J41" s="17">
        <v>28.626902337853462</v>
      </c>
      <c r="K41" s="17">
        <v>41.884489097412775</v>
      </c>
      <c r="L41" s="17">
        <v>15.108869879078703</v>
      </c>
      <c r="M41" s="17">
        <v>53.446277695804255</v>
      </c>
      <c r="N41" s="17">
        <v>21.118434642943164</v>
      </c>
      <c r="O41" s="17">
        <v>46.196126366800776</v>
      </c>
    </row>
    <row r="42" spans="1:15" x14ac:dyDescent="0.25">
      <c r="A42" s="100"/>
      <c r="B42" s="100"/>
      <c r="C42" s="100"/>
      <c r="E42" t="s">
        <v>1320</v>
      </c>
      <c r="G42" s="17">
        <v>4.827739649189267</v>
      </c>
      <c r="H42" s="17">
        <v>4.3071886090365E-3</v>
      </c>
      <c r="I42" s="17">
        <v>0.28576068785277797</v>
      </c>
      <c r="J42" s="17">
        <v>0.14303899795867134</v>
      </c>
      <c r="K42" s="17">
        <v>0.24879869225945131</v>
      </c>
      <c r="L42" s="17">
        <v>0.12787453993055356</v>
      </c>
      <c r="M42" s="17">
        <v>0.20734327458423454</v>
      </c>
      <c r="N42" s="17">
        <v>8.4792425646017466E-2</v>
      </c>
      <c r="O42" s="17">
        <v>9.9241853216913575E-2</v>
      </c>
    </row>
    <row r="43" spans="1:15" x14ac:dyDescent="0.25">
      <c r="A43" s="100"/>
      <c r="B43" s="100"/>
      <c r="C43" s="100"/>
      <c r="E43" t="s">
        <v>1321</v>
      </c>
      <c r="G43" s="17">
        <v>3.726148620397248</v>
      </c>
      <c r="H43" s="17">
        <v>0.15404335962474852</v>
      </c>
      <c r="I43" s="17">
        <v>70.570968749236485</v>
      </c>
      <c r="J43" s="17">
        <v>27.86351041842105</v>
      </c>
      <c r="K43" s="17">
        <v>14.797603454661365</v>
      </c>
      <c r="L43" s="17">
        <v>61.670879018067062</v>
      </c>
      <c r="M43" s="17">
        <v>7.7573774039215806</v>
      </c>
      <c r="N43" s="17">
        <v>59.408355339725226</v>
      </c>
      <c r="O43" s="17">
        <v>29.869186457177122</v>
      </c>
    </row>
    <row r="44" spans="1:15" x14ac:dyDescent="0.25">
      <c r="A44" s="100"/>
      <c r="B44" s="100"/>
      <c r="C44" s="100"/>
      <c r="E44" t="s">
        <v>1322</v>
      </c>
      <c r="G44" s="17">
        <v>1.6373639655320054</v>
      </c>
      <c r="H44" s="17">
        <v>0.38765175906467825</v>
      </c>
      <c r="I44" s="17">
        <v>0.88414013088958399</v>
      </c>
      <c r="J44" s="17">
        <v>5.7602169050907026</v>
      </c>
      <c r="K44" s="17">
        <v>1.479625472426378</v>
      </c>
      <c r="L44" s="17">
        <v>0.64795997178388698</v>
      </c>
      <c r="M44" s="17">
        <v>2.5562438555548024</v>
      </c>
      <c r="N44" s="17">
        <v>1.1756524462832201</v>
      </c>
      <c r="O44" s="17">
        <v>0.99096031735208201</v>
      </c>
    </row>
    <row r="45" spans="1:15" x14ac:dyDescent="0.25">
      <c r="A45" s="100"/>
      <c r="B45" s="100"/>
      <c r="C45" s="100"/>
      <c r="E45" t="s">
        <v>1323</v>
      </c>
      <c r="G45" s="17">
        <v>7.9703961022848615</v>
      </c>
      <c r="H45" s="17">
        <v>21.442695174539299</v>
      </c>
      <c r="I45" s="17">
        <v>4.8658571218029918</v>
      </c>
      <c r="J45" s="17">
        <v>18.961403422311466</v>
      </c>
      <c r="K45" s="17">
        <v>14.414991058683702</v>
      </c>
      <c r="L45" s="17">
        <v>1.7295813537286111</v>
      </c>
      <c r="M45" s="17">
        <v>15.875634319996918</v>
      </c>
      <c r="N45" s="17">
        <v>7.8662512423168147</v>
      </c>
      <c r="O45" s="17">
        <v>10.764069448146582</v>
      </c>
    </row>
    <row r="46" spans="1:15" x14ac:dyDescent="0.25">
      <c r="A46" s="100"/>
      <c r="B46" s="100"/>
      <c r="C46" s="100"/>
      <c r="E46" t="s">
        <v>1324</v>
      </c>
      <c r="G46" s="17">
        <v>4.4134668932758421E-2</v>
      </c>
      <c r="H46" s="17">
        <v>2.6843668384930009E-4</v>
      </c>
      <c r="I46" s="17">
        <v>0.22256634236500189</v>
      </c>
      <c r="J46" s="17">
        <v>1.9678990733582001E-2</v>
      </c>
      <c r="K46" s="17">
        <v>5.3492383037185162E-2</v>
      </c>
      <c r="L46" s="17">
        <v>0.26784934300584778</v>
      </c>
      <c r="M46" s="17">
        <v>6.1319215435162625E-2</v>
      </c>
      <c r="N46" s="17">
        <v>5.7707751705017761E-2</v>
      </c>
      <c r="O46" s="17">
        <v>6.4439395646441078E-2</v>
      </c>
    </row>
    <row r="47" spans="1:15" x14ac:dyDescent="0.25">
      <c r="A47" s="100"/>
      <c r="B47" s="100"/>
      <c r="C47" s="100"/>
      <c r="E47" t="s">
        <v>1327</v>
      </c>
      <c r="G47" s="17">
        <v>6.3353151000690247</v>
      </c>
      <c r="H47" s="17">
        <v>0.27662459977983445</v>
      </c>
      <c r="I47" s="17">
        <v>1.1832345305304743</v>
      </c>
      <c r="J47" s="17">
        <v>0.97261543870173128</v>
      </c>
      <c r="K47" s="17">
        <v>1.5078033819555527</v>
      </c>
      <c r="L47" s="17">
        <v>0.5648107778008864</v>
      </c>
      <c r="M47" s="17">
        <v>0.64170622314220893</v>
      </c>
      <c r="N47" s="17">
        <v>0.74132538379458068</v>
      </c>
      <c r="O47" s="17">
        <v>0.73100393507515826</v>
      </c>
    </row>
    <row r="48" spans="1:15" x14ac:dyDescent="0.25">
      <c r="A48" s="100"/>
      <c r="B48" s="100"/>
      <c r="C48" s="100"/>
      <c r="E48" t="s">
        <v>1325</v>
      </c>
      <c r="G48" s="17">
        <v>8.2329462601388492</v>
      </c>
      <c r="H48" s="17">
        <v>1.945092149070329</v>
      </c>
      <c r="I48" s="17">
        <v>3.8113833534668631</v>
      </c>
      <c r="J48" s="17">
        <v>10.331349380341818</v>
      </c>
      <c r="K48" s="17">
        <v>4.5009413863789964</v>
      </c>
      <c r="L48" s="17">
        <v>3.4450691202077692</v>
      </c>
      <c r="M48" s="17">
        <v>8.2787261480777428</v>
      </c>
      <c r="N48" s="17">
        <v>1.3365376515257001</v>
      </c>
      <c r="O48" s="17">
        <v>4.2362247586615727</v>
      </c>
    </row>
    <row r="49" spans="1:15" x14ac:dyDescent="0.25">
      <c r="A49" s="100"/>
      <c r="B49" s="100"/>
      <c r="C49" s="100"/>
      <c r="E49" t="s">
        <v>1336</v>
      </c>
      <c r="G49" s="17">
        <v>2.2217343086083656</v>
      </c>
      <c r="H49" s="17">
        <v>1.6293993038022088</v>
      </c>
      <c r="I49" s="17">
        <v>13.71890539415844</v>
      </c>
      <c r="J49" s="17">
        <v>6.5229570023012275</v>
      </c>
      <c r="K49" s="17">
        <v>19.568277516460032</v>
      </c>
      <c r="L49" s="17">
        <v>6.5246057760985927</v>
      </c>
      <c r="M49" s="17">
        <v>10.482338860613371</v>
      </c>
      <c r="N49" s="17">
        <v>3.8543745725586338</v>
      </c>
      <c r="O49" s="17">
        <v>4.5565440865292501</v>
      </c>
    </row>
    <row r="50" spans="1:15" x14ac:dyDescent="0.25">
      <c r="A50" s="100"/>
      <c r="C50" s="100"/>
      <c r="G50" s="17"/>
      <c r="H50" s="17"/>
      <c r="I50" s="17"/>
      <c r="J50" s="17"/>
      <c r="K50" s="17"/>
      <c r="L50" s="17"/>
      <c r="M50" s="17"/>
      <c r="N50" s="17"/>
      <c r="O50" s="17"/>
    </row>
    <row r="51" spans="1:15" x14ac:dyDescent="0.25">
      <c r="A51" s="100"/>
      <c r="B51" s="100">
        <v>3</v>
      </c>
      <c r="C51" s="100"/>
      <c r="E51" t="s">
        <v>1334</v>
      </c>
      <c r="G51" s="17">
        <v>1.3420155666206124</v>
      </c>
      <c r="H51" s="17">
        <v>0.27278676841201149</v>
      </c>
      <c r="I51" s="17">
        <v>0.27009606989529661</v>
      </c>
      <c r="J51" s="17">
        <v>0.97568783135784198</v>
      </c>
      <c r="K51" s="17">
        <v>1.7527341980407192</v>
      </c>
      <c r="L51" s="17">
        <v>10.622122394555724</v>
      </c>
      <c r="M51" s="17">
        <v>0.72395569364283374</v>
      </c>
      <c r="N51" s="17">
        <v>4.2481608551013972</v>
      </c>
      <c r="O51" s="17">
        <v>3.4062354542576334</v>
      </c>
    </row>
    <row r="52" spans="1:15" x14ac:dyDescent="0.25">
      <c r="A52" s="100"/>
      <c r="B52" s="100"/>
      <c r="C52" s="100"/>
      <c r="E52" t="s">
        <v>1335</v>
      </c>
      <c r="G52" s="17">
        <v>62.693008072177427</v>
      </c>
      <c r="H52" s="17">
        <v>66.574424387870621</v>
      </c>
      <c r="I52" s="17">
        <v>2.0756173457126539</v>
      </c>
      <c r="J52" s="17">
        <v>22.072562421964864</v>
      </c>
      <c r="K52" s="17">
        <v>35.757833345982384</v>
      </c>
      <c r="L52" s="17">
        <v>15.881975419687814</v>
      </c>
      <c r="M52" s="17">
        <v>43.894310178855825</v>
      </c>
      <c r="N52" s="17">
        <v>17.39398793997719</v>
      </c>
      <c r="O52" s="17">
        <v>37.436376194784998</v>
      </c>
    </row>
    <row r="53" spans="1:15" x14ac:dyDescent="0.25">
      <c r="A53" s="100"/>
      <c r="B53" s="100"/>
      <c r="C53" s="100"/>
      <c r="E53" t="s">
        <v>1320</v>
      </c>
      <c r="G53" s="17">
        <v>5.3915963302880181</v>
      </c>
      <c r="H53" s="17">
        <v>6.1667283123657077E-3</v>
      </c>
      <c r="I53" s="17">
        <v>0.17751920453901335</v>
      </c>
      <c r="J53" s="17">
        <v>7.3093824247470324E-2</v>
      </c>
      <c r="K53" s="17">
        <v>0.14285491456028149</v>
      </c>
      <c r="L53" s="17">
        <v>0.14278920574031781</v>
      </c>
      <c r="M53" s="17">
        <v>6.9443194983571904E-2</v>
      </c>
      <c r="N53" s="17">
        <v>0.13398700155426074</v>
      </c>
      <c r="O53" s="17">
        <v>8.8802146734561743E-2</v>
      </c>
    </row>
    <row r="54" spans="1:15" x14ac:dyDescent="0.25">
      <c r="A54" s="100"/>
      <c r="B54" s="100"/>
      <c r="C54" s="100"/>
      <c r="E54" t="s">
        <v>1321</v>
      </c>
      <c r="G54" s="17">
        <v>3.9305847107487364</v>
      </c>
      <c r="H54" s="17">
        <v>0</v>
      </c>
      <c r="I54" s="17">
        <v>69.727767784835422</v>
      </c>
      <c r="J54" s="17">
        <v>25.866875666185656</v>
      </c>
      <c r="K54" s="17">
        <v>16.05130975652936</v>
      </c>
      <c r="L54" s="17">
        <v>60.957346290245795</v>
      </c>
      <c r="M54" s="17">
        <v>9.0223034058720089</v>
      </c>
      <c r="N54" s="17">
        <v>63.002610496159583</v>
      </c>
      <c r="O54" s="17">
        <v>34.326871572395561</v>
      </c>
    </row>
    <row r="55" spans="1:15" x14ac:dyDescent="0.25">
      <c r="A55" s="100"/>
      <c r="B55" s="100"/>
      <c r="C55" s="100"/>
      <c r="E55" t="s">
        <v>1322</v>
      </c>
      <c r="G55" s="17">
        <v>1.9936375739171821</v>
      </c>
      <c r="H55" s="17">
        <v>0.30835011839789545</v>
      </c>
      <c r="I55" s="17">
        <v>1.0038681349671821</v>
      </c>
      <c r="J55" s="17">
        <v>6.3380850998534939</v>
      </c>
      <c r="K55" s="17">
        <v>1.6465785524536618</v>
      </c>
      <c r="L55" s="17">
        <v>0.77416689274165051</v>
      </c>
      <c r="M55" s="17">
        <v>3.3233937667256552</v>
      </c>
      <c r="N55" s="17">
        <v>1.3754374564667258</v>
      </c>
      <c r="O55" s="17">
        <v>1.207955190081142</v>
      </c>
    </row>
    <row r="56" spans="1:15" x14ac:dyDescent="0.25">
      <c r="A56" s="100"/>
      <c r="B56" s="100"/>
      <c r="C56" s="100"/>
      <c r="E56" t="s">
        <v>1323</v>
      </c>
      <c r="G56" s="17">
        <v>8.2172451368094066</v>
      </c>
      <c r="H56" s="17">
        <v>29.232243261459129</v>
      </c>
      <c r="I56" s="17">
        <v>5.6004164621290844</v>
      </c>
      <c r="J56" s="17">
        <v>21.146087661738072</v>
      </c>
      <c r="K56" s="17">
        <v>16.394861254550058</v>
      </c>
      <c r="L56" s="17">
        <v>1.3156172314972967</v>
      </c>
      <c r="M56" s="17">
        <v>18.949466519768098</v>
      </c>
      <c r="N56" s="17">
        <v>6.604803139655238</v>
      </c>
      <c r="O56" s="17">
        <v>12.485231767401437</v>
      </c>
    </row>
    <row r="57" spans="1:15" x14ac:dyDescent="0.25">
      <c r="A57" s="100"/>
      <c r="B57" s="100"/>
      <c r="C57" s="100"/>
      <c r="E57" t="s">
        <v>1324</v>
      </c>
      <c r="G57" s="17">
        <v>8.1974676756077627E-2</v>
      </c>
      <c r="H57" s="17">
        <v>7.3329926401159966E-4</v>
      </c>
      <c r="I57" s="17">
        <v>0.56736133775647957</v>
      </c>
      <c r="J57" s="17">
        <v>8.8221369439416469E-2</v>
      </c>
      <c r="K57" s="17">
        <v>0.13095913769011008</v>
      </c>
      <c r="L57" s="17">
        <v>0.59387229319502433</v>
      </c>
      <c r="M57" s="17">
        <v>0.13045316513257713</v>
      </c>
      <c r="N57" s="17">
        <v>0.33724262054408488</v>
      </c>
      <c r="O57" s="17">
        <v>0.24095495491552543</v>
      </c>
    </row>
    <row r="58" spans="1:15" x14ac:dyDescent="0.25">
      <c r="A58" s="100"/>
      <c r="B58" s="100"/>
      <c r="C58" s="100"/>
      <c r="E58" t="s">
        <v>1327</v>
      </c>
      <c r="G58" s="17">
        <v>6.311656245899572</v>
      </c>
      <c r="H58" s="17">
        <v>0.46671019778553485</v>
      </c>
      <c r="I58" s="17">
        <v>3.4518804137706938</v>
      </c>
      <c r="J58" s="17">
        <v>5.8793895741623112</v>
      </c>
      <c r="K58" s="17">
        <v>5.9006479332326371</v>
      </c>
      <c r="L58" s="17">
        <v>0.99584609375970823</v>
      </c>
      <c r="M58" s="17">
        <v>3.9372167071264443</v>
      </c>
      <c r="N58" s="17">
        <v>1.9419322938347428</v>
      </c>
      <c r="O58" s="17">
        <v>2.0199556603808588</v>
      </c>
    </row>
    <row r="59" spans="1:15" x14ac:dyDescent="0.25">
      <c r="A59" s="100"/>
      <c r="B59" s="100"/>
      <c r="C59" s="100"/>
      <c r="E59" t="s">
        <v>1325</v>
      </c>
      <c r="G59" s="17">
        <v>8.2136131028780959</v>
      </c>
      <c r="H59" s="17">
        <v>2.3266845969051619</v>
      </c>
      <c r="I59" s="17">
        <v>3.4201778513142016</v>
      </c>
      <c r="J59" s="17">
        <v>10.98457703197451</v>
      </c>
      <c r="K59" s="17">
        <v>4.0037371776966113</v>
      </c>
      <c r="L59" s="17">
        <v>2.8070933805344844</v>
      </c>
      <c r="M59" s="17">
        <v>9.0604543606335888</v>
      </c>
      <c r="N59" s="17">
        <v>1.1112386077524428</v>
      </c>
      <c r="O59" s="17">
        <v>4.2804153067202941</v>
      </c>
    </row>
    <row r="60" spans="1:15" x14ac:dyDescent="0.25">
      <c r="A60" s="100"/>
      <c r="B60" s="100"/>
      <c r="C60" s="100"/>
      <c r="E60" t="s">
        <v>1336</v>
      </c>
      <c r="G60" s="17">
        <v>1.8246685839048964</v>
      </c>
      <c r="H60" s="17">
        <v>0.81190064159327147</v>
      </c>
      <c r="I60" s="17">
        <v>13.705295395079995</v>
      </c>
      <c r="J60" s="17">
        <v>6.5754195190763687</v>
      </c>
      <c r="K60" s="17">
        <v>18.218483729264182</v>
      </c>
      <c r="L60" s="17">
        <v>5.9091707980421964</v>
      </c>
      <c r="M60" s="17">
        <v>10.889003007259385</v>
      </c>
      <c r="N60" s="17">
        <v>3.8505995889543398</v>
      </c>
      <c r="O60" s="17">
        <v>4.5072017523279797</v>
      </c>
    </row>
    <row r="61" spans="1:15" x14ac:dyDescent="0.25">
      <c r="A61" s="100"/>
      <c r="C61" s="100"/>
      <c r="G61" s="17"/>
      <c r="H61" s="17"/>
      <c r="I61" s="17"/>
      <c r="J61" s="17"/>
      <c r="K61" s="17"/>
      <c r="L61" s="17"/>
      <c r="M61" s="17"/>
      <c r="N61" s="17"/>
      <c r="O61" s="17"/>
    </row>
    <row r="62" spans="1:15" x14ac:dyDescent="0.25">
      <c r="A62" s="100"/>
      <c r="B62" s="100">
        <v>4</v>
      </c>
      <c r="C62" s="100"/>
      <c r="E62" t="s">
        <v>1334</v>
      </c>
      <c r="G62" s="17">
        <v>1.8226459898539424</v>
      </c>
      <c r="H62" s="17">
        <v>9.7603418028437694E-2</v>
      </c>
      <c r="I62" s="17">
        <v>0.64748508228064006</v>
      </c>
      <c r="J62" s="17">
        <v>1.0525449785460197</v>
      </c>
      <c r="K62" s="17">
        <v>2.6331634888503976</v>
      </c>
      <c r="L62" s="17">
        <v>17.444033868856636</v>
      </c>
      <c r="M62" s="17">
        <v>1.257254568632622</v>
      </c>
      <c r="N62" s="17">
        <v>7.6455731545846009</v>
      </c>
      <c r="O62" s="17">
        <v>6.4327629748328521</v>
      </c>
    </row>
    <row r="63" spans="1:15" x14ac:dyDescent="0.25">
      <c r="A63" s="100"/>
      <c r="B63" s="100"/>
      <c r="C63" s="100"/>
      <c r="E63" t="s">
        <v>1335</v>
      </c>
      <c r="G63" s="17">
        <v>61.507250024780866</v>
      </c>
      <c r="H63" s="17">
        <v>67.839590099548502</v>
      </c>
      <c r="I63" s="17">
        <v>2.5685287578056064</v>
      </c>
      <c r="J63" s="17">
        <v>21.998519743948098</v>
      </c>
      <c r="K63" s="17">
        <v>39.168655962141571</v>
      </c>
      <c r="L63" s="17">
        <v>18.144478880371103</v>
      </c>
      <c r="M63" s="17">
        <v>44.191624130561671</v>
      </c>
      <c r="N63" s="17">
        <v>17.51349077539928</v>
      </c>
      <c r="O63" s="17">
        <v>36.853217712875605</v>
      </c>
    </row>
    <row r="64" spans="1:15" x14ac:dyDescent="0.25">
      <c r="A64" s="100"/>
      <c r="B64" s="100"/>
      <c r="C64" s="100"/>
      <c r="E64" t="s">
        <v>1320</v>
      </c>
      <c r="G64" s="17">
        <v>6.4051717787291418</v>
      </c>
      <c r="H64" s="17">
        <v>0.17488083271537266</v>
      </c>
      <c r="I64" s="17">
        <v>5.4849977916522769E-2</v>
      </c>
      <c r="J64" s="17">
        <v>7.6825248207904012E-2</v>
      </c>
      <c r="K64" s="17">
        <v>0.23317231543967376</v>
      </c>
      <c r="L64" s="17">
        <v>0.11464764387762924</v>
      </c>
      <c r="M64" s="17">
        <v>0.1433882191621367</v>
      </c>
      <c r="N64" s="17">
        <v>7.4807144696112507E-2</v>
      </c>
      <c r="O64" s="17">
        <v>0.11956595763955064</v>
      </c>
    </row>
    <row r="65" spans="1:15" x14ac:dyDescent="0.25">
      <c r="A65" s="100"/>
      <c r="B65" s="100"/>
      <c r="C65" s="100"/>
      <c r="E65" t="s">
        <v>1321</v>
      </c>
      <c r="G65" s="17">
        <v>4.0428589715510057</v>
      </c>
      <c r="H65" s="17">
        <v>9.9332654476519441E-2</v>
      </c>
      <c r="I65" s="17">
        <v>70.580028703435474</v>
      </c>
      <c r="J65" s="17">
        <v>30.069860140582549</v>
      </c>
      <c r="K65" s="17">
        <v>15.975500999209011</v>
      </c>
      <c r="L65" s="17">
        <v>53.040465824938032</v>
      </c>
      <c r="M65" s="17">
        <v>9.210228710229309</v>
      </c>
      <c r="N65" s="17">
        <v>59.891356667972254</v>
      </c>
      <c r="O65" s="17">
        <v>33.383654825448524</v>
      </c>
    </row>
    <row r="66" spans="1:15" x14ac:dyDescent="0.25">
      <c r="A66" s="100"/>
      <c r="B66" s="100"/>
      <c r="C66" s="100"/>
      <c r="E66" t="s">
        <v>1322</v>
      </c>
      <c r="G66" s="17">
        <v>1.8495471531187857</v>
      </c>
      <c r="H66" s="17">
        <v>0.14442886161347807</v>
      </c>
      <c r="I66" s="17">
        <v>1.6338716347558624</v>
      </c>
      <c r="J66" s="17">
        <v>6.8322598493897617</v>
      </c>
      <c r="K66" s="17">
        <v>1.75151287851892</v>
      </c>
      <c r="L66" s="17">
        <v>0.70922888174634025</v>
      </c>
      <c r="M66" s="17">
        <v>4.2609278870037013</v>
      </c>
      <c r="N66" s="17">
        <v>1.5463528771612878</v>
      </c>
      <c r="O66" s="17">
        <v>1.2196652467855269</v>
      </c>
    </row>
    <row r="67" spans="1:15" x14ac:dyDescent="0.25">
      <c r="A67" s="100"/>
      <c r="B67" s="100"/>
      <c r="C67" s="100"/>
      <c r="E67" t="s">
        <v>1323</v>
      </c>
      <c r="G67" s="17">
        <v>7.3404752745321007</v>
      </c>
      <c r="H67" s="17">
        <v>27.243038536690513</v>
      </c>
      <c r="I67" s="17">
        <v>4.6161155376744327</v>
      </c>
      <c r="J67" s="17">
        <v>18.535250295917596</v>
      </c>
      <c r="K67" s="17">
        <v>14.218897177258363</v>
      </c>
      <c r="L67" s="17">
        <v>1.1967914798954131</v>
      </c>
      <c r="M67" s="17">
        <v>17.351065493370893</v>
      </c>
      <c r="N67" s="17">
        <v>6.3346631251032655</v>
      </c>
      <c r="O67" s="17">
        <v>10.97057522603302</v>
      </c>
    </row>
    <row r="68" spans="1:15" x14ac:dyDescent="0.25">
      <c r="A68" s="100"/>
      <c r="B68" s="100"/>
      <c r="C68" s="100"/>
      <c r="E68" t="s">
        <v>1324</v>
      </c>
      <c r="G68" s="17">
        <v>0.44272903638185268</v>
      </c>
      <c r="H68" s="17">
        <v>6.8311199444690759E-2</v>
      </c>
      <c r="I68" s="17">
        <v>0.9936431767201479</v>
      </c>
      <c r="J68" s="17">
        <v>4.4558199086079373E-2</v>
      </c>
      <c r="K68" s="17">
        <v>0.11839913555178193</v>
      </c>
      <c r="L68" s="17">
        <v>0.71033966822316819</v>
      </c>
      <c r="M68" s="17">
        <v>0.27448280198956726</v>
      </c>
      <c r="N68" s="17">
        <v>0.47898649360319723</v>
      </c>
      <c r="O68" s="17">
        <v>0.39048096695389839</v>
      </c>
    </row>
    <row r="69" spans="1:15" x14ac:dyDescent="0.25">
      <c r="A69" s="100"/>
      <c r="B69" s="100"/>
      <c r="C69" s="100"/>
      <c r="E69" t="s">
        <v>1327</v>
      </c>
      <c r="G69" s="17">
        <v>7.2245394618615473</v>
      </c>
      <c r="H69" s="17">
        <v>0.9151323533369301</v>
      </c>
      <c r="I69" s="17">
        <v>2.2720319895188892</v>
      </c>
      <c r="J69" s="17">
        <v>3.5708487503386501</v>
      </c>
      <c r="K69" s="17">
        <v>4.3575936423267887</v>
      </c>
      <c r="L69" s="17">
        <v>0.76513548917114027</v>
      </c>
      <c r="M69" s="17">
        <v>2.87416984477662</v>
      </c>
      <c r="N69" s="17">
        <v>1.5234547582751823</v>
      </c>
      <c r="O69" s="17">
        <v>1.6819825563714836</v>
      </c>
    </row>
    <row r="70" spans="1:15" x14ac:dyDescent="0.25">
      <c r="A70" s="100"/>
      <c r="B70" s="100"/>
      <c r="C70" s="100"/>
      <c r="E70" t="s">
        <v>1325</v>
      </c>
      <c r="G70" s="17">
        <v>7.390566694601004</v>
      </c>
      <c r="H70" s="17">
        <v>2.7633018843580359</v>
      </c>
      <c r="I70" s="17">
        <v>3.0981107049462469</v>
      </c>
      <c r="J70" s="17">
        <v>11.161899362512967</v>
      </c>
      <c r="K70" s="17">
        <v>3.9206409663451005</v>
      </c>
      <c r="L70" s="17">
        <v>2.5726530523741244</v>
      </c>
      <c r="M70" s="17">
        <v>9.0822641560072501</v>
      </c>
      <c r="N70" s="17">
        <v>1.0763971413988132</v>
      </c>
      <c r="O70" s="17">
        <v>4.2911188905903259</v>
      </c>
    </row>
    <row r="71" spans="1:15" x14ac:dyDescent="0.25">
      <c r="A71" s="100"/>
      <c r="B71" s="100"/>
      <c r="C71" s="100"/>
      <c r="E71" t="s">
        <v>1336</v>
      </c>
      <c r="G71" s="17">
        <v>1.9742156145897582</v>
      </c>
      <c r="H71" s="17">
        <v>0.65438015978752351</v>
      </c>
      <c r="I71" s="17">
        <v>13.535334434946186</v>
      </c>
      <c r="J71" s="17">
        <v>6.6574334314703814</v>
      </c>
      <c r="K71" s="17">
        <v>17.622463434358387</v>
      </c>
      <c r="L71" s="17">
        <v>5.3022252105464034</v>
      </c>
      <c r="M71" s="17">
        <v>11.354594188266223</v>
      </c>
      <c r="N71" s="17">
        <v>3.9149178618060025</v>
      </c>
      <c r="O71" s="17">
        <v>4.6569756424692104</v>
      </c>
    </row>
    <row r="72" spans="1:15" x14ac:dyDescent="0.25">
      <c r="A72" s="100"/>
      <c r="C72" s="100"/>
      <c r="G72" s="17"/>
      <c r="H72" s="17"/>
      <c r="I72" s="17"/>
      <c r="J72" s="17"/>
      <c r="K72" s="17"/>
      <c r="L72" s="17"/>
      <c r="M72" s="17"/>
      <c r="N72" s="17"/>
      <c r="O72" s="17"/>
    </row>
    <row r="73" spans="1:15" x14ac:dyDescent="0.25">
      <c r="A73" s="100"/>
      <c r="B73" s="100">
        <v>5</v>
      </c>
      <c r="C73" s="100"/>
      <c r="E73" t="s">
        <v>1334</v>
      </c>
      <c r="G73" s="17">
        <v>3.7269237629927696</v>
      </c>
      <c r="H73" s="17">
        <v>9.0162412328685659E-2</v>
      </c>
      <c r="I73" s="17">
        <v>0.69496888270508983</v>
      </c>
      <c r="J73" s="17">
        <v>1.7413839027385605</v>
      </c>
      <c r="K73" s="17">
        <v>4.6876028672111127</v>
      </c>
      <c r="L73" s="17">
        <v>25.676603466289187</v>
      </c>
      <c r="M73" s="17">
        <v>2.2093249999357796</v>
      </c>
      <c r="N73" s="17">
        <v>12.451676211915949</v>
      </c>
      <c r="O73" s="17">
        <v>12.296989998929952</v>
      </c>
    </row>
    <row r="74" spans="1:15" x14ac:dyDescent="0.25">
      <c r="A74" s="100"/>
      <c r="B74" s="100"/>
      <c r="C74" s="100"/>
      <c r="E74" t="s">
        <v>1335</v>
      </c>
      <c r="G74" s="17">
        <v>53.842146825374726</v>
      </c>
      <c r="H74" s="17">
        <v>60.130655056963533</v>
      </c>
      <c r="I74" s="17">
        <v>2.0941048550806687</v>
      </c>
      <c r="J74" s="17">
        <v>16.987650961223395</v>
      </c>
      <c r="K74" s="17">
        <v>35.152195824222062</v>
      </c>
      <c r="L74" s="17">
        <v>19.404198967839459</v>
      </c>
      <c r="M74" s="17">
        <v>36.313724285163062</v>
      </c>
      <c r="N74" s="17">
        <v>14.589567362579512</v>
      </c>
      <c r="O74" s="17">
        <v>28.665480127241032</v>
      </c>
    </row>
    <row r="75" spans="1:15" x14ac:dyDescent="0.25">
      <c r="A75" s="100"/>
      <c r="B75" s="100"/>
      <c r="C75" s="100"/>
      <c r="E75" t="s">
        <v>1320</v>
      </c>
      <c r="G75" s="17">
        <v>8.5288176039039385</v>
      </c>
      <c r="H75" s="17">
        <v>6.6276174067615184E-2</v>
      </c>
      <c r="I75" s="17">
        <v>5.706350124349796E-2</v>
      </c>
      <c r="J75" s="17">
        <v>5.0759590303090775E-2</v>
      </c>
      <c r="K75" s="17">
        <v>0.126543824656007</v>
      </c>
      <c r="L75" s="17">
        <v>3.5229523556627243E-2</v>
      </c>
      <c r="M75" s="17">
        <v>5.8781377139648247E-2</v>
      </c>
      <c r="N75" s="17">
        <v>4.894201653440753E-2</v>
      </c>
      <c r="O75" s="17">
        <v>4.4609759824533468E-2</v>
      </c>
    </row>
    <row r="76" spans="1:15" x14ac:dyDescent="0.25">
      <c r="A76" s="100"/>
      <c r="B76" s="100"/>
      <c r="C76" s="100"/>
      <c r="E76" t="s">
        <v>1321</v>
      </c>
      <c r="G76" s="17">
        <v>4.2976229086343611</v>
      </c>
      <c r="H76" s="17">
        <v>2.841877428912756E-2</v>
      </c>
      <c r="I76" s="17">
        <v>70.687897779220592</v>
      </c>
      <c r="J76" s="17">
        <v>34.832192478922146</v>
      </c>
      <c r="K76" s="17">
        <v>16.213219505147439</v>
      </c>
      <c r="L76" s="17">
        <v>44.247645376922414</v>
      </c>
      <c r="M76" s="17">
        <v>10.081805990494082</v>
      </c>
      <c r="N76" s="17">
        <v>57.173425741524575</v>
      </c>
      <c r="O76" s="17">
        <v>33.227056824900899</v>
      </c>
    </row>
    <row r="77" spans="1:15" x14ac:dyDescent="0.25">
      <c r="A77" s="100"/>
      <c r="B77" s="100"/>
      <c r="C77" s="100"/>
      <c r="E77" t="s">
        <v>1322</v>
      </c>
      <c r="G77" s="17">
        <v>2.7639828839743421</v>
      </c>
      <c r="H77" s="17">
        <v>0.17341623926051453</v>
      </c>
      <c r="I77" s="17">
        <v>1.5715419764882714</v>
      </c>
      <c r="J77" s="17">
        <v>8.6594267358242174</v>
      </c>
      <c r="K77" s="17">
        <v>2.5247795131355972</v>
      </c>
      <c r="L77" s="17">
        <v>0.65660669091084889</v>
      </c>
      <c r="M77" s="17">
        <v>5.934854903601587</v>
      </c>
      <c r="N77" s="17">
        <v>1.3868512148234748</v>
      </c>
      <c r="O77" s="17">
        <v>1.5607635485035609</v>
      </c>
    </row>
    <row r="78" spans="1:15" x14ac:dyDescent="0.25">
      <c r="A78" s="100"/>
      <c r="B78" s="100"/>
      <c r="C78" s="100"/>
      <c r="E78" t="s">
        <v>1323</v>
      </c>
      <c r="G78" s="17">
        <v>7.4083553982594683</v>
      </c>
      <c r="H78" s="17">
        <v>33.123649674419006</v>
      </c>
      <c r="I78" s="17">
        <v>4.2349175077785883</v>
      </c>
      <c r="J78" s="17">
        <v>16.786627957168747</v>
      </c>
      <c r="K78" s="17">
        <v>15.667254046396167</v>
      </c>
      <c r="L78" s="17">
        <v>0.97811871947921691</v>
      </c>
      <c r="M78" s="17">
        <v>18.309928927940796</v>
      </c>
      <c r="N78" s="17">
        <v>5.4064557188970603</v>
      </c>
      <c r="O78" s="17">
        <v>10.660758138270447</v>
      </c>
    </row>
    <row r="79" spans="1:15" x14ac:dyDescent="0.25">
      <c r="A79" s="100"/>
      <c r="B79" s="100"/>
      <c r="C79" s="100"/>
      <c r="E79" t="s">
        <v>1324</v>
      </c>
      <c r="G79" s="17">
        <v>1.8815987269251817</v>
      </c>
      <c r="H79" s="17">
        <v>1.5129740082783777E-4</v>
      </c>
      <c r="I79" s="17">
        <v>4.3159060977697292</v>
      </c>
      <c r="J79" s="17">
        <v>9.5366116280517638E-2</v>
      </c>
      <c r="K79" s="17">
        <v>0.24041974400001434</v>
      </c>
      <c r="L79" s="17">
        <v>2.5346372304009943</v>
      </c>
      <c r="M79" s="17">
        <v>1.1290853719146399</v>
      </c>
      <c r="N79" s="17">
        <v>1.9879117389392271</v>
      </c>
      <c r="O79" s="17">
        <v>1.6899916884408994</v>
      </c>
    </row>
    <row r="80" spans="1:15" x14ac:dyDescent="0.25">
      <c r="A80" s="100"/>
      <c r="B80" s="100"/>
      <c r="C80" s="100"/>
      <c r="E80" t="s">
        <v>1327</v>
      </c>
      <c r="G80" s="17">
        <v>8.0440763117142104</v>
      </c>
      <c r="H80" s="17">
        <v>0.46129714557983065</v>
      </c>
      <c r="I80" s="17">
        <v>3.2476059403135102</v>
      </c>
      <c r="J80" s="17">
        <v>4.6301551624574975</v>
      </c>
      <c r="K80" s="17">
        <v>5.6102999810433412</v>
      </c>
      <c r="L80" s="17">
        <v>0.39221093671220159</v>
      </c>
      <c r="M80" s="17">
        <v>5.2385826953764676</v>
      </c>
      <c r="N80" s="17">
        <v>2.7205904117866693</v>
      </c>
      <c r="O80" s="17">
        <v>3.2617893981243582</v>
      </c>
    </row>
    <row r="81" spans="1:15" x14ac:dyDescent="0.25">
      <c r="A81" s="100"/>
      <c r="B81" s="100"/>
      <c r="C81" s="100"/>
      <c r="E81" t="s">
        <v>1325</v>
      </c>
      <c r="G81" s="17">
        <v>7.475028966725815</v>
      </c>
      <c r="H81" s="17">
        <v>5.217843117909907</v>
      </c>
      <c r="I81" s="17">
        <v>2.2481134729360361</v>
      </c>
      <c r="J81" s="17">
        <v>10.193465420898569</v>
      </c>
      <c r="K81" s="17">
        <v>4.2617598930860821</v>
      </c>
      <c r="L81" s="17">
        <v>2.0846435806398964</v>
      </c>
      <c r="M81" s="17">
        <v>9.8221534600207292</v>
      </c>
      <c r="N81" s="17">
        <v>0.85181487381354815</v>
      </c>
      <c r="O81" s="17">
        <v>4.286153088542914</v>
      </c>
    </row>
    <row r="82" spans="1:15" x14ac:dyDescent="0.25">
      <c r="A82" s="100"/>
      <c r="B82" s="100"/>
      <c r="C82" s="100"/>
      <c r="E82" t="s">
        <v>1336</v>
      </c>
      <c r="G82" s="17">
        <v>2.0314466114951761</v>
      </c>
      <c r="H82" s="17">
        <v>0.7081301077809421</v>
      </c>
      <c r="I82" s="17">
        <v>10.847879986464012</v>
      </c>
      <c r="J82" s="17">
        <v>6.022971674183272</v>
      </c>
      <c r="K82" s="17">
        <v>15.515924801102157</v>
      </c>
      <c r="L82" s="17">
        <v>3.9901055072491656</v>
      </c>
      <c r="M82" s="17">
        <v>10.901757988413204</v>
      </c>
      <c r="N82" s="17">
        <v>3.3827647091855768</v>
      </c>
      <c r="O82" s="17">
        <v>4.306407427221429</v>
      </c>
    </row>
    <row r="83" spans="1:15" x14ac:dyDescent="0.25">
      <c r="G83" s="17"/>
      <c r="H83" s="17"/>
      <c r="I83" s="17"/>
      <c r="J83" s="17"/>
      <c r="K83" s="17"/>
      <c r="L83" s="17"/>
      <c r="M83" s="17"/>
      <c r="N83" s="17"/>
      <c r="O83" s="17"/>
    </row>
    <row r="84" spans="1:15" x14ac:dyDescent="0.25">
      <c r="A84" s="100" t="s">
        <v>1271</v>
      </c>
      <c r="B84" s="100" t="s">
        <v>1332</v>
      </c>
      <c r="C84" s="100" t="s">
        <v>1332</v>
      </c>
      <c r="E84" t="s">
        <v>1334</v>
      </c>
      <c r="G84" s="17">
        <v>1.9647093567911813</v>
      </c>
      <c r="H84" s="17">
        <v>0.33795303284565492</v>
      </c>
      <c r="I84" s="17">
        <v>0.68292903659576998</v>
      </c>
      <c r="J84" s="17">
        <v>1.6870715385210586</v>
      </c>
      <c r="K84" s="17">
        <v>3.0960207767189178</v>
      </c>
      <c r="L84" s="17">
        <v>15.296086962752428</v>
      </c>
      <c r="M84" s="17">
        <v>1.369721374447961</v>
      </c>
      <c r="N84" s="17">
        <v>7.5442565780532824</v>
      </c>
      <c r="O84" s="17">
        <v>5.1314720932017002</v>
      </c>
    </row>
    <row r="85" spans="1:15" x14ac:dyDescent="0.25">
      <c r="A85" s="100"/>
      <c r="B85" s="100"/>
      <c r="C85" s="100"/>
      <c r="E85" t="s">
        <v>1335</v>
      </c>
      <c r="G85" s="17">
        <v>61.418801725359614</v>
      </c>
      <c r="H85" s="17">
        <v>65.732127835890395</v>
      </c>
      <c r="I85" s="17">
        <v>4.4619014046464081</v>
      </c>
      <c r="J85" s="17">
        <v>25.342040022274716</v>
      </c>
      <c r="K85" s="17">
        <v>33.39573701530005</v>
      </c>
      <c r="L85" s="17">
        <v>16.927998646548307</v>
      </c>
      <c r="M85" s="17">
        <v>45.493066839715084</v>
      </c>
      <c r="N85" s="17">
        <v>22.523091385990636</v>
      </c>
      <c r="O85" s="17">
        <v>42.973775922435337</v>
      </c>
    </row>
    <row r="86" spans="1:15" x14ac:dyDescent="0.25">
      <c r="A86" s="100"/>
      <c r="B86" s="100"/>
      <c r="C86" s="100"/>
      <c r="E86" t="s">
        <v>1320</v>
      </c>
      <c r="G86" s="17">
        <v>3.4682331801259911</v>
      </c>
      <c r="H86" s="17">
        <v>0.2832397246961792</v>
      </c>
      <c r="I86" s="17">
        <v>0.45025944205788865</v>
      </c>
      <c r="J86" s="17">
        <v>0.35776354475194644</v>
      </c>
      <c r="K86" s="17">
        <v>0.33235625021070769</v>
      </c>
      <c r="L86" s="17">
        <v>0.36643486663131031</v>
      </c>
      <c r="M86" s="17">
        <v>0.29835394315836816</v>
      </c>
      <c r="N86" s="17">
        <v>0.38041516222055338</v>
      </c>
      <c r="O86" s="17">
        <v>0.34334104837500939</v>
      </c>
    </row>
    <row r="87" spans="1:15" x14ac:dyDescent="0.25">
      <c r="A87" s="100"/>
      <c r="B87" s="100"/>
      <c r="C87" s="100"/>
      <c r="E87" t="s">
        <v>1321</v>
      </c>
      <c r="G87" s="17">
        <v>3.0891920940852602</v>
      </c>
      <c r="H87" s="17">
        <v>0.25891557733849274</v>
      </c>
      <c r="I87" s="17">
        <v>59.522507124658688</v>
      </c>
      <c r="J87" s="17">
        <v>19.59460434527336</v>
      </c>
      <c r="K87" s="17">
        <v>9.6628773942504971</v>
      </c>
      <c r="L87" s="17">
        <v>49.907673954594109</v>
      </c>
      <c r="M87" s="17">
        <v>5.9083676677880179</v>
      </c>
      <c r="N87" s="17">
        <v>43.82275370165685</v>
      </c>
      <c r="O87" s="17">
        <v>24.214757406894229</v>
      </c>
    </row>
    <row r="88" spans="1:15" x14ac:dyDescent="0.25">
      <c r="A88" s="100"/>
      <c r="B88" s="100"/>
      <c r="C88" s="100"/>
      <c r="E88" t="s">
        <v>1322</v>
      </c>
      <c r="G88" s="17">
        <v>2.480676900192524</v>
      </c>
      <c r="H88" s="17">
        <v>0.39638593503464892</v>
      </c>
      <c r="I88" s="17">
        <v>2.5928052565780133</v>
      </c>
      <c r="J88" s="17">
        <v>7.2501289294161237</v>
      </c>
      <c r="K88" s="17">
        <v>1.699635938465021</v>
      </c>
      <c r="L88" s="17">
        <v>1.1852110050028251</v>
      </c>
      <c r="M88" s="17">
        <v>4.2220771298174311</v>
      </c>
      <c r="N88" s="17">
        <v>2.1738441914434214</v>
      </c>
      <c r="O88" s="17">
        <v>1.3782890377117814</v>
      </c>
    </row>
    <row r="89" spans="1:15" x14ac:dyDescent="0.25">
      <c r="A89" s="100"/>
      <c r="B89" s="100"/>
      <c r="C89" s="100"/>
      <c r="E89" t="s">
        <v>1323</v>
      </c>
      <c r="G89" s="17">
        <v>10.369771043120666</v>
      </c>
      <c r="H89" s="17">
        <v>28.016464047924472</v>
      </c>
      <c r="I89" s="17">
        <v>6.4972367716899893</v>
      </c>
      <c r="J89" s="17">
        <v>24.220205879501808</v>
      </c>
      <c r="K89" s="17">
        <v>11.927784559202836</v>
      </c>
      <c r="L89" s="17">
        <v>2.5365390327249715</v>
      </c>
      <c r="M89" s="17">
        <v>19.651735176128408</v>
      </c>
      <c r="N89" s="17">
        <v>14.554109809545619</v>
      </c>
      <c r="O89" s="17">
        <v>13.807000087754398</v>
      </c>
    </row>
    <row r="90" spans="1:15" x14ac:dyDescent="0.25">
      <c r="A90" s="100"/>
      <c r="B90" s="100"/>
      <c r="C90" s="100"/>
      <c r="E90" t="s">
        <v>1324</v>
      </c>
      <c r="G90" s="17">
        <v>0.41752227193005975</v>
      </c>
      <c r="H90" s="17">
        <v>0.13833112270624578</v>
      </c>
      <c r="I90" s="17">
        <v>1.1596789024024314</v>
      </c>
      <c r="J90" s="17">
        <v>0.17015777606492438</v>
      </c>
      <c r="K90" s="17">
        <v>0.20791726630014251</v>
      </c>
      <c r="L90" s="17">
        <v>1.037603042409702</v>
      </c>
      <c r="M90" s="17">
        <v>0.2997618329575838</v>
      </c>
      <c r="N90" s="17">
        <v>0.49239912224876292</v>
      </c>
      <c r="O90" s="17">
        <v>0.43037671803239042</v>
      </c>
    </row>
    <row r="91" spans="1:15" x14ac:dyDescent="0.25">
      <c r="A91" s="100"/>
      <c r="B91" s="100"/>
      <c r="C91" s="100"/>
      <c r="E91" t="s">
        <v>1327</v>
      </c>
      <c r="G91" s="17">
        <v>4.3470956776057248</v>
      </c>
      <c r="H91" s="17">
        <v>0.55763976244574109</v>
      </c>
      <c r="I91" s="17">
        <v>3.3540938913026253</v>
      </c>
      <c r="J91" s="17">
        <v>4.1889397479463657</v>
      </c>
      <c r="K91" s="17">
        <v>3.6534940628563577</v>
      </c>
      <c r="L91" s="17">
        <v>1.2755440708503847</v>
      </c>
      <c r="M91" s="17">
        <v>2.7028961032316126</v>
      </c>
      <c r="N91" s="17">
        <v>1.8343318284457188</v>
      </c>
      <c r="O91" s="17">
        <v>1.9061634128185265</v>
      </c>
    </row>
    <row r="92" spans="1:15" x14ac:dyDescent="0.25">
      <c r="A92" s="100"/>
      <c r="B92" s="100"/>
      <c r="C92" s="100"/>
      <c r="E92" t="s">
        <v>1325</v>
      </c>
      <c r="G92" s="17">
        <v>9.9873318841112244</v>
      </c>
      <c r="H92" s="17">
        <v>2.9427053785738755</v>
      </c>
      <c r="I92" s="17">
        <v>5.2793667176700447</v>
      </c>
      <c r="J92" s="17">
        <v>9.1081268057016658</v>
      </c>
      <c r="K92" s="17">
        <v>4.2462794112508595</v>
      </c>
      <c r="L92" s="17">
        <v>3.6183668925611618</v>
      </c>
      <c r="M92" s="17">
        <v>8.7970741493078286</v>
      </c>
      <c r="N92" s="17">
        <v>1.6951457267357015</v>
      </c>
      <c r="O92" s="17">
        <v>4.2591727370500791</v>
      </c>
    </row>
    <row r="93" spans="1:15" x14ac:dyDescent="0.25">
      <c r="A93" s="100"/>
      <c r="B93" s="100"/>
      <c r="C93" s="100"/>
      <c r="E93" t="s">
        <v>1336</v>
      </c>
      <c r="G93" s="17">
        <v>2.4566658666777506</v>
      </c>
      <c r="H93" s="17">
        <v>1.3362375825442865</v>
      </c>
      <c r="I93" s="17">
        <v>15.99922145239815</v>
      </c>
      <c r="J93" s="17">
        <v>8.0809614105480509</v>
      </c>
      <c r="K93" s="17">
        <v>31.777897325444609</v>
      </c>
      <c r="L93" s="17">
        <v>7.8485415259248112</v>
      </c>
      <c r="M93" s="17">
        <v>11.256945783447691</v>
      </c>
      <c r="N93" s="17">
        <v>4.979652493659442</v>
      </c>
      <c r="O93" s="17">
        <v>5.5556515357265717</v>
      </c>
    </row>
    <row r="94" spans="1:15" x14ac:dyDescent="0.25">
      <c r="A94" s="100"/>
      <c r="G94" s="17"/>
      <c r="H94" s="17"/>
      <c r="I94" s="17"/>
      <c r="J94" s="17"/>
      <c r="K94" s="17"/>
      <c r="L94" s="17"/>
      <c r="M94" s="17"/>
      <c r="N94" s="17"/>
      <c r="O94" s="17"/>
    </row>
    <row r="95" spans="1:15" x14ac:dyDescent="0.25">
      <c r="A95" s="100"/>
      <c r="B95" s="100">
        <v>1</v>
      </c>
      <c r="C95" s="100" t="s">
        <v>1332</v>
      </c>
      <c r="E95" t="s">
        <v>1334</v>
      </c>
      <c r="G95" s="17">
        <v>1.2072584169394223</v>
      </c>
      <c r="H95" s="17">
        <v>0.61468656583100134</v>
      </c>
      <c r="I95" s="17">
        <v>0.98751803078788036</v>
      </c>
      <c r="J95" s="17">
        <v>1.4003597166272495</v>
      </c>
      <c r="K95" s="17">
        <v>1.9767935761083071</v>
      </c>
      <c r="L95" s="17">
        <v>7.0578527284360471</v>
      </c>
      <c r="M95" s="17">
        <v>0.93301079511253437</v>
      </c>
      <c r="N95" s="17">
        <v>3.41441471603869</v>
      </c>
      <c r="O95" s="17">
        <v>1.8840674976191518</v>
      </c>
    </row>
    <row r="96" spans="1:15" x14ac:dyDescent="0.25">
      <c r="A96" s="100"/>
      <c r="B96" s="100"/>
      <c r="C96" s="100"/>
      <c r="E96" t="s">
        <v>1335</v>
      </c>
      <c r="G96" s="17">
        <v>68.231356603974291</v>
      </c>
      <c r="H96" s="17">
        <v>75.576815134595421</v>
      </c>
      <c r="I96" s="17">
        <v>4.4146009618233464</v>
      </c>
      <c r="J96" s="17">
        <v>37.072961097557666</v>
      </c>
      <c r="K96" s="17">
        <v>40.518148703731995</v>
      </c>
      <c r="L96" s="17">
        <v>19.689194843178051</v>
      </c>
      <c r="M96" s="17">
        <v>57.399033207147511</v>
      </c>
      <c r="N96" s="17">
        <v>34.817201650369384</v>
      </c>
      <c r="O96" s="17">
        <v>56.232565790954027</v>
      </c>
    </row>
    <row r="97" spans="1:15" x14ac:dyDescent="0.25">
      <c r="A97" s="100"/>
      <c r="B97" s="100"/>
      <c r="C97" s="100"/>
      <c r="E97" t="s">
        <v>1320</v>
      </c>
      <c r="G97" s="17">
        <v>1.9474088276340451</v>
      </c>
      <c r="H97" s="17">
        <v>0.50207538317827982</v>
      </c>
      <c r="I97" s="17">
        <v>0.91916819694125518</v>
      </c>
      <c r="J97" s="17">
        <v>0.56816991843186881</v>
      </c>
      <c r="K97" s="17">
        <v>0.63550585080214039</v>
      </c>
      <c r="L97" s="17">
        <v>0.84126136924207084</v>
      </c>
      <c r="M97" s="17">
        <v>0.54274668712219098</v>
      </c>
      <c r="N97" s="17">
        <v>0.68827147761732066</v>
      </c>
      <c r="O97" s="17">
        <v>0.6780873887454677</v>
      </c>
    </row>
    <row r="98" spans="1:15" x14ac:dyDescent="0.25">
      <c r="A98" s="100"/>
      <c r="B98" s="100"/>
      <c r="C98" s="100"/>
      <c r="E98" t="s">
        <v>1321</v>
      </c>
      <c r="G98" s="17">
        <v>2.7668329450327023</v>
      </c>
      <c r="H98" s="17">
        <v>0.4092362075661401</v>
      </c>
      <c r="I98" s="17">
        <v>53.227178869572512</v>
      </c>
      <c r="J98" s="17">
        <v>14.913615542210993</v>
      </c>
      <c r="K98" s="17">
        <v>7.5977391799050356</v>
      </c>
      <c r="L98" s="17">
        <v>49.144793201594403</v>
      </c>
      <c r="M98" s="17">
        <v>4.2974113453824581</v>
      </c>
      <c r="N98" s="17">
        <v>33.136681451367274</v>
      </c>
      <c r="O98" s="17">
        <v>17.894307567820817</v>
      </c>
    </row>
    <row r="99" spans="1:15" x14ac:dyDescent="0.25">
      <c r="A99" s="100"/>
      <c r="B99" s="100"/>
      <c r="C99" s="100"/>
      <c r="E99" t="s">
        <v>1322</v>
      </c>
      <c r="G99" s="17">
        <v>2.5082658998470611</v>
      </c>
      <c r="H99" s="17">
        <v>0.72951996438820632</v>
      </c>
      <c r="I99" s="17">
        <v>2.9583347013818777</v>
      </c>
      <c r="J99" s="17">
        <v>6.2798318466089897</v>
      </c>
      <c r="K99" s="17">
        <v>1.8192746404522797</v>
      </c>
      <c r="L99" s="17">
        <v>1.8035295220938239</v>
      </c>
      <c r="M99" s="17">
        <v>3.341285094913097</v>
      </c>
      <c r="N99" s="17">
        <v>2.3369966812459109</v>
      </c>
      <c r="O99" s="17">
        <v>1.3361755437210616</v>
      </c>
    </row>
    <row r="100" spans="1:15" x14ac:dyDescent="0.25">
      <c r="A100" s="100"/>
      <c r="B100" s="100"/>
      <c r="C100" s="100"/>
      <c r="E100" t="s">
        <v>1323</v>
      </c>
      <c r="G100" s="17">
        <v>8.4436984569737383</v>
      </c>
      <c r="H100" s="17">
        <v>17.440225880360536</v>
      </c>
      <c r="I100" s="17">
        <v>6.147056191228935</v>
      </c>
      <c r="J100" s="17">
        <v>21.087742595865347</v>
      </c>
      <c r="K100" s="17">
        <v>9.1309467189169791</v>
      </c>
      <c r="L100" s="17">
        <v>3.0402174517389384</v>
      </c>
      <c r="M100" s="17">
        <v>13.944731600863911</v>
      </c>
      <c r="N100" s="17">
        <v>16.798770276161008</v>
      </c>
      <c r="O100" s="17">
        <v>10.798809177538923</v>
      </c>
    </row>
    <row r="101" spans="1:15" x14ac:dyDescent="0.25">
      <c r="A101" s="100"/>
      <c r="B101" s="100"/>
      <c r="C101" s="100"/>
      <c r="E101" t="s">
        <v>1324</v>
      </c>
      <c r="G101" s="17">
        <v>0.45379180156644622</v>
      </c>
      <c r="H101" s="17">
        <v>0.23872292755297547</v>
      </c>
      <c r="I101" s="17">
        <v>0.82627261970906318</v>
      </c>
      <c r="J101" s="17">
        <v>0.45083187274898867</v>
      </c>
      <c r="K101" s="17">
        <v>0.43094724364034565</v>
      </c>
      <c r="L101" s="17">
        <v>0.73417255687282357</v>
      </c>
      <c r="M101" s="17">
        <v>0.31256310599587334</v>
      </c>
      <c r="N101" s="17">
        <v>0.42211057589197198</v>
      </c>
      <c r="O101" s="17">
        <v>0.37416918452078518</v>
      </c>
    </row>
    <row r="102" spans="1:15" x14ac:dyDescent="0.25">
      <c r="A102" s="100"/>
      <c r="B102" s="100"/>
      <c r="C102" s="100"/>
      <c r="E102" t="s">
        <v>1327</v>
      </c>
      <c r="G102" s="17">
        <v>2.5265690205461477</v>
      </c>
      <c r="H102" s="17">
        <v>0.64770992091632751</v>
      </c>
      <c r="I102" s="17">
        <v>2.2062815295911573</v>
      </c>
      <c r="J102" s="17">
        <v>1.4694408130479029</v>
      </c>
      <c r="K102" s="17">
        <v>1.3234587779076381</v>
      </c>
      <c r="L102" s="17">
        <v>1.4184159120061024</v>
      </c>
      <c r="M102" s="17">
        <v>1.0310650587032695</v>
      </c>
      <c r="N102" s="17">
        <v>1.2175990324133779</v>
      </c>
      <c r="O102" s="17">
        <v>1.3056377111530193</v>
      </c>
    </row>
    <row r="103" spans="1:15" x14ac:dyDescent="0.25">
      <c r="A103" s="100"/>
      <c r="B103" s="100"/>
      <c r="C103" s="100"/>
      <c r="E103" t="s">
        <v>1325</v>
      </c>
      <c r="G103" s="17">
        <v>9.3394470320862144</v>
      </c>
      <c r="H103" s="17">
        <v>2.1714254939724951</v>
      </c>
      <c r="I103" s="17">
        <v>6.3921917366427774</v>
      </c>
      <c r="J103" s="17">
        <v>8.2970338668227193</v>
      </c>
      <c r="K103" s="17">
        <v>4.3292352081377352</v>
      </c>
      <c r="L103" s="17">
        <v>4.5751504888377346</v>
      </c>
      <c r="M103" s="17">
        <v>7.0326924595132194</v>
      </c>
      <c r="N103" s="17">
        <v>1.6473395716608226</v>
      </c>
      <c r="O103" s="17">
        <v>3.6692034907991866</v>
      </c>
    </row>
    <row r="104" spans="1:15" x14ac:dyDescent="0.25">
      <c r="A104" s="100"/>
      <c r="B104" s="100"/>
      <c r="C104" s="100"/>
      <c r="E104" t="s">
        <v>1336</v>
      </c>
      <c r="G104" s="17">
        <v>2.5753709953999162</v>
      </c>
      <c r="H104" s="17">
        <v>1.669582521638618</v>
      </c>
      <c r="I104" s="17">
        <v>21.921397162321185</v>
      </c>
      <c r="J104" s="17">
        <v>8.4600127300783043</v>
      </c>
      <c r="K104" s="17">
        <v>32.237950100397555</v>
      </c>
      <c r="L104" s="17">
        <v>11.695411925999998</v>
      </c>
      <c r="M104" s="17">
        <v>11.165460645245929</v>
      </c>
      <c r="N104" s="17">
        <v>5.5206145672342508</v>
      </c>
      <c r="O104" s="17">
        <v>5.8269766471275677</v>
      </c>
    </row>
    <row r="105" spans="1:15" x14ac:dyDescent="0.25">
      <c r="A105" s="100"/>
      <c r="C105" s="100"/>
      <c r="G105" s="17"/>
      <c r="H105" s="17"/>
      <c r="I105" s="17"/>
      <c r="J105" s="17"/>
      <c r="K105" s="17"/>
      <c r="L105" s="17"/>
      <c r="M105" s="17"/>
      <c r="N105" s="17"/>
      <c r="O105" s="17"/>
    </row>
    <row r="106" spans="1:15" x14ac:dyDescent="0.25">
      <c r="A106" s="100"/>
      <c r="B106" s="100">
        <v>2</v>
      </c>
      <c r="C106" s="100"/>
      <c r="E106" t="s">
        <v>1334</v>
      </c>
      <c r="G106" s="17">
        <v>1.4555561866327213</v>
      </c>
      <c r="H106" s="17">
        <v>0.50335385871538041</v>
      </c>
      <c r="I106" s="17">
        <v>0.59586444283389461</v>
      </c>
      <c r="J106" s="17">
        <v>1.3471885424919168</v>
      </c>
      <c r="K106" s="17">
        <v>2.3326335039787973</v>
      </c>
      <c r="L106" s="17">
        <v>8.8238430603250215</v>
      </c>
      <c r="M106" s="17">
        <v>1.0752258170273672</v>
      </c>
      <c r="N106" s="17">
        <v>4.8876935018928833</v>
      </c>
      <c r="O106" s="17">
        <v>2.7192328564562556</v>
      </c>
    </row>
    <row r="107" spans="1:15" x14ac:dyDescent="0.25">
      <c r="A107" s="100"/>
      <c r="B107" s="100"/>
      <c r="C107" s="100"/>
      <c r="E107" t="s">
        <v>1335</v>
      </c>
      <c r="G107" s="17">
        <v>66.159099261413573</v>
      </c>
      <c r="H107" s="17">
        <v>72.186417377915461</v>
      </c>
      <c r="I107" s="17">
        <v>4.3806527049520181</v>
      </c>
      <c r="J107" s="17">
        <v>30.493196871978416</v>
      </c>
      <c r="K107" s="17">
        <v>35.111166595704482</v>
      </c>
      <c r="L107" s="17">
        <v>17.865312117569374</v>
      </c>
      <c r="M107" s="17">
        <v>51.688969421754436</v>
      </c>
      <c r="N107" s="17">
        <v>25.573954211026244</v>
      </c>
      <c r="O107" s="17">
        <v>49.229968107936536</v>
      </c>
    </row>
    <row r="108" spans="1:15" x14ac:dyDescent="0.25">
      <c r="A108" s="100"/>
      <c r="B108" s="100"/>
      <c r="C108" s="100"/>
      <c r="E108" t="s">
        <v>1320</v>
      </c>
      <c r="G108" s="17">
        <v>2.7331668305521069</v>
      </c>
      <c r="H108" s="17">
        <v>0.30774064654398497</v>
      </c>
      <c r="I108" s="17">
        <v>0.74351812816066898</v>
      </c>
      <c r="J108" s="17">
        <v>0.40103376782835171</v>
      </c>
      <c r="K108" s="17">
        <v>0.43071825403449016</v>
      </c>
      <c r="L108" s="17">
        <v>0.72198783782156484</v>
      </c>
      <c r="M108" s="17">
        <v>0.37843296750841177</v>
      </c>
      <c r="N108" s="17">
        <v>0.60590542310453122</v>
      </c>
      <c r="O108" s="17">
        <v>0.48692040628089139</v>
      </c>
    </row>
    <row r="109" spans="1:15" x14ac:dyDescent="0.25">
      <c r="A109" s="100"/>
      <c r="B109" s="100"/>
      <c r="C109" s="100"/>
      <c r="E109" t="s">
        <v>1321</v>
      </c>
      <c r="G109" s="17">
        <v>3.0732755905979579</v>
      </c>
      <c r="H109" s="17">
        <v>0.38686881087724362</v>
      </c>
      <c r="I109" s="17">
        <v>59.367071459082744</v>
      </c>
      <c r="J109" s="17">
        <v>18.626475156808066</v>
      </c>
      <c r="K109" s="17">
        <v>9.5958851857600411</v>
      </c>
      <c r="L109" s="17">
        <v>53.911987729313225</v>
      </c>
      <c r="M109" s="17">
        <v>5.7601430462594427</v>
      </c>
      <c r="N109" s="17">
        <v>43.068411225507589</v>
      </c>
      <c r="O109" s="17">
        <v>23.247928013993235</v>
      </c>
    </row>
    <row r="110" spans="1:15" x14ac:dyDescent="0.25">
      <c r="A110" s="100"/>
      <c r="B110" s="100"/>
      <c r="C110" s="100"/>
      <c r="E110" t="s">
        <v>1322</v>
      </c>
      <c r="G110" s="17">
        <v>1.9527756770071583</v>
      </c>
      <c r="H110" s="17">
        <v>0.28547704705965493</v>
      </c>
      <c r="I110" s="17">
        <v>2.5659520304020438</v>
      </c>
      <c r="J110" s="17">
        <v>6.3735409157913123</v>
      </c>
      <c r="K110" s="17">
        <v>1.3745952085089748</v>
      </c>
      <c r="L110" s="17">
        <v>1.3315022460355499</v>
      </c>
      <c r="M110" s="17">
        <v>3.3194743041420267</v>
      </c>
      <c r="N110" s="17">
        <v>2.0057219385030547</v>
      </c>
      <c r="O110" s="17">
        <v>1.1147757656135451</v>
      </c>
    </row>
    <row r="111" spans="1:15" x14ac:dyDescent="0.25">
      <c r="A111" s="100"/>
      <c r="B111" s="100"/>
      <c r="C111" s="100"/>
      <c r="E111" t="s">
        <v>1323</v>
      </c>
      <c r="G111" s="17">
        <v>8.5405257398288636</v>
      </c>
      <c r="H111" s="17">
        <v>21.293697285188518</v>
      </c>
      <c r="I111" s="17">
        <v>5.6734099166601837</v>
      </c>
      <c r="J111" s="17">
        <v>22.217442396947803</v>
      </c>
      <c r="K111" s="17">
        <v>9.5387228850993644</v>
      </c>
      <c r="L111" s="17">
        <v>2.4567127853352697</v>
      </c>
      <c r="M111" s="17">
        <v>15.96578343806851</v>
      </c>
      <c r="N111" s="17">
        <v>14.915612060843179</v>
      </c>
      <c r="O111" s="17">
        <v>11.585078529649659</v>
      </c>
    </row>
    <row r="112" spans="1:15" x14ac:dyDescent="0.25">
      <c r="A112" s="100"/>
      <c r="B112" s="100"/>
      <c r="C112" s="100"/>
      <c r="E112" t="s">
        <v>1324</v>
      </c>
      <c r="G112" s="17">
        <v>0.26297742900123577</v>
      </c>
      <c r="H112" s="17">
        <v>0.14788907516607608</v>
      </c>
      <c r="I112" s="17">
        <v>0.28704969978437056</v>
      </c>
      <c r="J112" s="17">
        <v>0.13401953509317399</v>
      </c>
      <c r="K112" s="17">
        <v>0.27243226548627625</v>
      </c>
      <c r="L112" s="17">
        <v>0.35446935897121334</v>
      </c>
      <c r="M112" s="17">
        <v>0.17879623129613989</v>
      </c>
      <c r="N112" s="17">
        <v>0.15683525954780109</v>
      </c>
      <c r="O112" s="17">
        <v>0.18095403680418695</v>
      </c>
    </row>
    <row r="113" spans="1:15" x14ac:dyDescent="0.25">
      <c r="A113" s="100"/>
      <c r="B113" s="100"/>
      <c r="C113" s="100"/>
      <c r="E113" t="s">
        <v>1327</v>
      </c>
      <c r="G113" s="17">
        <v>3.3169952415228159</v>
      </c>
      <c r="H113" s="17">
        <v>0.62291760158326459</v>
      </c>
      <c r="I113" s="17">
        <v>1.9966057706166793</v>
      </c>
      <c r="J113" s="17">
        <v>2.3337823451120392</v>
      </c>
      <c r="K113" s="17">
        <v>2.1187456582899902</v>
      </c>
      <c r="L113" s="17">
        <v>0.93622916008236634</v>
      </c>
      <c r="M113" s="17">
        <v>1.5580195793898941</v>
      </c>
      <c r="N113" s="17">
        <v>1.3651606223899235</v>
      </c>
      <c r="O113" s="17">
        <v>1.3749194213480407</v>
      </c>
    </row>
    <row r="114" spans="1:15" x14ac:dyDescent="0.25">
      <c r="A114" s="100"/>
      <c r="B114" s="100"/>
      <c r="C114" s="100"/>
      <c r="E114" t="s">
        <v>1325</v>
      </c>
      <c r="G114" s="17">
        <v>9.8206301981991437</v>
      </c>
      <c r="H114" s="17">
        <v>2.6902881873948092</v>
      </c>
      <c r="I114" s="17">
        <v>5.8810216534690154</v>
      </c>
      <c r="J114" s="17">
        <v>9.3680896347993645</v>
      </c>
      <c r="K114" s="17">
        <v>4.290979202457474</v>
      </c>
      <c r="L114" s="17">
        <v>3.9488417636963273</v>
      </c>
      <c r="M114" s="17">
        <v>8.3013746869456675</v>
      </c>
      <c r="N114" s="17">
        <v>1.9431883629750684</v>
      </c>
      <c r="O114" s="17">
        <v>4.174263578237861</v>
      </c>
    </row>
    <row r="115" spans="1:15" x14ac:dyDescent="0.25">
      <c r="A115" s="100"/>
      <c r="B115" s="100"/>
      <c r="C115" s="100"/>
      <c r="E115" t="s">
        <v>1336</v>
      </c>
      <c r="G115" s="17">
        <v>2.6849978452444194</v>
      </c>
      <c r="H115" s="17">
        <v>1.5753501095555944</v>
      </c>
      <c r="I115" s="17">
        <v>18.508854194038378</v>
      </c>
      <c r="J115" s="17">
        <v>8.7052308331495567</v>
      </c>
      <c r="K115" s="17">
        <v>34.934121240680113</v>
      </c>
      <c r="L115" s="17">
        <v>9.6491139408500768</v>
      </c>
      <c r="M115" s="17">
        <v>11.773780507608121</v>
      </c>
      <c r="N115" s="17">
        <v>5.4775173942097313</v>
      </c>
      <c r="O115" s="17">
        <v>5.8859592836797789</v>
      </c>
    </row>
    <row r="116" spans="1:15" x14ac:dyDescent="0.25">
      <c r="A116" s="100"/>
      <c r="C116" s="100"/>
      <c r="G116" s="17"/>
      <c r="H116" s="17"/>
      <c r="I116" s="17"/>
      <c r="J116" s="17"/>
      <c r="K116" s="17"/>
      <c r="L116" s="17"/>
      <c r="M116" s="17"/>
      <c r="N116" s="17"/>
      <c r="O116" s="17"/>
    </row>
    <row r="117" spans="1:15" x14ac:dyDescent="0.25">
      <c r="A117" s="100"/>
      <c r="B117" s="100">
        <v>3</v>
      </c>
      <c r="C117" s="100"/>
      <c r="E117" t="s">
        <v>1334</v>
      </c>
      <c r="G117" s="17">
        <v>1.6138307056379635</v>
      </c>
      <c r="H117" s="17">
        <v>0.30144296864965014</v>
      </c>
      <c r="I117" s="17">
        <v>0.5469733135732755</v>
      </c>
      <c r="J117" s="17">
        <v>1.3904161866156615</v>
      </c>
      <c r="K117" s="17">
        <v>2.5615097120541694</v>
      </c>
      <c r="L117" s="17">
        <v>13.064000017071789</v>
      </c>
      <c r="M117" s="17">
        <v>1.2247149626552141</v>
      </c>
      <c r="N117" s="17">
        <v>6.3358804711356838</v>
      </c>
      <c r="O117" s="17">
        <v>3.988617658619102</v>
      </c>
    </row>
    <row r="118" spans="1:15" x14ac:dyDescent="0.25">
      <c r="A118" s="100"/>
      <c r="B118" s="100"/>
      <c r="C118" s="100"/>
      <c r="E118" t="s">
        <v>1335</v>
      </c>
      <c r="G118" s="17">
        <v>61.580277991822719</v>
      </c>
      <c r="H118" s="17">
        <v>65.851263115145599</v>
      </c>
      <c r="I118" s="17">
        <v>5.2582168268845102</v>
      </c>
      <c r="J118" s="17">
        <v>24.930747283929307</v>
      </c>
      <c r="K118" s="17">
        <v>32.775408433617287</v>
      </c>
      <c r="L118" s="17">
        <v>17.247255370161628</v>
      </c>
      <c r="M118" s="17">
        <v>44.894708762514846</v>
      </c>
      <c r="N118" s="17">
        <v>22.47179048313933</v>
      </c>
      <c r="O118" s="17">
        <v>43.530295423209189</v>
      </c>
    </row>
    <row r="119" spans="1:15" x14ac:dyDescent="0.25">
      <c r="A119" s="100"/>
      <c r="B119" s="100"/>
      <c r="C119" s="100"/>
      <c r="E119" t="s">
        <v>1320</v>
      </c>
      <c r="G119" s="17">
        <v>3.2868738625873251</v>
      </c>
      <c r="H119" s="17">
        <v>0.34756168085131178</v>
      </c>
      <c r="I119" s="17">
        <v>0.4137920960996932</v>
      </c>
      <c r="J119" s="17">
        <v>0.40336501544772335</v>
      </c>
      <c r="K119" s="17">
        <v>0.4305030723374601</v>
      </c>
      <c r="L119" s="17">
        <v>0.33256492496087797</v>
      </c>
      <c r="M119" s="17">
        <v>0.33126995347650651</v>
      </c>
      <c r="N119" s="17">
        <v>0.40683566475718019</v>
      </c>
      <c r="O119" s="17">
        <v>0.38066909760248924</v>
      </c>
    </row>
    <row r="120" spans="1:15" x14ac:dyDescent="0.25">
      <c r="A120" s="100"/>
      <c r="B120" s="100"/>
      <c r="C120" s="100"/>
      <c r="E120" t="s">
        <v>1321</v>
      </c>
      <c r="G120" s="17">
        <v>3.0156601649017976</v>
      </c>
      <c r="H120" s="17">
        <v>0.20586293063189517</v>
      </c>
      <c r="I120" s="17">
        <v>58.537878578142177</v>
      </c>
      <c r="J120" s="17">
        <v>19.654835135306044</v>
      </c>
      <c r="K120" s="17">
        <v>9.2331886316710037</v>
      </c>
      <c r="L120" s="17">
        <v>50.738051200559255</v>
      </c>
      <c r="M120" s="17">
        <v>5.7787559656936569</v>
      </c>
      <c r="N120" s="17">
        <v>44.126829294232309</v>
      </c>
      <c r="O120" s="17">
        <v>24.010009911697278</v>
      </c>
    </row>
    <row r="121" spans="1:15" x14ac:dyDescent="0.25">
      <c r="A121" s="100"/>
      <c r="B121" s="100"/>
      <c r="C121" s="100"/>
      <c r="E121" t="s">
        <v>1322</v>
      </c>
      <c r="G121" s="17">
        <v>2.6623692042056102</v>
      </c>
      <c r="H121" s="17">
        <v>0.42656244854269054</v>
      </c>
      <c r="I121" s="17">
        <v>2.6324941239336033</v>
      </c>
      <c r="J121" s="17">
        <v>7.7786622877735869</v>
      </c>
      <c r="K121" s="17">
        <v>1.7792122008440985</v>
      </c>
      <c r="L121" s="17">
        <v>1.2484671678341652</v>
      </c>
      <c r="M121" s="17">
        <v>4.4526170205588418</v>
      </c>
      <c r="N121" s="17">
        <v>2.2307670474500938</v>
      </c>
      <c r="O121" s="17">
        <v>1.4811198202436731</v>
      </c>
    </row>
    <row r="122" spans="1:15" x14ac:dyDescent="0.25">
      <c r="A122" s="100"/>
      <c r="B122" s="100"/>
      <c r="C122" s="100"/>
      <c r="E122" t="s">
        <v>1323</v>
      </c>
      <c r="G122" s="17">
        <v>10.329128171797173</v>
      </c>
      <c r="H122" s="17">
        <v>27.813548315083462</v>
      </c>
      <c r="I122" s="17">
        <v>6.5959188610285695</v>
      </c>
      <c r="J122" s="17">
        <v>24.300128860167369</v>
      </c>
      <c r="K122" s="17">
        <v>11.46461897069752</v>
      </c>
      <c r="L122" s="17">
        <v>2.8310452958321544</v>
      </c>
      <c r="M122" s="17">
        <v>19.661865614306777</v>
      </c>
      <c r="N122" s="17">
        <v>15.25729150096717</v>
      </c>
      <c r="O122" s="17">
        <v>14.086794789352956</v>
      </c>
    </row>
    <row r="123" spans="1:15" x14ac:dyDescent="0.25">
      <c r="A123" s="100"/>
      <c r="B123" s="100"/>
      <c r="C123" s="100"/>
      <c r="E123" t="s">
        <v>1324</v>
      </c>
      <c r="G123" s="17">
        <v>0.34085842393520394</v>
      </c>
      <c r="H123" s="17">
        <v>0.1693138478499025</v>
      </c>
      <c r="I123" s="17">
        <v>0.63243453019619122</v>
      </c>
      <c r="J123" s="17">
        <v>0.18816526589951688</v>
      </c>
      <c r="K123" s="17">
        <v>0.18467771210156661</v>
      </c>
      <c r="L123" s="17">
        <v>0.73897532770695384</v>
      </c>
      <c r="M123" s="17">
        <v>0.23372245098868008</v>
      </c>
      <c r="N123" s="17">
        <v>0.31940698546596719</v>
      </c>
      <c r="O123" s="17">
        <v>0.31664432364088824</v>
      </c>
    </row>
    <row r="124" spans="1:15" x14ac:dyDescent="0.25">
      <c r="A124" s="100"/>
      <c r="B124" s="100"/>
      <c r="C124" s="100"/>
      <c r="E124" t="s">
        <v>1327</v>
      </c>
      <c r="G124" s="17">
        <v>4.0067443519912045</v>
      </c>
      <c r="H124" s="17">
        <v>0.50375172730719164</v>
      </c>
      <c r="I124" s="17">
        <v>3.110732526002487</v>
      </c>
      <c r="J124" s="17">
        <v>3.7983212747914283</v>
      </c>
      <c r="K124" s="17">
        <v>3.3709557421749685</v>
      </c>
      <c r="L124" s="17">
        <v>1.3413268495014632</v>
      </c>
      <c r="M124" s="17">
        <v>2.4064604865989927</v>
      </c>
      <c r="N124" s="17">
        <v>1.7003253665211697</v>
      </c>
      <c r="O124" s="17">
        <v>1.7355454279234013</v>
      </c>
    </row>
    <row r="125" spans="1:15" x14ac:dyDescent="0.25">
      <c r="A125" s="100"/>
      <c r="B125" s="100"/>
      <c r="C125" s="100"/>
      <c r="E125" t="s">
        <v>1325</v>
      </c>
      <c r="G125" s="17">
        <v>10.599593161519385</v>
      </c>
      <c r="H125" s="17">
        <v>3.0301099228447645</v>
      </c>
      <c r="I125" s="17">
        <v>5.8111547236334982</v>
      </c>
      <c r="J125" s="17">
        <v>9.2490100350269646</v>
      </c>
      <c r="K125" s="17">
        <v>4.4371342717670341</v>
      </c>
      <c r="L125" s="17">
        <v>4.0341400256830502</v>
      </c>
      <c r="M125" s="17">
        <v>9.2549585388414322</v>
      </c>
      <c r="N125" s="17">
        <v>1.9678081972768866</v>
      </c>
      <c r="O125" s="17">
        <v>4.5832624866446636</v>
      </c>
    </row>
    <row r="126" spans="1:15" x14ac:dyDescent="0.25">
      <c r="A126" s="100"/>
      <c r="B126" s="100"/>
      <c r="C126" s="100"/>
      <c r="E126" t="s">
        <v>1336</v>
      </c>
      <c r="G126" s="17">
        <v>2.564663961601628</v>
      </c>
      <c r="H126" s="17">
        <v>1.3505830430935182</v>
      </c>
      <c r="I126" s="17">
        <v>16.460404420505991</v>
      </c>
      <c r="J126" s="17">
        <v>8.30634865504239</v>
      </c>
      <c r="K126" s="17">
        <v>33.762791252734878</v>
      </c>
      <c r="L126" s="17">
        <v>8.4241738206886616</v>
      </c>
      <c r="M126" s="17">
        <v>11.760926244365036</v>
      </c>
      <c r="N126" s="17">
        <v>5.1830649890541789</v>
      </c>
      <c r="O126" s="17">
        <v>5.8870410610663519</v>
      </c>
    </row>
    <row r="127" spans="1:15" x14ac:dyDescent="0.25">
      <c r="A127" s="100"/>
      <c r="C127" s="100"/>
      <c r="G127" s="17"/>
      <c r="H127" s="17"/>
      <c r="I127" s="17"/>
      <c r="J127" s="17"/>
      <c r="K127" s="17"/>
      <c r="L127" s="17"/>
      <c r="M127" s="17"/>
      <c r="N127" s="17"/>
      <c r="O127" s="17"/>
    </row>
    <row r="128" spans="1:15" x14ac:dyDescent="0.25">
      <c r="A128" s="100"/>
      <c r="B128" s="100">
        <v>4</v>
      </c>
      <c r="C128" s="100"/>
      <c r="E128" t="s">
        <v>1334</v>
      </c>
      <c r="G128" s="17">
        <v>2.127260985469249</v>
      </c>
      <c r="H128" s="17">
        <v>0.19593458135436359</v>
      </c>
      <c r="I128" s="17">
        <v>0.65387846714835485</v>
      </c>
      <c r="J128" s="17">
        <v>1.6409525051552531</v>
      </c>
      <c r="K128" s="17">
        <v>3.4445466208932776</v>
      </c>
      <c r="L128" s="17">
        <v>16.714229165161456</v>
      </c>
      <c r="M128" s="17">
        <v>1.5072451437776742</v>
      </c>
      <c r="N128" s="17">
        <v>8.8600044754650522</v>
      </c>
      <c r="O128" s="17">
        <v>5.7769998778112708</v>
      </c>
    </row>
    <row r="129" spans="1:15" x14ac:dyDescent="0.25">
      <c r="A129" s="100"/>
      <c r="B129" s="100"/>
      <c r="C129" s="100"/>
      <c r="E129" t="s">
        <v>1335</v>
      </c>
      <c r="G129" s="17">
        <v>59.460566984367048</v>
      </c>
      <c r="H129" s="17">
        <v>61.32587201256392</v>
      </c>
      <c r="I129" s="17">
        <v>4.4674951098779028</v>
      </c>
      <c r="J129" s="17">
        <v>21.932196004781861</v>
      </c>
      <c r="K129" s="17">
        <v>32.094620261030833</v>
      </c>
      <c r="L129" s="17">
        <v>16.582307953234785</v>
      </c>
      <c r="M129" s="17">
        <v>40.961139223159449</v>
      </c>
      <c r="N129" s="17">
        <v>19.173654090953281</v>
      </c>
      <c r="O129" s="17">
        <v>38.760437502361668</v>
      </c>
    </row>
    <row r="130" spans="1:15" x14ac:dyDescent="0.25">
      <c r="A130" s="100"/>
      <c r="B130" s="100"/>
      <c r="C130" s="100"/>
      <c r="E130" t="s">
        <v>1320</v>
      </c>
      <c r="G130" s="17">
        <v>3.9013452283172212</v>
      </c>
      <c r="H130" s="17">
        <v>0.14734846238106744</v>
      </c>
      <c r="I130" s="17">
        <v>0.17636078329795021</v>
      </c>
      <c r="J130" s="17">
        <v>0.23778072813198783</v>
      </c>
      <c r="K130" s="17">
        <v>0.15555457193675792</v>
      </c>
      <c r="L130" s="17">
        <v>0.13383218822111531</v>
      </c>
      <c r="M130" s="17">
        <v>0.18170602420697818</v>
      </c>
      <c r="N130" s="17">
        <v>0.15321340109656154</v>
      </c>
      <c r="O130" s="17">
        <v>0.16304057292786323</v>
      </c>
    </row>
    <row r="131" spans="1:15" x14ac:dyDescent="0.25">
      <c r="A131" s="100"/>
      <c r="B131" s="100"/>
      <c r="C131" s="100"/>
      <c r="E131" t="s">
        <v>1321</v>
      </c>
      <c r="G131" s="17">
        <v>3.094729361561579</v>
      </c>
      <c r="H131" s="17">
        <v>0.20753741438989956</v>
      </c>
      <c r="I131" s="17">
        <v>60.976104108333054</v>
      </c>
      <c r="J131" s="17">
        <v>20.664382041073498</v>
      </c>
      <c r="K131" s="17">
        <v>10.147666356395961</v>
      </c>
      <c r="L131" s="17">
        <v>50.056015451001024</v>
      </c>
      <c r="M131" s="17">
        <v>6.3843888526257979</v>
      </c>
      <c r="N131" s="17">
        <v>46.71132732670516</v>
      </c>
      <c r="O131" s="17">
        <v>26.361513181624822</v>
      </c>
    </row>
    <row r="132" spans="1:15" x14ac:dyDescent="0.25">
      <c r="A132" s="100"/>
      <c r="B132" s="100"/>
      <c r="C132" s="100"/>
      <c r="E132" t="s">
        <v>1322</v>
      </c>
      <c r="G132" s="17">
        <v>2.567279156787972</v>
      </c>
      <c r="H132" s="17">
        <v>0.3450429675198759</v>
      </c>
      <c r="I132" s="17">
        <v>2.615792823070342</v>
      </c>
      <c r="J132" s="17">
        <v>7.5429536331649851</v>
      </c>
      <c r="K132" s="17">
        <v>1.7301510830909073</v>
      </c>
      <c r="L132" s="17">
        <v>1.1337398970119663</v>
      </c>
      <c r="M132" s="17">
        <v>4.6834103445606718</v>
      </c>
      <c r="N132" s="17">
        <v>2.2226710804766543</v>
      </c>
      <c r="O132" s="17">
        <v>1.4848420750046243</v>
      </c>
    </row>
    <row r="133" spans="1:15" x14ac:dyDescent="0.25">
      <c r="A133" s="100"/>
      <c r="B133" s="100"/>
      <c r="C133" s="100"/>
      <c r="E133" t="s">
        <v>1323</v>
      </c>
      <c r="G133" s="17">
        <v>11.039786665753958</v>
      </c>
      <c r="H133" s="17">
        <v>32.789953191758222</v>
      </c>
      <c r="I133" s="17">
        <v>6.6459160735163891</v>
      </c>
      <c r="J133" s="17">
        <v>25.350181803226317</v>
      </c>
      <c r="K133" s="17">
        <v>12.835220668344805</v>
      </c>
      <c r="L133" s="17">
        <v>2.4928187744724699</v>
      </c>
      <c r="M133" s="17">
        <v>21.926039636267014</v>
      </c>
      <c r="N133" s="17">
        <v>13.969258388246159</v>
      </c>
      <c r="O133" s="17">
        <v>15.099374299251162</v>
      </c>
    </row>
    <row r="134" spans="1:15" x14ac:dyDescent="0.25">
      <c r="A134" s="100"/>
      <c r="B134" s="100"/>
      <c r="C134" s="100"/>
      <c r="E134" t="s">
        <v>1324</v>
      </c>
      <c r="G134" s="17">
        <v>0.34516414997128836</v>
      </c>
      <c r="H134" s="17">
        <v>0.12788978879356022</v>
      </c>
      <c r="I134" s="17">
        <v>1.1719393337586901</v>
      </c>
      <c r="J134" s="17">
        <v>0.11432236438982202</v>
      </c>
      <c r="K134" s="17">
        <v>0.14502068170536123</v>
      </c>
      <c r="L134" s="17">
        <v>1.1207721816188332</v>
      </c>
      <c r="M134" s="17">
        <v>0.28769457182704272</v>
      </c>
      <c r="N134" s="17">
        <v>0.48765089779042775</v>
      </c>
      <c r="O134" s="17">
        <v>0.43911294975471871</v>
      </c>
    </row>
    <row r="135" spans="1:15" x14ac:dyDescent="0.25">
      <c r="A135" s="100"/>
      <c r="B135" s="100"/>
      <c r="C135" s="100"/>
      <c r="E135" t="s">
        <v>1327</v>
      </c>
      <c r="G135" s="17">
        <v>4.926343598438172</v>
      </c>
      <c r="H135" s="17">
        <v>0.54958224292873259</v>
      </c>
      <c r="I135" s="17">
        <v>3.7494552688616416</v>
      </c>
      <c r="J135" s="17">
        <v>5.1205797639562993</v>
      </c>
      <c r="K135" s="17">
        <v>4.5493319915509263</v>
      </c>
      <c r="L135" s="17">
        <v>1.3504741627316741</v>
      </c>
      <c r="M135" s="17">
        <v>3.3703641488957192</v>
      </c>
      <c r="N135" s="17">
        <v>1.9622019911733148</v>
      </c>
      <c r="O135" s="17">
        <v>2.0854323587803298</v>
      </c>
    </row>
    <row r="136" spans="1:15" x14ac:dyDescent="0.25">
      <c r="A136" s="100"/>
      <c r="B136" s="100"/>
      <c r="C136" s="100"/>
      <c r="E136" t="s">
        <v>1325</v>
      </c>
      <c r="G136" s="17">
        <v>10.220105842295396</v>
      </c>
      <c r="H136" s="17">
        <v>3.1588790539384375</v>
      </c>
      <c r="I136" s="17">
        <v>5.0686764702245188</v>
      </c>
      <c r="J136" s="17">
        <v>9.5038096746997613</v>
      </c>
      <c r="K136" s="17">
        <v>4.2455514637754339</v>
      </c>
      <c r="L136" s="17">
        <v>3.508850620738758</v>
      </c>
      <c r="M136" s="17">
        <v>9.5078006462300824</v>
      </c>
      <c r="N136" s="17">
        <v>1.5736997617284385</v>
      </c>
      <c r="O136" s="17">
        <v>4.4356250812160383</v>
      </c>
    </row>
    <row r="137" spans="1:15" x14ac:dyDescent="0.25">
      <c r="A137" s="100"/>
      <c r="B137" s="100"/>
      <c r="C137" s="100"/>
      <c r="E137" t="s">
        <v>1336</v>
      </c>
      <c r="G137" s="17">
        <v>2.3174180270381215</v>
      </c>
      <c r="H137" s="17">
        <v>1.1519602843719108</v>
      </c>
      <c r="I137" s="17">
        <v>14.474381561911157</v>
      </c>
      <c r="J137" s="17">
        <v>7.8928414814202128</v>
      </c>
      <c r="K137" s="17">
        <v>30.652336301275746</v>
      </c>
      <c r="L137" s="17">
        <v>6.9069596058079501</v>
      </c>
      <c r="M137" s="17">
        <v>11.190211408449571</v>
      </c>
      <c r="N137" s="17">
        <v>4.886318586364955</v>
      </c>
      <c r="O137" s="17">
        <v>5.3936221012675052</v>
      </c>
    </row>
    <row r="138" spans="1:15" x14ac:dyDescent="0.25">
      <c r="A138" s="100"/>
      <c r="C138" s="100"/>
      <c r="G138" s="17"/>
      <c r="H138" s="17"/>
      <c r="I138" s="17"/>
      <c r="J138" s="17"/>
      <c r="K138" s="17"/>
      <c r="L138" s="17"/>
      <c r="M138" s="17"/>
      <c r="N138" s="17"/>
      <c r="O138" s="17"/>
    </row>
    <row r="139" spans="1:15" x14ac:dyDescent="0.25">
      <c r="A139" s="100"/>
      <c r="B139" s="100">
        <v>5</v>
      </c>
      <c r="C139" s="100"/>
      <c r="E139" t="s">
        <v>1334</v>
      </c>
      <c r="G139" s="17">
        <v>3.0522462054512784</v>
      </c>
      <c r="H139" s="17">
        <v>0.14335034589525536</v>
      </c>
      <c r="I139" s="17">
        <v>0.75770245516011414</v>
      </c>
      <c r="J139" s="17">
        <v>2.390351941519429</v>
      </c>
      <c r="K139" s="17">
        <v>4.615529492887295</v>
      </c>
      <c r="L139" s="17">
        <v>22.802387072440052</v>
      </c>
      <c r="M139" s="17">
        <v>1.9199053582131329</v>
      </c>
      <c r="N139" s="17">
        <v>11.66172410861974</v>
      </c>
      <c r="O139" s="17">
        <v>9.512731492046667</v>
      </c>
    </row>
    <row r="140" spans="1:15" x14ac:dyDescent="0.25">
      <c r="A140" s="100"/>
      <c r="B140" s="100"/>
      <c r="C140" s="100"/>
      <c r="E140" t="s">
        <v>1335</v>
      </c>
      <c r="G140" s="17">
        <v>55.051881319134836</v>
      </c>
      <c r="H140" s="17">
        <v>55.973268143963992</v>
      </c>
      <c r="I140" s="17">
        <v>3.842279422830392</v>
      </c>
      <c r="J140" s="17">
        <v>19.423314003025379</v>
      </c>
      <c r="K140" s="17">
        <v>29.512980924776848</v>
      </c>
      <c r="L140" s="17">
        <v>15.387792678935952</v>
      </c>
      <c r="M140" s="17">
        <v>37.501831551144271</v>
      </c>
      <c r="N140" s="17">
        <v>16.697741160564032</v>
      </c>
      <c r="O140" s="17">
        <v>33.509005635082481</v>
      </c>
    </row>
    <row r="141" spans="1:15" x14ac:dyDescent="0.25">
      <c r="A141" s="100"/>
      <c r="B141" s="100"/>
      <c r="C141" s="100"/>
      <c r="E141" t="s">
        <v>1320</v>
      </c>
      <c r="G141" s="17">
        <v>4.7580450960444356</v>
      </c>
      <c r="H141" s="17">
        <v>0.16281266005509726</v>
      </c>
      <c r="I141" s="17">
        <v>0.33487879098198847</v>
      </c>
      <c r="J141" s="17">
        <v>0.29796946114881756</v>
      </c>
      <c r="K141" s="17">
        <v>0.15156936123299997</v>
      </c>
      <c r="L141" s="17">
        <v>0.20884672030387763</v>
      </c>
      <c r="M141" s="17">
        <v>0.1559858825630093</v>
      </c>
      <c r="N141" s="17">
        <v>0.23729013194101994</v>
      </c>
      <c r="O141" s="17">
        <v>0.16955723388563268</v>
      </c>
    </row>
    <row r="142" spans="1:15" x14ac:dyDescent="0.25">
      <c r="A142" s="100"/>
      <c r="B142" s="100"/>
      <c r="C142" s="100"/>
      <c r="E142" t="s">
        <v>1321</v>
      </c>
      <c r="G142" s="17">
        <v>3.3701915614602638</v>
      </c>
      <c r="H142" s="17">
        <v>0.12188929135236441</v>
      </c>
      <c r="I142" s="17">
        <v>61.841024379191722</v>
      </c>
      <c r="J142" s="17">
        <v>21.548284753907705</v>
      </c>
      <c r="K142" s="17">
        <v>10.90654092702086</v>
      </c>
      <c r="L142" s="17">
        <v>46.928776600978132</v>
      </c>
      <c r="M142" s="17">
        <v>6.7331467819868571</v>
      </c>
      <c r="N142" s="17">
        <v>47.208142320238942</v>
      </c>
      <c r="O142" s="17">
        <v>26.846833560306969</v>
      </c>
    </row>
    <row r="143" spans="1:15" x14ac:dyDescent="0.25">
      <c r="A143" s="100"/>
      <c r="B143" s="100"/>
      <c r="C143" s="100"/>
      <c r="E143" t="s">
        <v>1322</v>
      </c>
      <c r="G143" s="17">
        <v>2.6469322550084593</v>
      </c>
      <c r="H143" s="17">
        <v>0.26632413068157945</v>
      </c>
      <c r="I143" s="17">
        <v>2.3927547107113991</v>
      </c>
      <c r="J143" s="17">
        <v>7.6123853146936167</v>
      </c>
      <c r="K143" s="17">
        <v>1.7971111736850816</v>
      </c>
      <c r="L143" s="17">
        <v>0.86222516631354151</v>
      </c>
      <c r="M143" s="17">
        <v>4.8875874218008111</v>
      </c>
      <c r="N143" s="17">
        <v>2.1142379684585584</v>
      </c>
      <c r="O143" s="17">
        <v>1.4201693416240999</v>
      </c>
    </row>
    <row r="144" spans="1:15" x14ac:dyDescent="0.25">
      <c r="A144" s="100"/>
      <c r="B144" s="100"/>
      <c r="C144" s="100"/>
      <c r="E144" t="s">
        <v>1323</v>
      </c>
      <c r="G144" s="17">
        <v>12.464353312207386</v>
      </c>
      <c r="H144" s="17">
        <v>38.322150845000195</v>
      </c>
      <c r="I144" s="17">
        <v>7.0113138647110977</v>
      </c>
      <c r="J144" s="17">
        <v>26.065503932668321</v>
      </c>
      <c r="K144" s="17">
        <v>15.232212595718449</v>
      </c>
      <c r="L144" s="17">
        <v>2.2119902659165485</v>
      </c>
      <c r="M144" s="17">
        <v>24.286291598776643</v>
      </c>
      <c r="N144" s="17">
        <v>12.984230168267477</v>
      </c>
      <c r="O144" s="17">
        <v>15.906113145674308</v>
      </c>
    </row>
    <row r="145" spans="1:15" x14ac:dyDescent="0.25">
      <c r="A145" s="100"/>
      <c r="B145" s="100"/>
      <c r="C145" s="100"/>
      <c r="E145" t="s">
        <v>1324</v>
      </c>
      <c r="G145" s="17">
        <v>0.68634483499541998</v>
      </c>
      <c r="H145" s="17">
        <v>2.5888483307627285E-2</v>
      </c>
      <c r="I145" s="17">
        <v>2.3816851730744579</v>
      </c>
      <c r="J145" s="17">
        <v>9.3757978550960644E-2</v>
      </c>
      <c r="K145" s="17">
        <v>0.10469381775045315</v>
      </c>
      <c r="L145" s="17">
        <v>1.7282786376653734</v>
      </c>
      <c r="M145" s="17">
        <v>0.47747406909665474</v>
      </c>
      <c r="N145" s="17">
        <v>0.94963043133669511</v>
      </c>
      <c r="O145" s="17">
        <v>0.76958747653116133</v>
      </c>
    </row>
    <row r="146" spans="1:15" x14ac:dyDescent="0.25">
      <c r="A146" s="100"/>
      <c r="B146" s="100"/>
      <c r="C146" s="100"/>
      <c r="E146" t="s">
        <v>1327</v>
      </c>
      <c r="G146" s="17">
        <v>6.0796162444581157</v>
      </c>
      <c r="H146" s="17">
        <v>0.48607558182472238</v>
      </c>
      <c r="I146" s="17">
        <v>4.6586394031452416</v>
      </c>
      <c r="J146" s="17">
        <v>6.3370043775238454</v>
      </c>
      <c r="K146" s="17">
        <v>5.7528765157152719</v>
      </c>
      <c r="L146" s="17">
        <v>1.3133272708283421</v>
      </c>
      <c r="M146" s="17">
        <v>4.4164293489624029</v>
      </c>
      <c r="N146" s="17">
        <v>2.5326247122939805</v>
      </c>
      <c r="O146" s="17">
        <v>2.688956170211394</v>
      </c>
    </row>
    <row r="147" spans="1:15" x14ac:dyDescent="0.25">
      <c r="A147" s="100"/>
      <c r="B147" s="100"/>
      <c r="C147" s="100"/>
      <c r="E147" t="s">
        <v>1325</v>
      </c>
      <c r="G147" s="17">
        <v>9.6626015594982633</v>
      </c>
      <c r="H147" s="17">
        <v>3.485918151334666</v>
      </c>
      <c r="I147" s="17">
        <v>4.0994194973891309</v>
      </c>
      <c r="J147" s="17">
        <v>8.8109620397877393</v>
      </c>
      <c r="K147" s="17">
        <v>3.9653172844420594</v>
      </c>
      <c r="L147" s="17">
        <v>2.8370953103714824</v>
      </c>
      <c r="M147" s="17">
        <v>9.1956305526171445</v>
      </c>
      <c r="N147" s="17">
        <v>1.4089884665340291</v>
      </c>
      <c r="O147" s="17">
        <v>4.2051619081838201</v>
      </c>
    </row>
    <row r="148" spans="1:15" x14ac:dyDescent="0.25">
      <c r="A148" s="100"/>
      <c r="B148" s="100"/>
      <c r="C148" s="100"/>
      <c r="E148" t="s">
        <v>1336</v>
      </c>
      <c r="G148" s="17">
        <v>2.2277876117415332</v>
      </c>
      <c r="H148" s="17">
        <v>1.0123223665844951</v>
      </c>
      <c r="I148" s="17">
        <v>12.680302302804469</v>
      </c>
      <c r="J148" s="17">
        <v>7.4204661971741874</v>
      </c>
      <c r="K148" s="17">
        <v>27.961167906770672</v>
      </c>
      <c r="L148" s="17">
        <v>5.7192802762466837</v>
      </c>
      <c r="M148" s="17">
        <v>10.42571743483907</v>
      </c>
      <c r="N148" s="17">
        <v>4.2053905317455493</v>
      </c>
      <c r="O148" s="17">
        <v>4.9718840364534609</v>
      </c>
    </row>
    <row r="149" spans="1:15" x14ac:dyDescent="0.25">
      <c r="A149" s="100"/>
      <c r="G149" s="17"/>
      <c r="H149" s="17"/>
      <c r="I149" s="17"/>
      <c r="J149" s="17"/>
      <c r="K149" s="17"/>
      <c r="L149" s="17"/>
      <c r="M149" s="17"/>
      <c r="N149" s="17"/>
      <c r="O149" s="17"/>
    </row>
    <row r="150" spans="1:15" x14ac:dyDescent="0.25">
      <c r="A150" s="100"/>
      <c r="B150" s="100" t="s">
        <v>1332</v>
      </c>
      <c r="C150" s="100">
        <v>1</v>
      </c>
      <c r="E150" t="s">
        <v>1334</v>
      </c>
      <c r="G150" s="17">
        <v>2.0830273583696153</v>
      </c>
      <c r="H150" s="17">
        <v>0.58840044356702026</v>
      </c>
      <c r="I150" s="17">
        <v>0.64639334308435548</v>
      </c>
      <c r="J150" s="17">
        <v>1.5254572838281708</v>
      </c>
      <c r="K150" s="17">
        <v>2.6322383698413567</v>
      </c>
      <c r="L150" s="17">
        <v>14.607094030488538</v>
      </c>
      <c r="M150" s="17">
        <v>1.2766522120471624</v>
      </c>
      <c r="N150" s="17">
        <v>3.9309716318742987</v>
      </c>
      <c r="O150" s="17">
        <v>4.280115034075255</v>
      </c>
    </row>
    <row r="151" spans="1:15" x14ac:dyDescent="0.25">
      <c r="A151" s="100"/>
      <c r="B151" s="100"/>
      <c r="C151" s="100"/>
      <c r="E151" t="s">
        <v>1335</v>
      </c>
      <c r="G151" s="17">
        <v>63.816998118189069</v>
      </c>
      <c r="H151" s="17">
        <v>71.558728669210851</v>
      </c>
      <c r="I151" s="17">
        <v>5.1091675674154384</v>
      </c>
      <c r="J151" s="17">
        <v>31.504384277154852</v>
      </c>
      <c r="K151" s="17">
        <v>42.392051271346091</v>
      </c>
      <c r="L151" s="17">
        <v>12.14457706077008</v>
      </c>
      <c r="M151" s="17">
        <v>53.561345884978721</v>
      </c>
      <c r="N151" s="17">
        <v>28.170025150381512</v>
      </c>
      <c r="O151" s="17">
        <v>50.081218171337383</v>
      </c>
    </row>
    <row r="152" spans="1:15" x14ac:dyDescent="0.25">
      <c r="A152" s="100"/>
      <c r="B152" s="100"/>
      <c r="C152" s="100"/>
      <c r="E152" t="s">
        <v>1320</v>
      </c>
      <c r="G152" s="17">
        <v>4.0443727195939276</v>
      </c>
      <c r="H152" s="17">
        <v>0.49665742147159903</v>
      </c>
      <c r="I152" s="17">
        <v>1.3071050274612324</v>
      </c>
      <c r="J152" s="17">
        <v>0.69326549850739883</v>
      </c>
      <c r="K152" s="17">
        <v>0.72252712828059051</v>
      </c>
      <c r="L152" s="17">
        <v>1.2037806098371828</v>
      </c>
      <c r="M152" s="17">
        <v>0.60614180545388696</v>
      </c>
      <c r="N152" s="17">
        <v>0.83684042620579302</v>
      </c>
      <c r="O152" s="17">
        <v>0.8074187832200711</v>
      </c>
    </row>
    <row r="153" spans="1:15" x14ac:dyDescent="0.25">
      <c r="A153" s="100"/>
      <c r="B153" s="100"/>
      <c r="C153" s="100"/>
      <c r="E153" t="s">
        <v>1321</v>
      </c>
      <c r="G153" s="17">
        <v>3.8704822962366112</v>
      </c>
      <c r="H153" s="17">
        <v>0.44685263945899317</v>
      </c>
      <c r="I153" s="17">
        <v>60.280821502181546</v>
      </c>
      <c r="J153" s="17">
        <v>19.88065817275281</v>
      </c>
      <c r="K153" s="17">
        <v>9.7641458176988127</v>
      </c>
      <c r="L153" s="17">
        <v>48.891850270885413</v>
      </c>
      <c r="M153" s="17">
        <v>6.0273755262075657</v>
      </c>
      <c r="N153" s="17">
        <v>31.028321340480325</v>
      </c>
      <c r="O153" s="17">
        <v>21.900276092355373</v>
      </c>
    </row>
    <row r="154" spans="1:15" x14ac:dyDescent="0.25">
      <c r="A154" s="100"/>
      <c r="B154" s="100"/>
      <c r="C154" s="100"/>
      <c r="E154" t="s">
        <v>1322</v>
      </c>
      <c r="G154" s="17">
        <v>2.6339702640161997</v>
      </c>
      <c r="H154" s="17">
        <v>0.59444826382606886</v>
      </c>
      <c r="I154" s="17">
        <v>3.3184524588955684</v>
      </c>
      <c r="J154" s="17">
        <v>5.3685264275505151</v>
      </c>
      <c r="K154" s="17">
        <v>1.864685086981607</v>
      </c>
      <c r="L154" s="17">
        <v>2.3184666595141188</v>
      </c>
      <c r="M154" s="17">
        <v>3.9186223579922692</v>
      </c>
      <c r="N154" s="17">
        <v>3.3767657054829079</v>
      </c>
      <c r="O154" s="17">
        <v>1.3662584682038097</v>
      </c>
    </row>
    <row r="155" spans="1:15" x14ac:dyDescent="0.25">
      <c r="A155" s="100"/>
      <c r="B155" s="100"/>
      <c r="C155" s="100"/>
      <c r="E155" t="s">
        <v>1323</v>
      </c>
      <c r="G155" s="17">
        <v>9.2818262658243036</v>
      </c>
      <c r="H155" s="17">
        <v>21.581015298145729</v>
      </c>
      <c r="I155" s="17">
        <v>5.2229831871355756</v>
      </c>
      <c r="J155" s="17">
        <v>19.6145627927798</v>
      </c>
      <c r="K155" s="17">
        <v>10.979099275086689</v>
      </c>
      <c r="L155" s="17">
        <v>3.3283086891537126</v>
      </c>
      <c r="M155" s="17">
        <v>15.431789437090119</v>
      </c>
      <c r="N155" s="17">
        <v>24.144166933440449</v>
      </c>
      <c r="O155" s="17">
        <v>11.109716180543279</v>
      </c>
    </row>
    <row r="156" spans="1:15" x14ac:dyDescent="0.25">
      <c r="A156" s="100"/>
      <c r="B156" s="100"/>
      <c r="C156" s="100"/>
      <c r="E156" t="s">
        <v>1324</v>
      </c>
      <c r="G156" s="17">
        <v>0.66790720821405114</v>
      </c>
      <c r="H156" s="17">
        <v>0.33001446479809771</v>
      </c>
      <c r="I156" s="17">
        <v>1.1648827884723723</v>
      </c>
      <c r="J156" s="17">
        <v>0.33960759071219054</v>
      </c>
      <c r="K156" s="17">
        <v>0.37391196145005778</v>
      </c>
      <c r="L156" s="17">
        <v>1.3752454631375275</v>
      </c>
      <c r="M156" s="17">
        <v>0.43351339880021866</v>
      </c>
      <c r="N156" s="17">
        <v>0.43596575716099029</v>
      </c>
      <c r="O156" s="17">
        <v>0.52193487973094832</v>
      </c>
    </row>
    <row r="157" spans="1:15" x14ac:dyDescent="0.25">
      <c r="A157" s="100"/>
      <c r="B157" s="100"/>
      <c r="C157" s="100"/>
      <c r="E157" t="s">
        <v>1327</v>
      </c>
      <c r="G157" s="17">
        <v>4.7755601159417171</v>
      </c>
      <c r="H157" s="17">
        <v>1.1240081191147064</v>
      </c>
      <c r="I157" s="17">
        <v>4.0347439908042819</v>
      </c>
      <c r="J157" s="17">
        <v>4.4129343810784762</v>
      </c>
      <c r="K157" s="17">
        <v>4.2368619522931175</v>
      </c>
      <c r="L157" s="17">
        <v>2.1278723068812706</v>
      </c>
      <c r="M157" s="17">
        <v>3.2968644182693345</v>
      </c>
      <c r="N157" s="17">
        <v>1.8960541094290957</v>
      </c>
      <c r="O157" s="17">
        <v>2.2978320690478062</v>
      </c>
    </row>
    <row r="158" spans="1:15" x14ac:dyDescent="0.25">
      <c r="A158" s="100"/>
      <c r="B158" s="100"/>
      <c r="C158" s="100"/>
      <c r="E158" t="s">
        <v>1325</v>
      </c>
      <c r="G158" s="17">
        <v>5.9344362773548172</v>
      </c>
      <c r="H158" s="17">
        <v>1.6046946753461317</v>
      </c>
      <c r="I158" s="17">
        <v>3.2955948155532795</v>
      </c>
      <c r="J158" s="17">
        <v>8.7982612212086373</v>
      </c>
      <c r="K158" s="17">
        <v>2.895652144072153</v>
      </c>
      <c r="L158" s="17">
        <v>3.78510440486885</v>
      </c>
      <c r="M158" s="17">
        <v>5.4187732982988566</v>
      </c>
      <c r="N158" s="17">
        <v>1.3493131669977063</v>
      </c>
      <c r="O158" s="17">
        <v>3.0379604377874943</v>
      </c>
    </row>
    <row r="159" spans="1:15" x14ac:dyDescent="0.25">
      <c r="A159" s="100"/>
      <c r="B159" s="100"/>
      <c r="C159" s="100"/>
      <c r="E159" t="s">
        <v>1336</v>
      </c>
      <c r="G159" s="17">
        <v>2.8914193762596732</v>
      </c>
      <c r="H159" s="17">
        <v>1.6751800050608203</v>
      </c>
      <c r="I159" s="17">
        <v>15.619855318996354</v>
      </c>
      <c r="J159" s="17">
        <v>7.8623423544271516</v>
      </c>
      <c r="K159" s="17">
        <v>24.138826992949532</v>
      </c>
      <c r="L159" s="17">
        <v>10.2177005044633</v>
      </c>
      <c r="M159" s="17">
        <v>10.028921660861876</v>
      </c>
      <c r="N159" s="17">
        <v>4.8315757785469104</v>
      </c>
      <c r="O159" s="17">
        <v>4.5972698836985915</v>
      </c>
    </row>
    <row r="160" spans="1:15" x14ac:dyDescent="0.25">
      <c r="A160" s="100"/>
      <c r="B160" s="100"/>
      <c r="G160" s="17"/>
      <c r="H160" s="17"/>
      <c r="I160" s="17"/>
      <c r="J160" s="17"/>
      <c r="K160" s="17"/>
      <c r="L160" s="17"/>
      <c r="M160" s="17"/>
      <c r="N160" s="17"/>
      <c r="O160" s="17"/>
    </row>
    <row r="161" spans="1:15" x14ac:dyDescent="0.25">
      <c r="A161" s="100"/>
      <c r="B161" s="100"/>
      <c r="C161" s="100">
        <v>2</v>
      </c>
      <c r="E161" t="s">
        <v>1334</v>
      </c>
      <c r="G161" s="17">
        <v>2.0297520835595382</v>
      </c>
      <c r="H161" s="17">
        <v>0.31890197905418483</v>
      </c>
      <c r="I161" s="17">
        <v>0.73050603372688672</v>
      </c>
      <c r="J161" s="17">
        <v>1.8415927418197511</v>
      </c>
      <c r="K161" s="17">
        <v>3.2925914145027129</v>
      </c>
      <c r="L161" s="17">
        <v>16.008867361372896</v>
      </c>
      <c r="M161" s="17">
        <v>1.4776895948546551</v>
      </c>
      <c r="N161" s="17">
        <v>9.7272163524893269</v>
      </c>
      <c r="O161" s="17">
        <v>5.7391872227073408</v>
      </c>
    </row>
    <row r="162" spans="1:15" x14ac:dyDescent="0.25">
      <c r="A162" s="100"/>
      <c r="B162" s="100"/>
      <c r="C162" s="100"/>
      <c r="E162" t="s">
        <v>1335</v>
      </c>
      <c r="G162" s="17">
        <v>60.674589197161012</v>
      </c>
      <c r="H162" s="17">
        <v>63.422966600165573</v>
      </c>
      <c r="I162" s="17">
        <v>4.1056236315955292</v>
      </c>
      <c r="J162" s="17">
        <v>22.418368676280796</v>
      </c>
      <c r="K162" s="17">
        <v>29.131605128501121</v>
      </c>
      <c r="L162" s="17">
        <v>18.381569672266277</v>
      </c>
      <c r="M162" s="17">
        <v>42.208386419986269</v>
      </c>
      <c r="N162" s="17">
        <v>18.78912524024576</v>
      </c>
      <c r="O162" s="17">
        <v>39.933102388302167</v>
      </c>
    </row>
    <row r="163" spans="1:15" x14ac:dyDescent="0.25">
      <c r="A163" s="100"/>
      <c r="B163" s="100"/>
      <c r="C163" s="100"/>
      <c r="E163" t="s">
        <v>1320</v>
      </c>
      <c r="G163" s="17">
        <v>3.4056730301318825</v>
      </c>
      <c r="H163" s="17">
        <v>0.26823907979170786</v>
      </c>
      <c r="I163" s="17">
        <v>0.22239599066156604</v>
      </c>
      <c r="J163" s="17">
        <v>0.27949760193673129</v>
      </c>
      <c r="K163" s="17">
        <v>0.25377874047854887</v>
      </c>
      <c r="L163" s="17">
        <v>0.19356713510941762</v>
      </c>
      <c r="M163" s="17">
        <v>0.24965891294661649</v>
      </c>
      <c r="N163" s="17">
        <v>0.20239366669722678</v>
      </c>
      <c r="O163" s="17">
        <v>0.2363879515105442</v>
      </c>
    </row>
    <row r="164" spans="1:15" x14ac:dyDescent="0.25">
      <c r="A164" s="100"/>
      <c r="B164" s="100"/>
      <c r="C164" s="100"/>
      <c r="E164" t="s">
        <v>1321</v>
      </c>
      <c r="G164" s="17">
        <v>2.8583273697649227</v>
      </c>
      <c r="H164" s="17">
        <v>0.23394416759239886</v>
      </c>
      <c r="I164" s="17">
        <v>58.932008520532762</v>
      </c>
      <c r="J164" s="17">
        <v>19.256161334452546</v>
      </c>
      <c r="K164" s="17">
        <v>9.3439448262075366</v>
      </c>
      <c r="L164" s="17">
        <v>49.327660030854119</v>
      </c>
      <c r="M164" s="17">
        <v>5.8625609285016083</v>
      </c>
      <c r="N164" s="17">
        <v>49.715962298972229</v>
      </c>
      <c r="O164" s="17">
        <v>24.963664295515954</v>
      </c>
    </row>
    <row r="165" spans="1:15" x14ac:dyDescent="0.25">
      <c r="A165" s="100"/>
      <c r="B165" s="100"/>
      <c r="C165" s="100"/>
      <c r="E165" t="s">
        <v>1322</v>
      </c>
      <c r="G165" s="17">
        <v>2.530061224450304</v>
      </c>
      <c r="H165" s="17">
        <v>0.37197254774365268</v>
      </c>
      <c r="I165" s="17">
        <v>2.4021879960127817</v>
      </c>
      <c r="J165" s="17">
        <v>8.264307768939581</v>
      </c>
      <c r="K165" s="17">
        <v>1.6729747839907427</v>
      </c>
      <c r="L165" s="17">
        <v>0.8937716927944529</v>
      </c>
      <c r="M165" s="17">
        <v>4.4331398481886266</v>
      </c>
      <c r="N165" s="17">
        <v>1.5892667018874591</v>
      </c>
      <c r="O165" s="17">
        <v>1.4649139266159665</v>
      </c>
    </row>
    <row r="166" spans="1:15" x14ac:dyDescent="0.25">
      <c r="A166" s="100"/>
      <c r="B166" s="100"/>
      <c r="C166" s="100"/>
      <c r="E166" t="s">
        <v>1323</v>
      </c>
      <c r="G166" s="17">
        <v>10.654563086933571</v>
      </c>
      <c r="H166" s="17">
        <v>30.244164355319551</v>
      </c>
      <c r="I166" s="17">
        <v>6.9947237136266995</v>
      </c>
      <c r="J166" s="17">
        <v>25.991602547946503</v>
      </c>
      <c r="K166" s="17">
        <v>11.875245044190267</v>
      </c>
      <c r="L166" s="17">
        <v>2.3676486234571024</v>
      </c>
      <c r="M166" s="17">
        <v>21.105430169481902</v>
      </c>
      <c r="N166" s="17">
        <v>10.416718969650882</v>
      </c>
      <c r="O166" s="17">
        <v>14.781256773133823</v>
      </c>
    </row>
    <row r="167" spans="1:15" x14ac:dyDescent="0.25">
      <c r="A167" s="100"/>
      <c r="B167" s="100"/>
      <c r="C167" s="100"/>
      <c r="E167" t="s">
        <v>1324</v>
      </c>
      <c r="G167" s="17">
        <v>0.3875466926030503</v>
      </c>
      <c r="H167" s="17">
        <v>0.10807289758495528</v>
      </c>
      <c r="I167" s="17">
        <v>1.1927180885854161</v>
      </c>
      <c r="J167" s="17">
        <v>0.14408174900757353</v>
      </c>
      <c r="K167" s="17">
        <v>0.18897306863023175</v>
      </c>
      <c r="L167" s="17">
        <v>0.97654992115001116</v>
      </c>
      <c r="M167" s="17">
        <v>0.28652178020607794</v>
      </c>
      <c r="N167" s="17">
        <v>0.54671573564129117</v>
      </c>
      <c r="O167" s="17">
        <v>0.42815540466826635</v>
      </c>
    </row>
    <row r="168" spans="1:15" x14ac:dyDescent="0.25">
      <c r="A168" s="100"/>
      <c r="B168" s="100"/>
      <c r="C168" s="100"/>
      <c r="E168" t="s">
        <v>1327</v>
      </c>
      <c r="G168" s="17">
        <v>4.3975628398757314</v>
      </c>
      <c r="H168" s="17">
        <v>0.46149432939111601</v>
      </c>
      <c r="I168" s="17">
        <v>3.395745550039738</v>
      </c>
      <c r="J168" s="17">
        <v>4.467254821842789</v>
      </c>
      <c r="K168" s="17">
        <v>3.6364473281407914</v>
      </c>
      <c r="L168" s="17">
        <v>1.1803107811013531</v>
      </c>
      <c r="M168" s="17">
        <v>2.7547724178889168</v>
      </c>
      <c r="N168" s="17">
        <v>1.9679696262487483</v>
      </c>
      <c r="O168" s="17">
        <v>1.9333222940294592</v>
      </c>
    </row>
    <row r="169" spans="1:15" x14ac:dyDescent="0.25">
      <c r="A169" s="100"/>
      <c r="B169" s="100"/>
      <c r="C169" s="100"/>
      <c r="E169" t="s">
        <v>1325</v>
      </c>
      <c r="G169" s="17">
        <v>10.60736288706163</v>
      </c>
      <c r="H169" s="17">
        <v>3.2609367572119679</v>
      </c>
      <c r="I169" s="17">
        <v>5.5208298780921146</v>
      </c>
      <c r="J169" s="17">
        <v>8.7711900998589076</v>
      </c>
      <c r="K169" s="17">
        <v>4.2239318129062617</v>
      </c>
      <c r="L169" s="17">
        <v>3.2680206065210222</v>
      </c>
      <c r="M169" s="17">
        <v>9.5709498529237429</v>
      </c>
      <c r="N169" s="17">
        <v>1.7919851671551432</v>
      </c>
      <c r="O169" s="17">
        <v>4.3951096278966926</v>
      </c>
    </row>
    <row r="170" spans="1:15" x14ac:dyDescent="0.25">
      <c r="A170" s="100"/>
      <c r="B170" s="100"/>
      <c r="C170" s="100"/>
      <c r="E170" t="s">
        <v>1336</v>
      </c>
      <c r="G170" s="17">
        <v>2.4545615884583758</v>
      </c>
      <c r="H170" s="17">
        <v>1.3093072861448944</v>
      </c>
      <c r="I170" s="17">
        <v>16.503260597126495</v>
      </c>
      <c r="J170" s="17">
        <v>8.5659426579148334</v>
      </c>
      <c r="K170" s="17">
        <v>36.3805078524518</v>
      </c>
      <c r="L170" s="17">
        <v>7.4020341753733385</v>
      </c>
      <c r="M170" s="17">
        <v>12.050890075021584</v>
      </c>
      <c r="N170" s="17">
        <v>5.2526462410119166</v>
      </c>
      <c r="O170" s="17">
        <v>6.1249001156197869</v>
      </c>
    </row>
    <row r="171" spans="1:15" x14ac:dyDescent="0.25">
      <c r="A171" s="100"/>
      <c r="B171" s="100"/>
      <c r="G171" s="17"/>
      <c r="H171" s="17"/>
      <c r="I171" s="17"/>
      <c r="J171" s="17"/>
      <c r="K171" s="17"/>
      <c r="L171" s="17"/>
      <c r="M171" s="17"/>
      <c r="N171" s="17"/>
      <c r="O171" s="17"/>
    </row>
    <row r="172" spans="1:15" x14ac:dyDescent="0.25">
      <c r="A172" s="100"/>
      <c r="B172" s="100"/>
      <c r="C172" s="100">
        <v>3</v>
      </c>
      <c r="E172" t="s">
        <v>1334</v>
      </c>
      <c r="G172" s="17">
        <v>1.4968669035627755</v>
      </c>
      <c r="H172" s="17">
        <v>6.6071876265457186E-2</v>
      </c>
      <c r="I172" s="17">
        <v>0.52590216159798586</v>
      </c>
      <c r="J172" s="17">
        <v>1.3040101838867497</v>
      </c>
      <c r="K172" s="17">
        <v>2.7887304013989715</v>
      </c>
      <c r="L172" s="17">
        <v>12.570484898017495</v>
      </c>
      <c r="M172" s="17">
        <v>1.0315286384202766</v>
      </c>
      <c r="N172" s="17">
        <v>6.3443686321165993</v>
      </c>
      <c r="O172" s="17">
        <v>3.8261749032890959</v>
      </c>
    </row>
    <row r="173" spans="1:15" x14ac:dyDescent="0.25">
      <c r="A173" s="100"/>
      <c r="B173" s="100"/>
      <c r="C173" s="100"/>
      <c r="E173" t="s">
        <v>1335</v>
      </c>
      <c r="G173" s="17">
        <v>61.759228865837578</v>
      </c>
      <c r="H173" s="17">
        <v>67.709501186195851</v>
      </c>
      <c r="I173" s="17">
        <v>5.0999727749071484</v>
      </c>
      <c r="J173" s="17">
        <v>27.771147100367603</v>
      </c>
      <c r="K173" s="17">
        <v>41.84146291126784</v>
      </c>
      <c r="L173" s="17">
        <v>15.824356045424157</v>
      </c>
      <c r="M173" s="17">
        <v>48.090128987434227</v>
      </c>
      <c r="N173" s="17">
        <v>25.727536768666837</v>
      </c>
      <c r="O173" s="17">
        <v>44.992403414887256</v>
      </c>
    </row>
    <row r="174" spans="1:15" x14ac:dyDescent="0.25">
      <c r="A174" s="100"/>
      <c r="B174" s="100"/>
      <c r="C174" s="100"/>
      <c r="E174" t="s">
        <v>1320</v>
      </c>
      <c r="G174" s="17">
        <v>2.9964687121643059</v>
      </c>
      <c r="H174" s="17">
        <v>4.6068243138729974E-2</v>
      </c>
      <c r="I174" s="17">
        <v>0.22092757678841712</v>
      </c>
      <c r="J174" s="17">
        <v>0.15808262703197243</v>
      </c>
      <c r="K174" s="17">
        <v>0.11276340944589192</v>
      </c>
      <c r="L174" s="17">
        <v>0.14368337618043309</v>
      </c>
      <c r="M174" s="17">
        <v>6.0470471691804868E-2</v>
      </c>
      <c r="N174" s="17">
        <v>0.12903875438485252</v>
      </c>
      <c r="O174" s="17">
        <v>7.5123875707821128E-2</v>
      </c>
    </row>
    <row r="175" spans="1:15" x14ac:dyDescent="0.25">
      <c r="A175" s="100"/>
      <c r="B175" s="100"/>
      <c r="C175" s="100"/>
      <c r="E175" t="s">
        <v>1321</v>
      </c>
      <c r="G175" s="17">
        <v>3.1449149529642146</v>
      </c>
      <c r="H175" s="17">
        <v>0.1023953461468964</v>
      </c>
      <c r="I175" s="17">
        <v>61.032665409519851</v>
      </c>
      <c r="J175" s="17">
        <v>20.539044412534338</v>
      </c>
      <c r="K175" s="17">
        <v>11.250407080071403</v>
      </c>
      <c r="L175" s="17">
        <v>54.204321057738078</v>
      </c>
      <c r="M175" s="17">
        <v>5.9350513445472606</v>
      </c>
      <c r="N175" s="17">
        <v>47.146316341560556</v>
      </c>
      <c r="O175" s="17">
        <v>24.611176793961441</v>
      </c>
    </row>
    <row r="176" spans="1:15" x14ac:dyDescent="0.25">
      <c r="A176" s="100"/>
      <c r="B176" s="100"/>
      <c r="C176" s="100"/>
      <c r="E176" t="s">
        <v>1322</v>
      </c>
      <c r="G176" s="17">
        <v>2.0406824576793849</v>
      </c>
      <c r="H176" s="17">
        <v>0.22296384986416448</v>
      </c>
      <c r="I176" s="17">
        <v>2.3882073020273733</v>
      </c>
      <c r="J176" s="17">
        <v>6.0101071404214661</v>
      </c>
      <c r="K176" s="17">
        <v>1.5705059133054342</v>
      </c>
      <c r="L176" s="17">
        <v>1.1768113879504045</v>
      </c>
      <c r="M176" s="17">
        <v>3.7394370561420391</v>
      </c>
      <c r="N176" s="17">
        <v>1.987134962320626</v>
      </c>
      <c r="O176" s="17">
        <v>1.0190003890583001</v>
      </c>
    </row>
    <row r="177" spans="1:15" x14ac:dyDescent="0.25">
      <c r="A177" s="100"/>
      <c r="B177" s="100"/>
      <c r="C177" s="100"/>
      <c r="E177" t="s">
        <v>1323</v>
      </c>
      <c r="G177" s="17">
        <v>10.466899937686575</v>
      </c>
      <c r="H177" s="17">
        <v>27.268586689132928</v>
      </c>
      <c r="I177" s="17">
        <v>6.1394437208670549</v>
      </c>
      <c r="J177" s="17">
        <v>24.101964369684158</v>
      </c>
      <c r="K177" s="17">
        <v>13.803597372682978</v>
      </c>
      <c r="L177" s="17">
        <v>2.3536053636183722</v>
      </c>
      <c r="M177" s="17">
        <v>19.455845970811563</v>
      </c>
      <c r="N177" s="17">
        <v>10.909030306521226</v>
      </c>
      <c r="O177" s="17">
        <v>13.825730192639574</v>
      </c>
    </row>
    <row r="178" spans="1:15" x14ac:dyDescent="0.25">
      <c r="A178" s="100"/>
      <c r="B178" s="100"/>
      <c r="C178" s="100"/>
      <c r="E178" t="s">
        <v>1324</v>
      </c>
      <c r="G178" s="17">
        <v>0.22577355927929688</v>
      </c>
      <c r="H178" s="17">
        <v>0</v>
      </c>
      <c r="I178" s="17">
        <v>1.0066269859778276</v>
      </c>
      <c r="J178" s="17">
        <v>1.4114705453864226E-2</v>
      </c>
      <c r="K178" s="17">
        <v>3.4696490748403072E-2</v>
      </c>
      <c r="L178" s="17">
        <v>0.90366981908050303</v>
      </c>
      <c r="M178" s="17">
        <v>0.16154908954800418</v>
      </c>
      <c r="N178" s="17">
        <v>0.3902782383744644</v>
      </c>
      <c r="O178" s="17">
        <v>0.2949998536312895</v>
      </c>
    </row>
    <row r="179" spans="1:15" x14ac:dyDescent="0.25">
      <c r="A179" s="100"/>
      <c r="B179" s="100"/>
      <c r="C179" s="100"/>
      <c r="E179" t="s">
        <v>1327</v>
      </c>
      <c r="G179" s="17">
        <v>3.5343202614114477</v>
      </c>
      <c r="H179" s="17">
        <v>0.17890704730773463</v>
      </c>
      <c r="I179" s="17">
        <v>2.1909427204436178</v>
      </c>
      <c r="J179" s="17">
        <v>2.6994780177344029</v>
      </c>
      <c r="K179" s="17">
        <v>2.7718884757557736</v>
      </c>
      <c r="L179" s="17">
        <v>0.63721871846603795</v>
      </c>
      <c r="M179" s="17">
        <v>1.6023306972841422</v>
      </c>
      <c r="N179" s="17">
        <v>1.1500673518601394</v>
      </c>
      <c r="O179" s="17">
        <v>1.1669211547372911</v>
      </c>
    </row>
    <row r="180" spans="1:15" x14ac:dyDescent="0.25">
      <c r="A180" s="100"/>
      <c r="B180" s="100"/>
      <c r="C180" s="100"/>
      <c r="E180" t="s">
        <v>1325</v>
      </c>
      <c r="G180" s="17">
        <v>12.448979951638666</v>
      </c>
      <c r="H180" s="17">
        <v>3.4321116105110425</v>
      </c>
      <c r="I180" s="17">
        <v>7.0707421525795828</v>
      </c>
      <c r="J180" s="17">
        <v>10.97137029299388</v>
      </c>
      <c r="K180" s="17">
        <v>6.6279054678818543</v>
      </c>
      <c r="L180" s="17">
        <v>5.184744182216126</v>
      </c>
      <c r="M180" s="17">
        <v>10.355139716493996</v>
      </c>
      <c r="N180" s="17">
        <v>2.0424876554117679</v>
      </c>
      <c r="O180" s="17">
        <v>5.6005183281379463</v>
      </c>
    </row>
    <row r="181" spans="1:15" x14ac:dyDescent="0.25">
      <c r="A181" s="100"/>
      <c r="B181" s="100"/>
      <c r="C181" s="100"/>
      <c r="E181" t="s">
        <v>1336</v>
      </c>
      <c r="G181" s="17">
        <v>1.8858643977757532</v>
      </c>
      <c r="H181" s="17">
        <v>0.97339415143719765</v>
      </c>
      <c r="I181" s="17">
        <v>14.32456919529116</v>
      </c>
      <c r="J181" s="17">
        <v>6.4306811498915524</v>
      </c>
      <c r="K181" s="17">
        <v>19.198042477441462</v>
      </c>
      <c r="L181" s="17">
        <v>7.0011051513083791</v>
      </c>
      <c r="M181" s="17">
        <v>9.568518027626693</v>
      </c>
      <c r="N181" s="17">
        <v>4.1737409887829502</v>
      </c>
      <c r="O181" s="17">
        <v>4.5879510939499655</v>
      </c>
    </row>
    <row r="182" spans="1:15" x14ac:dyDescent="0.25">
      <c r="A182" s="100"/>
      <c r="G182" s="17"/>
      <c r="H182" s="17"/>
      <c r="I182" s="17"/>
      <c r="J182" s="17"/>
      <c r="K182" s="17"/>
      <c r="L182" s="17"/>
      <c r="M182" s="17"/>
      <c r="N182" s="17"/>
      <c r="O182" s="17"/>
    </row>
    <row r="183" spans="1:15" x14ac:dyDescent="0.25">
      <c r="A183" s="100"/>
      <c r="B183" s="100">
        <v>1</v>
      </c>
      <c r="C183" s="100">
        <v>1</v>
      </c>
      <c r="E183" t="s">
        <v>1334</v>
      </c>
      <c r="G183" s="17">
        <v>1.1933054521752851</v>
      </c>
      <c r="H183" s="17">
        <v>0.53381544863381669</v>
      </c>
      <c r="I183" s="17">
        <v>0.55741187457431585</v>
      </c>
      <c r="J183" s="17">
        <v>1.1811271217757475</v>
      </c>
      <c r="K183" s="17">
        <v>1.8148622987379404</v>
      </c>
      <c r="L183" s="17">
        <v>6.3599924941962716</v>
      </c>
      <c r="M183" s="17">
        <v>0.886742067931654</v>
      </c>
      <c r="N183" s="17">
        <v>2.0895060822980418</v>
      </c>
      <c r="O183" s="17">
        <v>1.6819618152877505</v>
      </c>
    </row>
    <row r="184" spans="1:15" x14ac:dyDescent="0.25">
      <c r="A184" s="100"/>
      <c r="B184" s="100"/>
      <c r="C184" s="100"/>
      <c r="E184" t="s">
        <v>1335</v>
      </c>
      <c r="G184" s="17">
        <v>70.307746845649916</v>
      </c>
      <c r="H184" s="17">
        <v>77.694703265783858</v>
      </c>
      <c r="I184" s="17">
        <v>5.1309065058954531</v>
      </c>
      <c r="J184" s="17">
        <v>43.916240269533482</v>
      </c>
      <c r="K184" s="17">
        <v>50.762426718857924</v>
      </c>
      <c r="L184" s="17">
        <v>14.273815700405651</v>
      </c>
      <c r="M184" s="17">
        <v>63.141628947602101</v>
      </c>
      <c r="N184" s="17">
        <v>42.113247554342287</v>
      </c>
      <c r="O184" s="17">
        <v>62.191062568225654</v>
      </c>
    </row>
    <row r="185" spans="1:15" x14ac:dyDescent="0.25">
      <c r="A185" s="100"/>
      <c r="B185" s="100"/>
      <c r="C185" s="100"/>
      <c r="E185" t="s">
        <v>1320</v>
      </c>
      <c r="G185" s="17">
        <v>2.5032067900011552</v>
      </c>
      <c r="H185" s="17">
        <v>0.76675797371354304</v>
      </c>
      <c r="I185" s="17">
        <v>2.6294063787165416</v>
      </c>
      <c r="J185" s="17">
        <v>0.98680584823428275</v>
      </c>
      <c r="K185" s="17">
        <v>1.1603223963859106</v>
      </c>
      <c r="L185" s="17">
        <v>2.7741294752545054</v>
      </c>
      <c r="M185" s="17">
        <v>0.92841119709878417</v>
      </c>
      <c r="N185" s="17">
        <v>1.3049905296006674</v>
      </c>
      <c r="O185" s="17">
        <v>1.4124984894708208</v>
      </c>
    </row>
    <row r="186" spans="1:15" x14ac:dyDescent="0.25">
      <c r="A186" s="100"/>
      <c r="B186" s="100"/>
      <c r="C186" s="100"/>
      <c r="E186" t="s">
        <v>1321</v>
      </c>
      <c r="G186" s="17">
        <v>2.6029277171297966</v>
      </c>
      <c r="H186" s="17">
        <v>0.388838922084636</v>
      </c>
      <c r="I186" s="17">
        <v>50.257924177950642</v>
      </c>
      <c r="J186" s="17">
        <v>12.56947009179788</v>
      </c>
      <c r="K186" s="17">
        <v>6.0137756358418777</v>
      </c>
      <c r="L186" s="17">
        <v>44.763061617267937</v>
      </c>
      <c r="M186" s="17">
        <v>3.6070943974620495</v>
      </c>
      <c r="N186" s="17">
        <v>19.644991803068574</v>
      </c>
      <c r="O186" s="17">
        <v>14.047501912553873</v>
      </c>
    </row>
    <row r="187" spans="1:15" x14ac:dyDescent="0.25">
      <c r="A187" s="100"/>
      <c r="B187" s="100"/>
      <c r="C187" s="100"/>
      <c r="E187" t="s">
        <v>1322</v>
      </c>
      <c r="G187" s="17">
        <v>2.981804205240917</v>
      </c>
      <c r="H187" s="17">
        <v>0.97675646334968746</v>
      </c>
      <c r="I187" s="17">
        <v>3.8827160823044657</v>
      </c>
      <c r="J187" s="17">
        <v>5.8635408709115753</v>
      </c>
      <c r="K187" s="17">
        <v>2.2843181101439605</v>
      </c>
      <c r="L187" s="17">
        <v>3.4477246528275169</v>
      </c>
      <c r="M187" s="17">
        <v>3.386962429014897</v>
      </c>
      <c r="N187" s="17">
        <v>2.8847363359299734</v>
      </c>
      <c r="O187" s="17">
        <v>1.6333415770464428</v>
      </c>
    </row>
    <row r="188" spans="1:15" x14ac:dyDescent="0.25">
      <c r="A188" s="100"/>
      <c r="B188" s="100"/>
      <c r="C188" s="100"/>
      <c r="E188" t="s">
        <v>1323</v>
      </c>
      <c r="G188" s="17">
        <v>8.8755287727594343</v>
      </c>
      <c r="H188" s="17">
        <v>15.546414235456124</v>
      </c>
      <c r="I188" s="17">
        <v>6.2093953367731203</v>
      </c>
      <c r="J188" s="17">
        <v>17.665391135052111</v>
      </c>
      <c r="K188" s="17">
        <v>9.4415881513342601</v>
      </c>
      <c r="L188" s="17">
        <v>4.1568238495464325</v>
      </c>
      <c r="M188" s="17">
        <v>12.379145111538064</v>
      </c>
      <c r="N188" s="17">
        <v>23.758335094699806</v>
      </c>
      <c r="O188" s="17">
        <v>9.8498672514412426</v>
      </c>
    </row>
    <row r="189" spans="1:15" x14ac:dyDescent="0.25">
      <c r="A189" s="100"/>
      <c r="B189" s="100"/>
      <c r="C189" s="100"/>
      <c r="E189" t="s">
        <v>1324</v>
      </c>
      <c r="G189" s="17">
        <v>0.81878208802172581</v>
      </c>
      <c r="H189" s="17">
        <v>0.30945392770256552</v>
      </c>
      <c r="I189" s="17">
        <v>1.1213686645449616</v>
      </c>
      <c r="J189" s="17">
        <v>0.48831376877682531</v>
      </c>
      <c r="K189" s="17">
        <v>0.39412770396271557</v>
      </c>
      <c r="L189" s="17">
        <v>1.3384412078998</v>
      </c>
      <c r="M189" s="17">
        <v>0.41713710531983972</v>
      </c>
      <c r="N189" s="17">
        <v>0.3944361735138473</v>
      </c>
      <c r="O189" s="17">
        <v>0.4907534185605103</v>
      </c>
    </row>
    <row r="190" spans="1:15" x14ac:dyDescent="0.25">
      <c r="A190" s="100"/>
      <c r="B190" s="100"/>
      <c r="C190" s="100"/>
      <c r="E190" t="s">
        <v>1327</v>
      </c>
      <c r="G190" s="17">
        <v>3.137029342389642</v>
      </c>
      <c r="H190" s="17">
        <v>1.2303004673250653</v>
      </c>
      <c r="I190" s="17">
        <v>3.7537478792928063</v>
      </c>
      <c r="J190" s="17">
        <v>2.088153054076924</v>
      </c>
      <c r="K190" s="17">
        <v>1.5993672613345251</v>
      </c>
      <c r="L190" s="17">
        <v>3.3271679408562163</v>
      </c>
      <c r="M190" s="17">
        <v>1.6942515859237086</v>
      </c>
      <c r="N190" s="17">
        <v>1.50178594099785</v>
      </c>
      <c r="O190" s="17">
        <v>1.954973585424201</v>
      </c>
    </row>
    <row r="191" spans="1:15" x14ac:dyDescent="0.25">
      <c r="A191" s="100"/>
      <c r="B191" s="100"/>
      <c r="C191" s="100"/>
      <c r="E191" t="s">
        <v>1325</v>
      </c>
      <c r="G191" s="17">
        <v>5.3156530864172797</v>
      </c>
      <c r="H191" s="17">
        <v>1.0738401452378925</v>
      </c>
      <c r="I191" s="17">
        <v>4.9596665540408562</v>
      </c>
      <c r="J191" s="17">
        <v>8.0437325203745544</v>
      </c>
      <c r="K191" s="17">
        <v>2.7617974090125412</v>
      </c>
      <c r="L191" s="17">
        <v>5.6274342253389547</v>
      </c>
      <c r="M191" s="17">
        <v>4.2296323926219417</v>
      </c>
      <c r="N191" s="17">
        <v>1.3108852797062811</v>
      </c>
      <c r="O191" s="17">
        <v>2.6071702424961782</v>
      </c>
    </row>
    <row r="192" spans="1:15" x14ac:dyDescent="0.25">
      <c r="A192" s="100"/>
      <c r="B192" s="100"/>
      <c r="C192" s="100"/>
      <c r="E192" t="s">
        <v>1336</v>
      </c>
      <c r="G192" s="17">
        <v>2.264015700214856</v>
      </c>
      <c r="H192" s="17">
        <v>1.4791191507128021</v>
      </c>
      <c r="I192" s="17">
        <v>21.497456545906839</v>
      </c>
      <c r="J192" s="17">
        <v>7.19722531946661</v>
      </c>
      <c r="K192" s="17">
        <v>23.767414314388375</v>
      </c>
      <c r="L192" s="17">
        <v>13.931408836406705</v>
      </c>
      <c r="M192" s="17">
        <v>9.3289947654869856</v>
      </c>
      <c r="N192" s="17">
        <v>4.9970852058426765</v>
      </c>
      <c r="O192" s="17">
        <v>4.1308691394933028</v>
      </c>
    </row>
    <row r="193" spans="1:15" x14ac:dyDescent="0.25">
      <c r="A193" s="100"/>
      <c r="B193" s="100"/>
      <c r="G193" s="17"/>
      <c r="H193" s="17"/>
      <c r="I193" s="17"/>
      <c r="J193" s="17"/>
      <c r="K193" s="17"/>
      <c r="L193" s="17"/>
      <c r="M193" s="17"/>
      <c r="N193" s="17"/>
      <c r="O193" s="17"/>
    </row>
    <row r="194" spans="1:15" x14ac:dyDescent="0.25">
      <c r="A194" s="100"/>
      <c r="B194" s="100"/>
      <c r="C194" s="100">
        <v>2</v>
      </c>
      <c r="E194" t="s">
        <v>1334</v>
      </c>
      <c r="G194" s="17">
        <v>1.4946028577891397</v>
      </c>
      <c r="H194" s="17">
        <v>0.88604582530511544</v>
      </c>
      <c r="I194" s="17">
        <v>1.4724442792118926</v>
      </c>
      <c r="J194" s="17">
        <v>2.0158637994050603</v>
      </c>
      <c r="K194" s="17">
        <v>2.4244991117310448</v>
      </c>
      <c r="L194" s="17">
        <v>7.6764669288839418</v>
      </c>
      <c r="M194" s="17">
        <v>1.242304127325125</v>
      </c>
      <c r="N194" s="17">
        <v>5.5409222433119369</v>
      </c>
      <c r="O194" s="17">
        <v>2.4364817967191446</v>
      </c>
    </row>
    <row r="195" spans="1:15" x14ac:dyDescent="0.25">
      <c r="A195" s="100"/>
      <c r="B195" s="100"/>
      <c r="C195" s="100"/>
      <c r="E195" t="s">
        <v>1335</v>
      </c>
      <c r="G195" s="17">
        <v>66.676216715983728</v>
      </c>
      <c r="H195" s="17">
        <v>73.631593076758023</v>
      </c>
      <c r="I195" s="17">
        <v>4.304338818046725</v>
      </c>
      <c r="J195" s="17">
        <v>31.97584668711249</v>
      </c>
      <c r="K195" s="17">
        <v>32.225644528139632</v>
      </c>
      <c r="L195" s="17">
        <v>22.021118896838932</v>
      </c>
      <c r="M195" s="17">
        <v>53.051726541603458</v>
      </c>
      <c r="N195" s="17">
        <v>26.010029633545923</v>
      </c>
      <c r="O195" s="17">
        <v>51.439970699179149</v>
      </c>
    </row>
    <row r="196" spans="1:15" x14ac:dyDescent="0.25">
      <c r="A196" s="100"/>
      <c r="B196" s="100"/>
      <c r="C196" s="100"/>
      <c r="E196" t="s">
        <v>1320</v>
      </c>
      <c r="G196" s="17">
        <v>1.7764880846739921</v>
      </c>
      <c r="H196" s="17">
        <v>0.53356050640451813</v>
      </c>
      <c r="I196" s="17">
        <v>0.3402767925998319</v>
      </c>
      <c r="J196" s="17">
        <v>0.50165741332653524</v>
      </c>
      <c r="K196" s="17">
        <v>0.48862830782461103</v>
      </c>
      <c r="L196" s="17">
        <v>0.30572575390926388</v>
      </c>
      <c r="M196" s="17">
        <v>0.49740085383060811</v>
      </c>
      <c r="N196" s="17">
        <v>0.29858087255148963</v>
      </c>
      <c r="O196" s="17">
        <v>0.44429143512550884</v>
      </c>
    </row>
    <row r="197" spans="1:15" x14ac:dyDescent="0.25">
      <c r="A197" s="100"/>
      <c r="B197" s="100"/>
      <c r="C197" s="100"/>
      <c r="E197" t="s">
        <v>1321</v>
      </c>
      <c r="G197" s="17">
        <v>3.0406908414571538</v>
      </c>
      <c r="H197" s="17">
        <v>0.56994544503256128</v>
      </c>
      <c r="I197" s="17">
        <v>53.248032096404273</v>
      </c>
      <c r="J197" s="17">
        <v>16.010473710928739</v>
      </c>
      <c r="K197" s="17">
        <v>8.2585106252703362</v>
      </c>
      <c r="L197" s="17">
        <v>49.752038721935641</v>
      </c>
      <c r="M197" s="17">
        <v>4.8617684783670922</v>
      </c>
      <c r="N197" s="17">
        <v>45.249566730856024</v>
      </c>
      <c r="O197" s="17">
        <v>20.394325400900325</v>
      </c>
    </row>
    <row r="198" spans="1:15" x14ac:dyDescent="0.25">
      <c r="A198" s="100"/>
      <c r="B198" s="100"/>
      <c r="C198" s="100"/>
      <c r="E198" t="s">
        <v>1322</v>
      </c>
      <c r="G198" s="17">
        <v>2.4497189748426762</v>
      </c>
      <c r="H198" s="17">
        <v>0.75956696496818454</v>
      </c>
      <c r="I198" s="17">
        <v>2.5888757066725283</v>
      </c>
      <c r="J198" s="17">
        <v>6.7466606939283329</v>
      </c>
      <c r="K198" s="17">
        <v>1.6378798794324783</v>
      </c>
      <c r="L198" s="17">
        <v>1.20590997331761</v>
      </c>
      <c r="M198" s="17">
        <v>3.4390977374992246</v>
      </c>
      <c r="N198" s="17">
        <v>1.7687695449479821</v>
      </c>
      <c r="O198" s="17">
        <v>1.3275894673969644</v>
      </c>
    </row>
    <row r="199" spans="1:15" x14ac:dyDescent="0.25">
      <c r="A199" s="100"/>
      <c r="B199" s="100"/>
      <c r="C199" s="100"/>
      <c r="E199" t="s">
        <v>1323</v>
      </c>
      <c r="G199" s="17">
        <v>7.851284007239383</v>
      </c>
      <c r="H199" s="17">
        <v>17.944362696957768</v>
      </c>
      <c r="I199" s="17">
        <v>6.1463357154420422</v>
      </c>
      <c r="J199" s="17">
        <v>22.796498550667359</v>
      </c>
      <c r="K199" s="17">
        <v>8.5915935607480769</v>
      </c>
      <c r="L199" s="17">
        <v>2.7150746405580413</v>
      </c>
      <c r="M199" s="17">
        <v>14.396575274670429</v>
      </c>
      <c r="N199" s="17">
        <v>10.940051571071956</v>
      </c>
      <c r="O199" s="17">
        <v>11.074969513389181</v>
      </c>
    </row>
    <row r="200" spans="1:15" x14ac:dyDescent="0.25">
      <c r="A200" s="100"/>
      <c r="B200" s="100"/>
      <c r="C200" s="100"/>
      <c r="E200" t="s">
        <v>1324</v>
      </c>
      <c r="G200" s="17">
        <v>0.41472068992920613</v>
      </c>
      <c r="H200" s="17">
        <v>0.28560472934986797</v>
      </c>
      <c r="I200" s="17">
        <v>0.87915917608340932</v>
      </c>
      <c r="J200" s="17">
        <v>0.61029202674322414</v>
      </c>
      <c r="K200" s="17">
        <v>0.56853779792009085</v>
      </c>
      <c r="L200" s="17">
        <v>0.61277131015625963</v>
      </c>
      <c r="M200" s="17">
        <v>0.35503891319501446</v>
      </c>
      <c r="N200" s="17">
        <v>0.59680514388000605</v>
      </c>
      <c r="O200" s="17">
        <v>0.41770248940269245</v>
      </c>
    </row>
    <row r="201" spans="1:15" x14ac:dyDescent="0.25">
      <c r="A201" s="100"/>
      <c r="B201" s="100"/>
      <c r="C201" s="100"/>
      <c r="E201" t="s">
        <v>1327</v>
      </c>
      <c r="G201" s="17">
        <v>2.5835485232865327</v>
      </c>
      <c r="H201" s="17">
        <v>0.53042469365240585</v>
      </c>
      <c r="I201" s="17">
        <v>1.6251013535599965</v>
      </c>
      <c r="J201" s="17">
        <v>1.2517558182158428</v>
      </c>
      <c r="K201" s="17">
        <v>1.3557828000469339</v>
      </c>
      <c r="L201" s="17">
        <v>0.90650770268715997</v>
      </c>
      <c r="M201" s="17">
        <v>0.91434247491876175</v>
      </c>
      <c r="N201" s="17">
        <v>1.0876296304602515</v>
      </c>
      <c r="O201" s="17">
        <v>1.1596066320486043</v>
      </c>
    </row>
    <row r="202" spans="1:15" x14ac:dyDescent="0.25">
      <c r="A202" s="100"/>
      <c r="B202" s="100"/>
      <c r="C202" s="100"/>
      <c r="E202" t="s">
        <v>1325</v>
      </c>
      <c r="G202" s="17">
        <v>10.687432567082295</v>
      </c>
      <c r="H202" s="17">
        <v>2.8055059891913232</v>
      </c>
      <c r="I202" s="17">
        <v>6.741598526527973</v>
      </c>
      <c r="J202" s="17">
        <v>8.0672268834168293</v>
      </c>
      <c r="K202" s="17">
        <v>4.7894243313043363</v>
      </c>
      <c r="L202" s="17">
        <v>3.9243862524736635</v>
      </c>
      <c r="M202" s="17">
        <v>8.3853564648417471</v>
      </c>
      <c r="N202" s="17">
        <v>2.0498318293744435</v>
      </c>
      <c r="O202" s="17">
        <v>4.0429833464568379</v>
      </c>
    </row>
    <row r="203" spans="1:15" x14ac:dyDescent="0.25">
      <c r="A203" s="100"/>
      <c r="B203" s="100"/>
      <c r="C203" s="100"/>
      <c r="E203" t="s">
        <v>1336</v>
      </c>
      <c r="G203" s="17">
        <v>3.0252967377158768</v>
      </c>
      <c r="H203" s="17">
        <v>2.0533900723802274</v>
      </c>
      <c r="I203" s="17">
        <v>22.653837535451309</v>
      </c>
      <c r="J203" s="17">
        <v>10.023724416255577</v>
      </c>
      <c r="K203" s="17">
        <v>39.659499057582458</v>
      </c>
      <c r="L203" s="17">
        <v>10.879999819239462</v>
      </c>
      <c r="M203" s="17">
        <v>12.856389133748536</v>
      </c>
      <c r="N203" s="17">
        <v>6.4578127999999912</v>
      </c>
      <c r="O203" s="17">
        <v>7.2620792193815866</v>
      </c>
    </row>
    <row r="204" spans="1:15" x14ac:dyDescent="0.25">
      <c r="A204" s="100"/>
      <c r="B204" s="100"/>
      <c r="G204" s="17"/>
      <c r="H204" s="17"/>
      <c r="I204" s="17"/>
      <c r="J204" s="17"/>
      <c r="K204" s="17"/>
      <c r="L204" s="17"/>
      <c r="M204" s="17"/>
      <c r="N204" s="17"/>
      <c r="O204" s="17"/>
    </row>
    <row r="205" spans="1:15" x14ac:dyDescent="0.25">
      <c r="A205" s="100"/>
      <c r="B205" s="100"/>
      <c r="C205" s="100">
        <v>3</v>
      </c>
      <c r="E205" t="s">
        <v>1334</v>
      </c>
      <c r="G205" s="17">
        <v>0.31425817717334126</v>
      </c>
      <c r="H205" s="17">
        <v>0</v>
      </c>
      <c r="I205" s="17">
        <v>0.14172123086416011</v>
      </c>
      <c r="J205" s="17">
        <v>0.28141976015548587</v>
      </c>
      <c r="K205" s="17">
        <v>0.68452455391248979</v>
      </c>
      <c r="L205" s="17">
        <v>5.8597719094108189</v>
      </c>
      <c r="M205" s="17">
        <v>0.17114734661024636</v>
      </c>
      <c r="N205" s="17">
        <v>1.5487726129855586</v>
      </c>
      <c r="O205" s="17">
        <v>0.71406146692661321</v>
      </c>
    </row>
    <row r="206" spans="1:15" x14ac:dyDescent="0.25">
      <c r="A206" s="100"/>
      <c r="B206" s="100"/>
      <c r="C206" s="100"/>
      <c r="E206" t="s">
        <v>1335</v>
      </c>
      <c r="G206" s="17">
        <v>70.029932755179104</v>
      </c>
      <c r="H206" s="17">
        <v>77.576546242505501</v>
      </c>
      <c r="I206" s="17">
        <v>3.6431395960066961</v>
      </c>
      <c r="J206" s="17">
        <v>37.756138003307008</v>
      </c>
      <c r="K206" s="17">
        <v>49.241880744962764</v>
      </c>
      <c r="L206" s="17">
        <v>19.048424465744549</v>
      </c>
      <c r="M206" s="17">
        <v>59.636802859023504</v>
      </c>
      <c r="N206" s="17">
        <v>37.60262011256345</v>
      </c>
      <c r="O206" s="17">
        <v>58.849677800174348</v>
      </c>
    </row>
    <row r="207" spans="1:15" x14ac:dyDescent="0.25">
      <c r="A207" s="100"/>
      <c r="B207" s="100"/>
      <c r="C207" s="100"/>
      <c r="E207" t="s">
        <v>1320</v>
      </c>
      <c r="G207" s="17">
        <v>1.6482790386837884</v>
      </c>
      <c r="H207" s="17">
        <v>1.9526680019945973E-3</v>
      </c>
      <c r="I207" s="17">
        <v>6.3984097688358471E-2</v>
      </c>
      <c r="J207" s="17">
        <v>1.4866758770167396E-2</v>
      </c>
      <c r="K207" s="17">
        <v>6.9061328738338687E-2</v>
      </c>
      <c r="L207" s="17">
        <v>2.9250806536230668E-2</v>
      </c>
      <c r="M207" s="17">
        <v>2.4197276751777387E-2</v>
      </c>
      <c r="N207" s="17">
        <v>8.6485138770861138E-3</v>
      </c>
      <c r="O207" s="17">
        <v>1.0784375314543198E-2</v>
      </c>
    </row>
    <row r="208" spans="1:15" x14ac:dyDescent="0.25">
      <c r="A208" s="100"/>
      <c r="B208" s="100"/>
      <c r="C208" s="100"/>
      <c r="E208" t="s">
        <v>1321</v>
      </c>
      <c r="G208" s="17">
        <v>2.1441499863167501</v>
      </c>
      <c r="H208" s="17">
        <v>2.1728217473175179E-3</v>
      </c>
      <c r="I208" s="17">
        <v>57.788766771801534</v>
      </c>
      <c r="J208" s="17">
        <v>16.254399520530843</v>
      </c>
      <c r="K208" s="17">
        <v>8.5144540510974664</v>
      </c>
      <c r="L208" s="17">
        <v>53.113421146760942</v>
      </c>
      <c r="M208" s="17">
        <v>3.9151316406626799</v>
      </c>
      <c r="N208" s="17">
        <v>38.750143302840279</v>
      </c>
      <c r="O208" s="17">
        <v>17.852346458899877</v>
      </c>
    </row>
    <row r="209" spans="1:15" x14ac:dyDescent="0.25">
      <c r="A209" s="100"/>
      <c r="B209" s="100"/>
      <c r="C209" s="100"/>
      <c r="E209" t="s">
        <v>1322</v>
      </c>
      <c r="G209" s="17">
        <v>1.9763802351581328</v>
      </c>
      <c r="H209" s="17">
        <v>0.26062155329358733</v>
      </c>
      <c r="I209" s="17">
        <v>2.6729576997459992</v>
      </c>
      <c r="J209" s="17">
        <v>5.857975630066691</v>
      </c>
      <c r="K209" s="17">
        <v>1.5041784236751914</v>
      </c>
      <c r="L209" s="17">
        <v>1.6109745698220299</v>
      </c>
      <c r="M209" s="17">
        <v>3.0000275437694071</v>
      </c>
      <c r="N209" s="17">
        <v>2.3063321665829593</v>
      </c>
      <c r="O209" s="17">
        <v>0.82760610994901218</v>
      </c>
    </row>
    <row r="210" spans="1:15" x14ac:dyDescent="0.25">
      <c r="A210" s="100"/>
      <c r="B210" s="100"/>
      <c r="C210" s="100"/>
      <c r="E210" t="s">
        <v>1323</v>
      </c>
      <c r="G210" s="17">
        <v>9.6735171924465959</v>
      </c>
      <c r="H210" s="17">
        <v>19.026226504406402</v>
      </c>
      <c r="I210" s="17">
        <v>6.0521698821659138</v>
      </c>
      <c r="J210" s="17">
        <v>22.784703772810037</v>
      </c>
      <c r="K210" s="17">
        <v>10.445108345152047</v>
      </c>
      <c r="L210" s="17">
        <v>2.6264141379832644</v>
      </c>
      <c r="M210" s="17">
        <v>15.323558820275121</v>
      </c>
      <c r="N210" s="17">
        <v>12.898178088577758</v>
      </c>
      <c r="O210" s="17">
        <v>11.732956123137798</v>
      </c>
    </row>
    <row r="211" spans="1:15" x14ac:dyDescent="0.25">
      <c r="A211" s="100"/>
      <c r="B211" s="100"/>
      <c r="C211" s="100"/>
      <c r="E211" t="s">
        <v>1324</v>
      </c>
      <c r="G211" s="17">
        <v>2.4564752412982883E-2</v>
      </c>
      <c r="H211" s="17">
        <v>0</v>
      </c>
      <c r="I211" s="17">
        <v>0.20110863006035426</v>
      </c>
      <c r="J211" s="17">
        <v>0</v>
      </c>
      <c r="K211" s="17">
        <v>6.6204234053321188E-3</v>
      </c>
      <c r="L211" s="17">
        <v>0.31892952253506091</v>
      </c>
      <c r="M211" s="17">
        <v>2.3412324909932523E-2</v>
      </c>
      <c r="N211" s="17">
        <v>4.7106620294015626E-2</v>
      </c>
      <c r="O211" s="17">
        <v>4.4568079802727138E-2</v>
      </c>
    </row>
    <row r="212" spans="1:15" x14ac:dyDescent="0.25">
      <c r="A212" s="100"/>
      <c r="B212" s="100"/>
      <c r="C212" s="100"/>
      <c r="E212" t="s">
        <v>1327</v>
      </c>
      <c r="G212" s="17">
        <v>1.4194963943014605</v>
      </c>
      <c r="H212" s="17">
        <v>5.6555707916399217E-2</v>
      </c>
      <c r="I212" s="17">
        <v>1.6118885776247864</v>
      </c>
      <c r="J212" s="17">
        <v>0.94132415816601034</v>
      </c>
      <c r="K212" s="17">
        <v>0.62629453743867614</v>
      </c>
      <c r="L212" s="17">
        <v>0.55711352792080149</v>
      </c>
      <c r="M212" s="17">
        <v>0.24445311668298236</v>
      </c>
      <c r="N212" s="17">
        <v>0.77648307491559398</v>
      </c>
      <c r="O212" s="17">
        <v>0.54733954613283664</v>
      </c>
    </row>
    <row r="213" spans="1:15" x14ac:dyDescent="0.25">
      <c r="A213" s="100"/>
      <c r="B213" s="100"/>
      <c r="C213" s="100"/>
      <c r="E213" t="s">
        <v>1325</v>
      </c>
      <c r="G213" s="17">
        <v>11.153261248274092</v>
      </c>
      <c r="H213" s="17">
        <v>2.1567132344492874</v>
      </c>
      <c r="I213" s="17">
        <v>7.5320616249959382</v>
      </c>
      <c r="J213" s="17">
        <v>9.2869543008030391</v>
      </c>
      <c r="K213" s="17">
        <v>5.9425460744819913</v>
      </c>
      <c r="L213" s="17">
        <v>5.3927207027703883</v>
      </c>
      <c r="M213" s="17">
        <v>8.0268882212556658</v>
      </c>
      <c r="N213" s="17">
        <v>1.5282982068928759</v>
      </c>
      <c r="O213" s="17">
        <v>4.5352157957795374</v>
      </c>
    </row>
    <row r="214" spans="1:15" x14ac:dyDescent="0.25">
      <c r="A214" s="100"/>
      <c r="B214" s="100"/>
      <c r="C214" s="100"/>
      <c r="E214" t="s">
        <v>1336</v>
      </c>
      <c r="G214" s="17">
        <v>1.6161602200537517</v>
      </c>
      <c r="H214" s="17">
        <v>0.91921126767951811</v>
      </c>
      <c r="I214" s="17">
        <v>20.292201889046247</v>
      </c>
      <c r="J214" s="17">
        <v>6.8222180953907339</v>
      </c>
      <c r="K214" s="17">
        <v>22.965331517135709</v>
      </c>
      <c r="L214" s="17">
        <v>11.442979210515958</v>
      </c>
      <c r="M214" s="17">
        <v>9.6343808500586601</v>
      </c>
      <c r="N214" s="17">
        <v>4.533417300470421</v>
      </c>
      <c r="O214" s="17">
        <v>4.8854442438827332</v>
      </c>
    </row>
    <row r="215" spans="1:15" x14ac:dyDescent="0.25">
      <c r="A215" s="100"/>
      <c r="G215" s="17"/>
      <c r="H215" s="17"/>
      <c r="I215" s="17"/>
      <c r="J215" s="17"/>
      <c r="K215" s="17"/>
      <c r="L215" s="17"/>
      <c r="M215" s="17"/>
      <c r="N215" s="17"/>
      <c r="O215" s="17"/>
    </row>
    <row r="216" spans="1:15" x14ac:dyDescent="0.25">
      <c r="A216" s="100"/>
      <c r="B216" s="100">
        <v>2</v>
      </c>
      <c r="C216" s="100">
        <v>1</v>
      </c>
      <c r="E216" t="s">
        <v>1334</v>
      </c>
      <c r="G216" s="17">
        <v>1.2477890092600319</v>
      </c>
      <c r="H216" s="17">
        <v>0.51577949571450266</v>
      </c>
      <c r="I216" s="17">
        <v>0.86582024801345769</v>
      </c>
      <c r="J216" s="17">
        <v>1.3728291057640805</v>
      </c>
      <c r="K216" s="17">
        <v>1.9899456175418315</v>
      </c>
      <c r="L216" s="17">
        <v>9.401442418867715</v>
      </c>
      <c r="M216" s="17">
        <v>0.90768410443037817</v>
      </c>
      <c r="N216" s="17">
        <v>2.3472686041525437</v>
      </c>
      <c r="O216" s="17">
        <v>2.3199219526576789</v>
      </c>
    </row>
    <row r="217" spans="1:15" x14ac:dyDescent="0.25">
      <c r="A217" s="100"/>
      <c r="B217" s="100"/>
      <c r="C217" s="100"/>
      <c r="E217" t="s">
        <v>1335</v>
      </c>
      <c r="G217" s="17">
        <v>66.627454831069315</v>
      </c>
      <c r="H217" s="17">
        <v>75.230424720211104</v>
      </c>
      <c r="I217" s="17">
        <v>4.5495031263896628</v>
      </c>
      <c r="J217" s="17">
        <v>36.063236593369872</v>
      </c>
      <c r="K217" s="17">
        <v>42.533689700775064</v>
      </c>
      <c r="L217" s="17">
        <v>10.823295154062311</v>
      </c>
      <c r="M217" s="17">
        <v>58.080467985187504</v>
      </c>
      <c r="N217" s="17">
        <v>29.465000958788163</v>
      </c>
      <c r="O217" s="17">
        <v>54.917367441020417</v>
      </c>
    </row>
    <row r="218" spans="1:15" x14ac:dyDescent="0.25">
      <c r="A218" s="100"/>
      <c r="B218" s="100"/>
      <c r="C218" s="100"/>
      <c r="E218" t="s">
        <v>1320</v>
      </c>
      <c r="G218" s="17">
        <v>3.5432387471046232</v>
      </c>
      <c r="H218" s="17">
        <v>0.2416934508078605</v>
      </c>
      <c r="I218" s="17">
        <v>2.0849018008042486</v>
      </c>
      <c r="J218" s="17">
        <v>0.64223981048271517</v>
      </c>
      <c r="K218" s="17">
        <v>0.78627349720254303</v>
      </c>
      <c r="L218" s="17">
        <v>2.2457564674265065</v>
      </c>
      <c r="M218" s="17">
        <v>0.66147207362053873</v>
      </c>
      <c r="N218" s="17">
        <v>1.1889140087566337</v>
      </c>
      <c r="O218" s="17">
        <v>0.92389733764609538</v>
      </c>
    </row>
    <row r="219" spans="1:15" x14ac:dyDescent="0.25">
      <c r="A219" s="100"/>
      <c r="B219" s="100"/>
      <c r="C219" s="100"/>
      <c r="E219" t="s">
        <v>1321</v>
      </c>
      <c r="G219" s="17">
        <v>3.8324879063363362</v>
      </c>
      <c r="H219" s="17">
        <v>0.35614950476377266</v>
      </c>
      <c r="I219" s="17">
        <v>59.997136645357351</v>
      </c>
      <c r="J219" s="17">
        <v>19.159565882657578</v>
      </c>
      <c r="K219" s="17">
        <v>9.9019733619341306</v>
      </c>
      <c r="L219" s="17">
        <v>52.927521838499437</v>
      </c>
      <c r="M219" s="17">
        <v>5.8527686040178031</v>
      </c>
      <c r="N219" s="17">
        <v>30.552189476683782</v>
      </c>
      <c r="O219" s="17">
        <v>20.281090292312204</v>
      </c>
    </row>
    <row r="220" spans="1:15" x14ac:dyDescent="0.25">
      <c r="A220" s="100"/>
      <c r="B220" s="100"/>
      <c r="C220" s="100"/>
      <c r="E220" t="s">
        <v>1322</v>
      </c>
      <c r="G220" s="17">
        <v>1.9891393561460726</v>
      </c>
      <c r="H220" s="17">
        <v>0.34639771356689597</v>
      </c>
      <c r="I220" s="17">
        <v>3.3735122615886355</v>
      </c>
      <c r="J220" s="17">
        <v>4.9525854982835824</v>
      </c>
      <c r="K220" s="17">
        <v>1.5716107149893643</v>
      </c>
      <c r="L220" s="17">
        <v>2.5386756577713143</v>
      </c>
      <c r="M220" s="17">
        <v>2.9308839709251746</v>
      </c>
      <c r="N220" s="17">
        <v>2.7851995429227316</v>
      </c>
      <c r="O220" s="17">
        <v>1.1343662493606748</v>
      </c>
    </row>
    <row r="221" spans="1:15" x14ac:dyDescent="0.25">
      <c r="A221" s="100"/>
      <c r="B221" s="100"/>
      <c r="C221" s="100"/>
      <c r="E221" t="s">
        <v>1323</v>
      </c>
      <c r="G221" s="17">
        <v>8.7918260304222731</v>
      </c>
      <c r="H221" s="17">
        <v>18.227290585954332</v>
      </c>
      <c r="I221" s="17">
        <v>5.0878970086566282</v>
      </c>
      <c r="J221" s="17">
        <v>18.633195964275121</v>
      </c>
      <c r="K221" s="17">
        <v>10.127882072799366</v>
      </c>
      <c r="L221" s="17">
        <v>3.4772378289179633</v>
      </c>
      <c r="M221" s="17">
        <v>13.886437454658004</v>
      </c>
      <c r="N221" s="17">
        <v>24.081005991993642</v>
      </c>
      <c r="O221" s="17">
        <v>10.283058174216643</v>
      </c>
    </row>
    <row r="222" spans="1:15" x14ac:dyDescent="0.25">
      <c r="A222" s="100"/>
      <c r="B222" s="100"/>
      <c r="C222" s="100"/>
      <c r="E222" t="s">
        <v>1324</v>
      </c>
      <c r="G222" s="17">
        <v>0.60975942645410652</v>
      </c>
      <c r="H222" s="17">
        <v>0.27927123363458278</v>
      </c>
      <c r="I222" s="17">
        <v>0.36340176780524447</v>
      </c>
      <c r="J222" s="17">
        <v>0.28174645151190514</v>
      </c>
      <c r="K222" s="17">
        <v>0.5555907477621348</v>
      </c>
      <c r="L222" s="17">
        <v>0.68416836209443055</v>
      </c>
      <c r="M222" s="17">
        <v>0.30943904123766031</v>
      </c>
      <c r="N222" s="17">
        <v>0.2483508557539103</v>
      </c>
      <c r="O222" s="17">
        <v>0.30712067483994637</v>
      </c>
    </row>
    <row r="223" spans="1:15" x14ac:dyDescent="0.25">
      <c r="A223" s="100"/>
      <c r="B223" s="100"/>
      <c r="C223" s="100"/>
      <c r="E223" t="s">
        <v>1327</v>
      </c>
      <c r="G223" s="17">
        <v>4.5246581502947638</v>
      </c>
      <c r="H223" s="17">
        <v>1.4925672005145187</v>
      </c>
      <c r="I223" s="17">
        <v>2.5889047162002874</v>
      </c>
      <c r="J223" s="17">
        <v>2.7287484090537251</v>
      </c>
      <c r="K223" s="17">
        <v>2.8937022880815051</v>
      </c>
      <c r="L223" s="17">
        <v>1.8071641983862547</v>
      </c>
      <c r="M223" s="17">
        <v>2.3238604441383295</v>
      </c>
      <c r="N223" s="17">
        <v>1.8166350608398198</v>
      </c>
      <c r="O223" s="17">
        <v>2.125251694647738</v>
      </c>
    </row>
    <row r="224" spans="1:15" x14ac:dyDescent="0.25">
      <c r="A224" s="100"/>
      <c r="B224" s="100"/>
      <c r="C224" s="100"/>
      <c r="E224" t="s">
        <v>1325</v>
      </c>
      <c r="G224" s="17">
        <v>5.0156619488008936</v>
      </c>
      <c r="H224" s="17">
        <v>1.1719840968333732</v>
      </c>
      <c r="I224" s="17">
        <v>3.3769547498643813</v>
      </c>
      <c r="J224" s="17">
        <v>7.7329830170966289</v>
      </c>
      <c r="K224" s="17">
        <v>2.6671191268276067</v>
      </c>
      <c r="L224" s="17">
        <v>3.5249210297165585</v>
      </c>
      <c r="M224" s="17">
        <v>4.3796091958101648</v>
      </c>
      <c r="N224" s="17">
        <v>1.6471460513279177</v>
      </c>
      <c r="O224" s="17">
        <v>2.5136071151270936</v>
      </c>
    </row>
    <row r="225" spans="1:15" x14ac:dyDescent="0.25">
      <c r="A225" s="100"/>
      <c r="B225" s="100"/>
      <c r="C225" s="100"/>
      <c r="E225" t="s">
        <v>1336</v>
      </c>
      <c r="G225" s="17">
        <v>3.8179845941115857</v>
      </c>
      <c r="H225" s="17">
        <v>2.1384419979990406</v>
      </c>
      <c r="I225" s="17">
        <v>17.711967675320096</v>
      </c>
      <c r="J225" s="17">
        <v>8.4328692675047972</v>
      </c>
      <c r="K225" s="17">
        <v>26.972212872086455</v>
      </c>
      <c r="L225" s="17">
        <v>12.569817044257512</v>
      </c>
      <c r="M225" s="17">
        <v>10.667377125974479</v>
      </c>
      <c r="N225" s="17">
        <v>5.8682894487808435</v>
      </c>
      <c r="O225" s="17">
        <v>5.1943190681715219</v>
      </c>
    </row>
    <row r="226" spans="1:15" x14ac:dyDescent="0.25">
      <c r="A226" s="100"/>
      <c r="B226" s="100"/>
      <c r="G226" s="17"/>
      <c r="H226" s="17"/>
      <c r="I226" s="17"/>
      <c r="J226" s="17"/>
      <c r="K226" s="17"/>
      <c r="L226" s="17"/>
      <c r="M226" s="17"/>
      <c r="N226" s="17"/>
      <c r="O226" s="17"/>
    </row>
    <row r="227" spans="1:15" x14ac:dyDescent="0.25">
      <c r="A227" s="100"/>
      <c r="B227" s="100"/>
      <c r="C227" s="100">
        <v>2</v>
      </c>
      <c r="E227" t="s">
        <v>1334</v>
      </c>
      <c r="G227" s="17">
        <v>1.5865891058457402</v>
      </c>
      <c r="H227" s="17">
        <v>0.60826500470988254</v>
      </c>
      <c r="I227" s="17">
        <v>0.55900959659150573</v>
      </c>
      <c r="J227" s="17">
        <v>1.5694750885509912</v>
      </c>
      <c r="K227" s="17">
        <v>2.5861516078397537</v>
      </c>
      <c r="L227" s="17">
        <v>9.3833147991800736</v>
      </c>
      <c r="M227" s="17">
        <v>1.2372440979233967</v>
      </c>
      <c r="N227" s="17">
        <v>6.7308806255501255</v>
      </c>
      <c r="O227" s="17">
        <v>2.9208052079024629</v>
      </c>
    </row>
    <row r="228" spans="1:15" x14ac:dyDescent="0.25">
      <c r="A228" s="100"/>
      <c r="B228" s="100"/>
      <c r="C228" s="100"/>
      <c r="E228" t="s">
        <v>1335</v>
      </c>
      <c r="G228" s="17">
        <v>66.574369862511958</v>
      </c>
      <c r="H228" s="17">
        <v>71.548584907488717</v>
      </c>
      <c r="I228" s="17">
        <v>4.5058901683371166</v>
      </c>
      <c r="J228" s="17">
        <v>27.912917965165935</v>
      </c>
      <c r="K228" s="17">
        <v>30.645729621647511</v>
      </c>
      <c r="L228" s="17">
        <v>20.659275736938206</v>
      </c>
      <c r="M228" s="17">
        <v>49.280616373213739</v>
      </c>
      <c r="N228" s="17">
        <v>22.441288198699386</v>
      </c>
      <c r="O228" s="17">
        <v>47.301197154219707</v>
      </c>
    </row>
    <row r="229" spans="1:15" x14ac:dyDescent="0.25">
      <c r="A229" s="100"/>
      <c r="B229" s="100"/>
      <c r="C229" s="100"/>
      <c r="E229" t="s">
        <v>1320</v>
      </c>
      <c r="G229" s="17">
        <v>2.5224294159343472</v>
      </c>
      <c r="H229" s="17">
        <v>0.37838393908130269</v>
      </c>
      <c r="I229" s="17">
        <v>0.27178823170522803</v>
      </c>
      <c r="J229" s="17">
        <v>0.29117497531637315</v>
      </c>
      <c r="K229" s="17">
        <v>0.3365075074881409</v>
      </c>
      <c r="L229" s="17">
        <v>0.35454412502472604</v>
      </c>
      <c r="M229" s="17">
        <v>0.3261348358332154</v>
      </c>
      <c r="N229" s="17">
        <v>0.3132906446147648</v>
      </c>
      <c r="O229" s="17">
        <v>0.36835797161026845</v>
      </c>
    </row>
    <row r="230" spans="1:15" x14ac:dyDescent="0.25">
      <c r="A230" s="100"/>
      <c r="B230" s="100"/>
      <c r="C230" s="100"/>
      <c r="E230" t="s">
        <v>1321</v>
      </c>
      <c r="G230" s="17">
        <v>2.8394270743705503</v>
      </c>
      <c r="H230" s="17">
        <v>0.45756037968910368</v>
      </c>
      <c r="I230" s="17">
        <v>58.477108140550314</v>
      </c>
      <c r="J230" s="17">
        <v>18.410940555893472</v>
      </c>
      <c r="K230" s="17">
        <v>9.0052171946910367</v>
      </c>
      <c r="L230" s="17">
        <v>52.720738171265026</v>
      </c>
      <c r="M230" s="17">
        <v>5.694332125431754</v>
      </c>
      <c r="N230" s="17">
        <v>49.83268155946466</v>
      </c>
      <c r="O230" s="17">
        <v>24.036126552327481</v>
      </c>
    </row>
    <row r="231" spans="1:15" x14ac:dyDescent="0.25">
      <c r="A231" s="100"/>
      <c r="B231" s="100"/>
      <c r="C231" s="100"/>
      <c r="E231" t="s">
        <v>1322</v>
      </c>
      <c r="G231" s="17">
        <v>2.0309800346694535</v>
      </c>
      <c r="H231" s="17">
        <v>0.28123919882519371</v>
      </c>
      <c r="I231" s="17">
        <v>2.3109892078982801</v>
      </c>
      <c r="J231" s="17">
        <v>7.4595940491645836</v>
      </c>
      <c r="K231" s="17">
        <v>1.3375802658442779</v>
      </c>
      <c r="L231" s="17">
        <v>0.98383482697399338</v>
      </c>
      <c r="M231" s="17">
        <v>3.6029230113499082</v>
      </c>
      <c r="N231" s="17">
        <v>1.5472861428951772</v>
      </c>
      <c r="O231" s="17">
        <v>1.1958837383810845</v>
      </c>
    </row>
    <row r="232" spans="1:15" x14ac:dyDescent="0.25">
      <c r="A232" s="100"/>
      <c r="B232" s="100"/>
      <c r="C232" s="100"/>
      <c r="E232" t="s">
        <v>1323</v>
      </c>
      <c r="G232" s="17">
        <v>8.0328775292774193</v>
      </c>
      <c r="H232" s="17">
        <v>21.521359769756955</v>
      </c>
      <c r="I232" s="17">
        <v>5.9326458805787814</v>
      </c>
      <c r="J232" s="17">
        <v>23.109066707427125</v>
      </c>
      <c r="K232" s="17">
        <v>8.9461578273389293</v>
      </c>
      <c r="L232" s="17">
        <v>2.1349557077139836</v>
      </c>
      <c r="M232" s="17">
        <v>16.107720867754104</v>
      </c>
      <c r="N232" s="17">
        <v>10.138891920996878</v>
      </c>
      <c r="O232" s="17">
        <v>11.778981251877342</v>
      </c>
    </row>
    <row r="233" spans="1:15" x14ac:dyDescent="0.25">
      <c r="A233" s="100"/>
      <c r="B233" s="100"/>
      <c r="C233" s="100"/>
      <c r="E233" t="s">
        <v>1324</v>
      </c>
      <c r="G233" s="17">
        <v>0.20229496406214831</v>
      </c>
      <c r="H233" s="17">
        <v>0.13255667454098122</v>
      </c>
      <c r="I233" s="17">
        <v>0.27922255149409375</v>
      </c>
      <c r="J233" s="17">
        <v>0.10071408520298265</v>
      </c>
      <c r="K233" s="17">
        <v>0.22614791302243228</v>
      </c>
      <c r="L233" s="17">
        <v>0.27667219024941497</v>
      </c>
      <c r="M233" s="17">
        <v>0.16329151485929305</v>
      </c>
      <c r="N233" s="17">
        <v>0.12509522074285118</v>
      </c>
      <c r="O233" s="17">
        <v>0.15715375533765175</v>
      </c>
    </row>
    <row r="234" spans="1:15" x14ac:dyDescent="0.25">
      <c r="A234" s="100"/>
      <c r="B234" s="100"/>
      <c r="C234" s="100"/>
      <c r="E234" t="s">
        <v>1327</v>
      </c>
      <c r="G234" s="17">
        <v>3.0771242574103805</v>
      </c>
      <c r="H234" s="17">
        <v>0.41413904160828624</v>
      </c>
      <c r="I234" s="17">
        <v>2.013981998863168</v>
      </c>
      <c r="J234" s="17">
        <v>2.5059700077911997</v>
      </c>
      <c r="K234" s="17">
        <v>2.0642155251416696</v>
      </c>
      <c r="L234" s="17">
        <v>0.8217172944243466</v>
      </c>
      <c r="M234" s="17">
        <v>1.5016377091984814</v>
      </c>
      <c r="N234" s="17">
        <v>1.3056512510754152</v>
      </c>
      <c r="O234" s="17">
        <v>1.2468112940596385</v>
      </c>
    </row>
    <row r="235" spans="1:15" x14ac:dyDescent="0.25">
      <c r="A235" s="100"/>
      <c r="B235" s="100"/>
      <c r="C235" s="100"/>
      <c r="E235" t="s">
        <v>1325</v>
      </c>
      <c r="G235" s="17">
        <v>10.605676469679722</v>
      </c>
      <c r="H235" s="17">
        <v>3.1500892150308317</v>
      </c>
      <c r="I235" s="17">
        <v>5.9505692496140492</v>
      </c>
      <c r="J235" s="17">
        <v>9.092587370097613</v>
      </c>
      <c r="K235" s="17">
        <v>4.2967123562164842</v>
      </c>
      <c r="L235" s="17">
        <v>3.5167286046083017</v>
      </c>
      <c r="M235" s="17">
        <v>9.2620011851114619</v>
      </c>
      <c r="N235" s="17">
        <v>1.8508900471422605</v>
      </c>
      <c r="O235" s="17">
        <v>4.4097850051222185</v>
      </c>
    </row>
    <row r="236" spans="1:15" x14ac:dyDescent="0.25">
      <c r="A236" s="100"/>
      <c r="B236" s="100"/>
      <c r="C236" s="100"/>
      <c r="E236" t="s">
        <v>1336</v>
      </c>
      <c r="G236" s="17">
        <v>2.5282312862382774</v>
      </c>
      <c r="H236" s="17">
        <v>1.5078218692687597</v>
      </c>
      <c r="I236" s="17">
        <v>19.698794974367466</v>
      </c>
      <c r="J236" s="17">
        <v>9.5475591953897272</v>
      </c>
      <c r="K236" s="17">
        <v>40.555580180769759</v>
      </c>
      <c r="L236" s="17">
        <v>9.1482185436219385</v>
      </c>
      <c r="M236" s="17">
        <v>12.824098279324659</v>
      </c>
      <c r="N236" s="17">
        <v>5.7140443888185102</v>
      </c>
      <c r="O236" s="17">
        <v>6.5848980691621568</v>
      </c>
    </row>
    <row r="237" spans="1:15" x14ac:dyDescent="0.25">
      <c r="A237" s="100"/>
      <c r="B237" s="100"/>
      <c r="G237" s="17"/>
      <c r="H237" s="17"/>
      <c r="I237" s="17"/>
      <c r="J237" s="17"/>
      <c r="K237" s="17"/>
      <c r="L237" s="17"/>
      <c r="M237" s="17"/>
      <c r="N237" s="17"/>
      <c r="O237" s="17"/>
    </row>
    <row r="238" spans="1:15" x14ac:dyDescent="0.25">
      <c r="A238" s="100"/>
      <c r="B238" s="100"/>
      <c r="C238" s="100">
        <v>3</v>
      </c>
      <c r="E238" t="s">
        <v>1334</v>
      </c>
      <c r="G238" s="17">
        <v>1.1853269954458208</v>
      </c>
      <c r="H238" s="17">
        <v>5.0923938145282212E-2</v>
      </c>
      <c r="I238" s="17">
        <v>0.33009808885846748</v>
      </c>
      <c r="J238" s="17">
        <v>0.51603448208334457</v>
      </c>
      <c r="K238" s="17">
        <v>1.6391136137439355</v>
      </c>
      <c r="L238" s="17">
        <v>5.6089829105744515</v>
      </c>
      <c r="M238" s="17">
        <v>0.70469930409009973</v>
      </c>
      <c r="N238" s="17">
        <v>4.1700211776381986</v>
      </c>
      <c r="O238" s="17">
        <v>2.6280178777314771</v>
      </c>
    </row>
    <row r="239" spans="1:15" x14ac:dyDescent="0.25">
      <c r="A239" s="100"/>
      <c r="B239" s="100"/>
      <c r="C239" s="100"/>
      <c r="E239" t="s">
        <v>1335</v>
      </c>
      <c r="G239" s="17">
        <v>63.699628104701553</v>
      </c>
      <c r="H239" s="17">
        <v>69.924872590187931</v>
      </c>
      <c r="I239" s="17">
        <v>3.6498496706971411</v>
      </c>
      <c r="J239" s="17">
        <v>30.185765493236243</v>
      </c>
      <c r="K239" s="17">
        <v>44.865350164914446</v>
      </c>
      <c r="L239" s="17">
        <v>14.988622728942447</v>
      </c>
      <c r="M239" s="17">
        <v>50.961361464408718</v>
      </c>
      <c r="N239" s="17">
        <v>27.740135008919705</v>
      </c>
      <c r="O239" s="17">
        <v>46.901609676048345</v>
      </c>
    </row>
    <row r="240" spans="1:15" x14ac:dyDescent="0.25">
      <c r="A240" s="100"/>
      <c r="B240" s="100"/>
      <c r="C240" s="100"/>
      <c r="E240" t="s">
        <v>1320</v>
      </c>
      <c r="G240" s="17">
        <v>2.4906975019588562</v>
      </c>
      <c r="H240" s="17">
        <v>0.12265267464938048</v>
      </c>
      <c r="I240" s="17">
        <v>0.52172846608277079</v>
      </c>
      <c r="J240" s="17">
        <v>0.38106587661114932</v>
      </c>
      <c r="K240" s="17">
        <v>0.28330097154159395</v>
      </c>
      <c r="L240" s="17">
        <v>0.30689233010323436</v>
      </c>
      <c r="M240" s="17">
        <v>0.13207224667563278</v>
      </c>
      <c r="N240" s="17">
        <v>0.32119466953201409</v>
      </c>
      <c r="O240" s="17">
        <v>0.1939538332282526</v>
      </c>
    </row>
    <row r="241" spans="1:15" x14ac:dyDescent="0.25">
      <c r="A241" s="100"/>
      <c r="B241" s="100"/>
      <c r="C241" s="100"/>
      <c r="E241" t="s">
        <v>1321</v>
      </c>
      <c r="G241" s="17">
        <v>3.0029568503399791</v>
      </c>
      <c r="H241" s="17">
        <v>0.14482032344160625</v>
      </c>
      <c r="I241" s="17">
        <v>61.807600370462602</v>
      </c>
      <c r="J241" s="17">
        <v>18.485733511331929</v>
      </c>
      <c r="K241" s="17">
        <v>12.085752088067986</v>
      </c>
      <c r="L241" s="17">
        <v>60.431435683168168</v>
      </c>
      <c r="M241" s="17">
        <v>5.8713748035643079</v>
      </c>
      <c r="N241" s="17">
        <v>47.518191333201422</v>
      </c>
      <c r="O241" s="17">
        <v>25.301601471361735</v>
      </c>
    </row>
    <row r="242" spans="1:15" x14ac:dyDescent="0.25">
      <c r="A242" s="100"/>
      <c r="B242" s="100"/>
      <c r="C242" s="100"/>
      <c r="E242" t="s">
        <v>1322</v>
      </c>
      <c r="G242" s="17">
        <v>1.5633513645197268</v>
      </c>
      <c r="H242" s="17">
        <v>0.20506477639051077</v>
      </c>
      <c r="I242" s="17">
        <v>2.3218828147331068</v>
      </c>
      <c r="J242" s="17">
        <v>4.9360784180959936</v>
      </c>
      <c r="K242" s="17">
        <v>1.2149158858675182</v>
      </c>
      <c r="L242" s="17">
        <v>1.2501736589514276</v>
      </c>
      <c r="M242" s="17">
        <v>2.8238548874187588</v>
      </c>
      <c r="N242" s="17">
        <v>1.8567371085942888</v>
      </c>
      <c r="O242" s="17">
        <v>0.76891655275943149</v>
      </c>
    </row>
    <row r="243" spans="1:15" x14ac:dyDescent="0.25">
      <c r="A243" s="100"/>
      <c r="B243" s="100"/>
      <c r="C243" s="100"/>
      <c r="E243" t="s">
        <v>1323</v>
      </c>
      <c r="G243" s="17">
        <v>10.375072350678696</v>
      </c>
      <c r="H243" s="17">
        <v>25.282037305219234</v>
      </c>
      <c r="I243" s="17">
        <v>5.5671950147724223</v>
      </c>
      <c r="J243" s="17">
        <v>25.139265118002328</v>
      </c>
      <c r="K243" s="17">
        <v>11.535794227435636</v>
      </c>
      <c r="L243" s="17">
        <v>2.5097974963466747</v>
      </c>
      <c r="M243" s="17">
        <v>18.730174680152185</v>
      </c>
      <c r="N243" s="17">
        <v>11.048310830904594</v>
      </c>
      <c r="O243" s="17">
        <v>13.071558110185819</v>
      </c>
    </row>
    <row r="244" spans="1:15" x14ac:dyDescent="0.25">
      <c r="A244" s="100"/>
      <c r="B244" s="100"/>
      <c r="C244" s="100"/>
      <c r="E244" t="s">
        <v>1324</v>
      </c>
      <c r="G244" s="17">
        <v>3.1659512794275028E-2</v>
      </c>
      <c r="H244" s="17">
        <v>0</v>
      </c>
      <c r="I244" s="17">
        <v>0.20199676375323838</v>
      </c>
      <c r="J244" s="17">
        <v>1.3934851646943667E-3</v>
      </c>
      <c r="K244" s="17">
        <v>7.4241735219885254E-3</v>
      </c>
      <c r="L244" s="17">
        <v>0.25718594872577155</v>
      </c>
      <c r="M244" s="17">
        <v>3.1064285522486086E-2</v>
      </c>
      <c r="N244" s="17">
        <v>6.322581667891608E-2</v>
      </c>
      <c r="O244" s="17">
        <v>5.620516127707461E-2</v>
      </c>
    </row>
    <row r="245" spans="1:15" x14ac:dyDescent="0.25">
      <c r="A245" s="100"/>
      <c r="B245" s="100"/>
      <c r="C245" s="100"/>
      <c r="E245" t="s">
        <v>1327</v>
      </c>
      <c r="G245" s="17">
        <v>2.6346944513428112</v>
      </c>
      <c r="H245" s="17">
        <v>8.6275587845832932E-2</v>
      </c>
      <c r="I245" s="17">
        <v>1.0394831114900704</v>
      </c>
      <c r="J245" s="17">
        <v>1.0535331553777407</v>
      </c>
      <c r="K245" s="17">
        <v>1.0229901742070431</v>
      </c>
      <c r="L245" s="17">
        <v>0.28106986339239065</v>
      </c>
      <c r="M245" s="17">
        <v>0.55604407540197109</v>
      </c>
      <c r="N245" s="17">
        <v>0.5687566563246822</v>
      </c>
      <c r="O245" s="17">
        <v>0.58129179578050827</v>
      </c>
    </row>
    <row r="246" spans="1:15" x14ac:dyDescent="0.25">
      <c r="A246" s="100"/>
      <c r="B246" s="100"/>
      <c r="C246" s="100"/>
      <c r="E246" t="s">
        <v>1325</v>
      </c>
      <c r="G246" s="17">
        <v>13.26652830491245</v>
      </c>
      <c r="H246" s="17">
        <v>3.2343600035307674</v>
      </c>
      <c r="I246" s="17">
        <v>9.3829859072670292</v>
      </c>
      <c r="J246" s="17">
        <v>13.118507321819164</v>
      </c>
      <c r="K246" s="17">
        <v>7.1443857918603655</v>
      </c>
      <c r="L246" s="17">
        <v>6.4024053622268804</v>
      </c>
      <c r="M246" s="17">
        <v>10.78517686881192</v>
      </c>
      <c r="N246" s="17">
        <v>2.9180501362967659</v>
      </c>
      <c r="O246" s="17">
        <v>6.1155824612858849</v>
      </c>
    </row>
    <row r="247" spans="1:15" x14ac:dyDescent="0.25">
      <c r="A247" s="100"/>
      <c r="B247" s="100"/>
      <c r="C247" s="100"/>
      <c r="E247" t="s">
        <v>1336</v>
      </c>
      <c r="G247" s="17">
        <v>1.7500845633058117</v>
      </c>
      <c r="H247" s="17">
        <v>0.94899280058947122</v>
      </c>
      <c r="I247" s="17">
        <v>15.177179791883155</v>
      </c>
      <c r="J247" s="17">
        <v>6.1826231382773953</v>
      </c>
      <c r="K247" s="17">
        <v>20.200972908839493</v>
      </c>
      <c r="L247" s="17">
        <v>7.9634340175685621</v>
      </c>
      <c r="M247" s="17">
        <v>9.4041773839539058</v>
      </c>
      <c r="N247" s="17">
        <v>3.7953772619094313</v>
      </c>
      <c r="O247" s="17">
        <v>4.3812630603414675</v>
      </c>
    </row>
    <row r="248" spans="1:15" x14ac:dyDescent="0.25">
      <c r="A248" s="100"/>
      <c r="G248" s="17"/>
      <c r="H248" s="17"/>
      <c r="I248" s="17"/>
      <c r="J248" s="17"/>
      <c r="K248" s="17"/>
      <c r="L248" s="17"/>
      <c r="M248" s="17"/>
      <c r="N248" s="17"/>
      <c r="O248" s="17"/>
    </row>
    <row r="249" spans="1:15" x14ac:dyDescent="0.25">
      <c r="A249" s="100"/>
      <c r="B249" s="100">
        <v>3</v>
      </c>
      <c r="C249" s="100">
        <v>1</v>
      </c>
      <c r="E249" t="s">
        <v>1334</v>
      </c>
      <c r="G249" s="17">
        <v>2.0005379243486168</v>
      </c>
      <c r="H249" s="17">
        <v>0.59503175002730868</v>
      </c>
      <c r="I249" s="17">
        <v>0.60338953481741897</v>
      </c>
      <c r="J249" s="17">
        <v>1.30644819756891</v>
      </c>
      <c r="K249" s="17">
        <v>2.5560596988008983</v>
      </c>
      <c r="L249" s="17">
        <v>14.408898320295741</v>
      </c>
      <c r="M249" s="17">
        <v>1.3107900713393703</v>
      </c>
      <c r="N249" s="17">
        <v>3.7687368889073909</v>
      </c>
      <c r="O249" s="17">
        <v>3.8087888019055236</v>
      </c>
    </row>
    <row r="250" spans="1:15" x14ac:dyDescent="0.25">
      <c r="A250" s="100"/>
      <c r="B250" s="100"/>
      <c r="C250" s="100"/>
      <c r="E250" t="s">
        <v>1335</v>
      </c>
      <c r="G250" s="17">
        <v>64.184105917335557</v>
      </c>
      <c r="H250" s="17">
        <v>71.267432842001369</v>
      </c>
      <c r="I250" s="17">
        <v>6.7472780105095538</v>
      </c>
      <c r="J250" s="17">
        <v>31.391144216720217</v>
      </c>
      <c r="K250" s="17">
        <v>43.043982899151153</v>
      </c>
      <c r="L250" s="17">
        <v>12.999931525719354</v>
      </c>
      <c r="M250" s="17">
        <v>53.338069976139082</v>
      </c>
      <c r="N250" s="17">
        <v>28.277676312567635</v>
      </c>
      <c r="O250" s="17">
        <v>51.531856126073762</v>
      </c>
    </row>
    <row r="251" spans="1:15" x14ac:dyDescent="0.25">
      <c r="A251" s="100"/>
      <c r="B251" s="100"/>
      <c r="C251" s="100"/>
      <c r="E251" t="s">
        <v>1320</v>
      </c>
      <c r="G251" s="17">
        <v>4.4909424270315599</v>
      </c>
      <c r="H251" s="17">
        <v>0.90027193817836459</v>
      </c>
      <c r="I251" s="17">
        <v>0.63288722806179387</v>
      </c>
      <c r="J251" s="17">
        <v>0.7186916573166896</v>
      </c>
      <c r="K251" s="17">
        <v>1.0817714959693328</v>
      </c>
      <c r="L251" s="17">
        <v>0.63790355415531663</v>
      </c>
      <c r="M251" s="17">
        <v>0.81793936852089644</v>
      </c>
      <c r="N251" s="17">
        <v>0.71913596794705348</v>
      </c>
      <c r="O251" s="17">
        <v>0.89068832926867314</v>
      </c>
    </row>
    <row r="252" spans="1:15" x14ac:dyDescent="0.25">
      <c r="A252" s="100"/>
      <c r="B252" s="100"/>
      <c r="C252" s="100"/>
      <c r="E252" t="s">
        <v>1321</v>
      </c>
      <c r="G252" s="17">
        <v>3.9414775379171445</v>
      </c>
      <c r="H252" s="17">
        <v>0.51110613332120292</v>
      </c>
      <c r="I252" s="17">
        <v>58.3045010737981</v>
      </c>
      <c r="J252" s="17">
        <v>19.557838423587341</v>
      </c>
      <c r="K252" s="17">
        <v>9.1024922379283648</v>
      </c>
      <c r="L252" s="17">
        <v>47.382908352438228</v>
      </c>
      <c r="M252" s="17">
        <v>5.5953862849852678</v>
      </c>
      <c r="N252" s="17">
        <v>29.122692117293035</v>
      </c>
      <c r="O252" s="17">
        <v>20.417819154274639</v>
      </c>
    </row>
    <row r="253" spans="1:15" x14ac:dyDescent="0.25">
      <c r="A253" s="100"/>
      <c r="B253" s="100"/>
      <c r="C253" s="100"/>
      <c r="E253" t="s">
        <v>1322</v>
      </c>
      <c r="G253" s="17">
        <v>2.7863276117011289</v>
      </c>
      <c r="H253" s="17">
        <v>0.52116615165487368</v>
      </c>
      <c r="I253" s="17">
        <v>3.7792268126653918</v>
      </c>
      <c r="J253" s="17">
        <v>5.3409347379806755</v>
      </c>
      <c r="K253" s="17">
        <v>1.8311692358645437</v>
      </c>
      <c r="L253" s="17">
        <v>2.8725350750790635</v>
      </c>
      <c r="M253" s="17">
        <v>4.0834778098032647</v>
      </c>
      <c r="N253" s="17">
        <v>3.5623996797588444</v>
      </c>
      <c r="O253" s="17">
        <v>1.3017169364675911</v>
      </c>
    </row>
    <row r="254" spans="1:15" x14ac:dyDescent="0.25">
      <c r="A254" s="100"/>
      <c r="B254" s="100"/>
      <c r="C254" s="100"/>
      <c r="E254" t="s">
        <v>1323</v>
      </c>
      <c r="G254" s="17">
        <v>9.3025293037971206</v>
      </c>
      <c r="H254" s="17">
        <v>21.83913397648697</v>
      </c>
      <c r="I254" s="17">
        <v>6.30774821520248</v>
      </c>
      <c r="J254" s="17">
        <v>20.828400740009943</v>
      </c>
      <c r="K254" s="17">
        <v>10.932785056661913</v>
      </c>
      <c r="L254" s="17">
        <v>4.2807055594650834</v>
      </c>
      <c r="M254" s="17">
        <v>16.298411716193286</v>
      </c>
      <c r="N254" s="17">
        <v>26.420883037245808</v>
      </c>
      <c r="O254" s="17">
        <v>11.766934868548887</v>
      </c>
    </row>
    <row r="255" spans="1:15" x14ac:dyDescent="0.25">
      <c r="A255" s="100"/>
      <c r="B255" s="100"/>
      <c r="C255" s="100"/>
      <c r="E255" t="s">
        <v>1324</v>
      </c>
      <c r="G255" s="17">
        <v>0.40060348373171101</v>
      </c>
      <c r="H255" s="17">
        <v>0.27771532811387539</v>
      </c>
      <c r="I255" s="17">
        <v>1.029627991778427</v>
      </c>
      <c r="J255" s="17">
        <v>0.32709981444464309</v>
      </c>
      <c r="K255" s="17">
        <v>0.2219421638335532</v>
      </c>
      <c r="L255" s="17">
        <v>1.2035388370161646</v>
      </c>
      <c r="M255" s="17">
        <v>0.34608331286560345</v>
      </c>
      <c r="N255" s="17">
        <v>0.38535624133634089</v>
      </c>
      <c r="O255" s="17">
        <v>0.4592371628219058</v>
      </c>
    </row>
    <row r="256" spans="1:15" x14ac:dyDescent="0.25">
      <c r="A256" s="100"/>
      <c r="B256" s="100"/>
      <c r="C256" s="100"/>
      <c r="E256" t="s">
        <v>1327</v>
      </c>
      <c r="G256" s="17">
        <v>4.4553070979636553</v>
      </c>
      <c r="H256" s="17">
        <v>0.85835870993462238</v>
      </c>
      <c r="I256" s="17">
        <v>3.4580352124286033</v>
      </c>
      <c r="J256" s="17">
        <v>3.3661542850884025</v>
      </c>
      <c r="K256" s="17">
        <v>3.3983764873334836</v>
      </c>
      <c r="L256" s="17">
        <v>2.0097946933597557</v>
      </c>
      <c r="M256" s="17">
        <v>2.521883457282891</v>
      </c>
      <c r="N256" s="17">
        <v>1.5708320140944909</v>
      </c>
      <c r="O256" s="17">
        <v>1.9680988933477459</v>
      </c>
    </row>
    <row r="257" spans="1:15" x14ac:dyDescent="0.25">
      <c r="A257" s="100"/>
      <c r="B257" s="100"/>
      <c r="C257" s="100"/>
      <c r="E257" t="s">
        <v>1325</v>
      </c>
      <c r="G257" s="17">
        <v>5.1813018173262151</v>
      </c>
      <c r="H257" s="17">
        <v>1.1755791204347317</v>
      </c>
      <c r="I257" s="17">
        <v>2.9348776654480329</v>
      </c>
      <c r="J257" s="17">
        <v>8.5203448784483982</v>
      </c>
      <c r="K257" s="17">
        <v>2.4096439604579403</v>
      </c>
      <c r="L257" s="17">
        <v>3.1861823140560288</v>
      </c>
      <c r="M257" s="17">
        <v>4.9853771154272959</v>
      </c>
      <c r="N257" s="17">
        <v>1.3225935905734807</v>
      </c>
      <c r="O257" s="17">
        <v>2.7375534122753384</v>
      </c>
    </row>
    <row r="258" spans="1:15" x14ac:dyDescent="0.25">
      <c r="A258" s="100"/>
      <c r="B258" s="100"/>
      <c r="C258" s="100"/>
      <c r="E258" t="s">
        <v>1336</v>
      </c>
      <c r="G258" s="17">
        <v>3.2568668788473061</v>
      </c>
      <c r="H258" s="17">
        <v>2.0542040498466787</v>
      </c>
      <c r="I258" s="17">
        <v>16.202428255290215</v>
      </c>
      <c r="J258" s="17">
        <v>8.6429430488347663</v>
      </c>
      <c r="K258" s="17">
        <v>25.421776763998828</v>
      </c>
      <c r="L258" s="17">
        <v>11.01760176841524</v>
      </c>
      <c r="M258" s="17">
        <v>10.702580887443041</v>
      </c>
      <c r="N258" s="17">
        <v>4.8496941502759263</v>
      </c>
      <c r="O258" s="17">
        <v>5.1173063150159335</v>
      </c>
    </row>
    <row r="259" spans="1:15" x14ac:dyDescent="0.25">
      <c r="A259" s="100"/>
      <c r="B259" s="100"/>
      <c r="G259" s="17"/>
      <c r="H259" s="17"/>
      <c r="I259" s="17"/>
      <c r="J259" s="17"/>
      <c r="K259" s="17"/>
      <c r="L259" s="17"/>
      <c r="M259" s="17"/>
      <c r="N259" s="17"/>
      <c r="O259" s="17"/>
    </row>
    <row r="260" spans="1:15" x14ac:dyDescent="0.25">
      <c r="A260" s="100"/>
      <c r="B260" s="100"/>
      <c r="C260" s="100">
        <v>2</v>
      </c>
      <c r="E260" t="s">
        <v>1334</v>
      </c>
      <c r="G260" s="17">
        <v>1.4696559383567134</v>
      </c>
      <c r="H260" s="17">
        <v>0.26035732615191354</v>
      </c>
      <c r="I260" s="17">
        <v>0.5358738208384306</v>
      </c>
      <c r="J260" s="17">
        <v>1.3569119843414739</v>
      </c>
      <c r="K260" s="17">
        <v>2.3744259560563643</v>
      </c>
      <c r="L260" s="17">
        <v>13.087385848162258</v>
      </c>
      <c r="M260" s="17">
        <v>1.1205345451721009</v>
      </c>
      <c r="N260" s="17">
        <v>7.4310348029798172</v>
      </c>
      <c r="O260" s="17">
        <v>4.2099628254015586</v>
      </c>
    </row>
    <row r="261" spans="1:15" x14ac:dyDescent="0.25">
      <c r="A261" s="100"/>
      <c r="B261" s="100"/>
      <c r="C261" s="100"/>
      <c r="E261" t="s">
        <v>1335</v>
      </c>
      <c r="G261" s="17">
        <v>61.272624439548764</v>
      </c>
      <c r="H261" s="17">
        <v>63.682227800858918</v>
      </c>
      <c r="I261" s="17">
        <v>4.0207787966200517</v>
      </c>
      <c r="J261" s="17">
        <v>21.997672106644888</v>
      </c>
      <c r="K261" s="17">
        <v>28.999027663175319</v>
      </c>
      <c r="L261" s="17">
        <v>18.467743028148632</v>
      </c>
      <c r="M261" s="17">
        <v>41.963131931492406</v>
      </c>
      <c r="N261" s="17">
        <v>19.158828439231339</v>
      </c>
      <c r="O261" s="17">
        <v>40.713514654195045</v>
      </c>
    </row>
    <row r="262" spans="1:15" x14ac:dyDescent="0.25">
      <c r="A262" s="100"/>
      <c r="B262" s="100"/>
      <c r="C262" s="100"/>
      <c r="E262" t="s">
        <v>1320</v>
      </c>
      <c r="G262" s="17">
        <v>2.9895252594277064</v>
      </c>
      <c r="H262" s="17">
        <v>0.26493286759859214</v>
      </c>
      <c r="I262" s="17">
        <v>0.45342736622182378</v>
      </c>
      <c r="J262" s="17">
        <v>0.3998558277970814</v>
      </c>
      <c r="K262" s="17">
        <v>0.33130096779843299</v>
      </c>
      <c r="L262" s="17">
        <v>0.30410355707460568</v>
      </c>
      <c r="M262" s="17">
        <v>0.25909412770981494</v>
      </c>
      <c r="N262" s="17">
        <v>0.36044888871717817</v>
      </c>
      <c r="O262" s="17">
        <v>0.30291529371414017</v>
      </c>
    </row>
    <row r="263" spans="1:15" x14ac:dyDescent="0.25">
      <c r="A263" s="100"/>
      <c r="B263" s="100"/>
      <c r="C263" s="100"/>
      <c r="E263" t="s">
        <v>1321</v>
      </c>
      <c r="G263" s="17">
        <v>2.6113069160792763</v>
      </c>
      <c r="H263" s="17">
        <v>0.11719010153407375</v>
      </c>
      <c r="I263" s="17">
        <v>58.457087242946635</v>
      </c>
      <c r="J263" s="17">
        <v>18.858074560163754</v>
      </c>
      <c r="K263" s="17">
        <v>8.872406568442095</v>
      </c>
      <c r="L263" s="17">
        <v>50.876100001773516</v>
      </c>
      <c r="M263" s="17">
        <v>5.6311327667220006</v>
      </c>
      <c r="N263" s="17">
        <v>50.326658340087874</v>
      </c>
      <c r="O263" s="17">
        <v>24.823369244502782</v>
      </c>
    </row>
    <row r="264" spans="1:15" x14ac:dyDescent="0.25">
      <c r="A264" s="100"/>
      <c r="B264" s="100"/>
      <c r="C264" s="100"/>
      <c r="E264" t="s">
        <v>1322</v>
      </c>
      <c r="G264" s="17">
        <v>2.7327229392540433</v>
      </c>
      <c r="H264" s="17">
        <v>0.44103800680632854</v>
      </c>
      <c r="I264" s="17">
        <v>2.4985980120624576</v>
      </c>
      <c r="J264" s="17">
        <v>9.0530075884888959</v>
      </c>
      <c r="K264" s="17">
        <v>1.7990906062204957</v>
      </c>
      <c r="L264" s="17">
        <v>0.92886046116320942</v>
      </c>
      <c r="M264" s="17">
        <v>4.7587689676414993</v>
      </c>
      <c r="N264" s="17">
        <v>1.7182405980355273</v>
      </c>
      <c r="O264" s="17">
        <v>1.6223892567768909</v>
      </c>
    </row>
    <row r="265" spans="1:15" x14ac:dyDescent="0.25">
      <c r="A265" s="100"/>
      <c r="B265" s="100"/>
      <c r="C265" s="100"/>
      <c r="E265" t="s">
        <v>1323</v>
      </c>
      <c r="G265" s="17">
        <v>10.752793948980758</v>
      </c>
      <c r="H265" s="17">
        <v>29.998864051100039</v>
      </c>
      <c r="I265" s="17">
        <v>6.8432899823285682</v>
      </c>
      <c r="J265" s="17">
        <v>26.29673088916616</v>
      </c>
      <c r="K265" s="17">
        <v>11.264164790558119</v>
      </c>
      <c r="L265" s="17">
        <v>2.5505279169368866</v>
      </c>
      <c r="M265" s="17">
        <v>21.093744200483439</v>
      </c>
      <c r="N265" s="17">
        <v>11.209647034291031</v>
      </c>
      <c r="O265" s="17">
        <v>15.131046178188711</v>
      </c>
    </row>
    <row r="266" spans="1:15" x14ac:dyDescent="0.25">
      <c r="A266" s="100"/>
      <c r="B266" s="100"/>
      <c r="C266" s="100"/>
      <c r="E266" t="s">
        <v>1324</v>
      </c>
      <c r="G266" s="17">
        <v>0.37246752852076409</v>
      </c>
      <c r="H266" s="17">
        <v>0.17533321244283259</v>
      </c>
      <c r="I266" s="17">
        <v>0.51296918263750813</v>
      </c>
      <c r="J266" s="17">
        <v>0.19042308561923649</v>
      </c>
      <c r="K266" s="17">
        <v>0.20364533583735978</v>
      </c>
      <c r="L266" s="17">
        <v>0.56669796985962961</v>
      </c>
      <c r="M266" s="17">
        <v>0.22712161453454643</v>
      </c>
      <c r="N266" s="17">
        <v>0.3218923579163202</v>
      </c>
      <c r="O266" s="17">
        <v>0.29633294577493247</v>
      </c>
    </row>
    <row r="267" spans="1:15" x14ac:dyDescent="0.25">
      <c r="A267" s="100"/>
      <c r="B267" s="100"/>
      <c r="C267" s="100"/>
      <c r="E267" t="s">
        <v>1327</v>
      </c>
      <c r="G267" s="17">
        <v>3.9787594155566883</v>
      </c>
      <c r="H267" s="17">
        <v>0.44344152008520388</v>
      </c>
      <c r="I267" s="17">
        <v>3.1469744439300751</v>
      </c>
      <c r="J267" s="17">
        <v>4.0044077499051731</v>
      </c>
      <c r="K267" s="17">
        <v>3.2473903261091404</v>
      </c>
      <c r="L267" s="17">
        <v>1.2959324260350711</v>
      </c>
      <c r="M267" s="17">
        <v>2.3831591105378975</v>
      </c>
      <c r="N267" s="17">
        <v>1.8567144347306435</v>
      </c>
      <c r="O267" s="17">
        <v>1.7392522085403779</v>
      </c>
    </row>
    <row r="268" spans="1:15" x14ac:dyDescent="0.25">
      <c r="A268" s="100"/>
      <c r="B268" s="100"/>
      <c r="C268" s="100"/>
      <c r="E268" t="s">
        <v>1325</v>
      </c>
      <c r="G268" s="17">
        <v>11.365329634564628</v>
      </c>
      <c r="H268" s="17">
        <v>3.4168199763929685</v>
      </c>
      <c r="I268" s="17">
        <v>6.2030585582836775</v>
      </c>
      <c r="J268" s="17">
        <v>9.23347118596641</v>
      </c>
      <c r="K268" s="17">
        <v>4.4471786956977146</v>
      </c>
      <c r="L268" s="17">
        <v>3.7937073501343574</v>
      </c>
      <c r="M268" s="17">
        <v>10.128917440429893</v>
      </c>
      <c r="N268" s="17">
        <v>2.1130238679958691</v>
      </c>
      <c r="O268" s="17">
        <v>4.8184880619103847</v>
      </c>
    </row>
    <row r="269" spans="1:15" x14ac:dyDescent="0.25">
      <c r="A269" s="100"/>
      <c r="B269" s="100"/>
      <c r="C269" s="100"/>
      <c r="E269" t="s">
        <v>1336</v>
      </c>
      <c r="G269" s="17">
        <v>2.4548139797106692</v>
      </c>
      <c r="H269" s="17">
        <v>1.1997951370291233</v>
      </c>
      <c r="I269" s="17">
        <v>17.327942594130764</v>
      </c>
      <c r="J269" s="17">
        <v>8.609445021906927</v>
      </c>
      <c r="K269" s="17">
        <v>38.461369090104959</v>
      </c>
      <c r="L269" s="17">
        <v>8.1289414407118485</v>
      </c>
      <c r="M269" s="17">
        <v>12.434395295276397</v>
      </c>
      <c r="N269" s="17">
        <v>5.5035112360144032</v>
      </c>
      <c r="O269" s="17">
        <v>6.3427293309951764</v>
      </c>
    </row>
    <row r="270" spans="1:15" x14ac:dyDescent="0.25">
      <c r="A270" s="100"/>
      <c r="B270" s="100"/>
      <c r="G270" s="17"/>
      <c r="H270" s="17"/>
      <c r="I270" s="17"/>
      <c r="J270" s="17"/>
      <c r="K270" s="17"/>
      <c r="L270" s="17"/>
      <c r="M270" s="17"/>
      <c r="N270" s="17"/>
      <c r="O270" s="17"/>
    </row>
    <row r="271" spans="1:15" x14ac:dyDescent="0.25">
      <c r="A271" s="100"/>
      <c r="B271" s="100"/>
      <c r="C271" s="100">
        <v>3</v>
      </c>
      <c r="E271" t="s">
        <v>1334</v>
      </c>
      <c r="G271" s="17">
        <v>1.8257098245241667</v>
      </c>
      <c r="H271" s="17">
        <v>0.1050671000321961</v>
      </c>
      <c r="I271" s="17">
        <v>0.52729498984518619</v>
      </c>
      <c r="J271" s="17">
        <v>1.6256271434315948</v>
      </c>
      <c r="K271" s="17">
        <v>3.58006568793374</v>
      </c>
      <c r="L271" s="17">
        <v>11.547545950001435</v>
      </c>
      <c r="M271" s="17">
        <v>1.5648603266062155</v>
      </c>
      <c r="N271" s="17">
        <v>6.8287230148007012</v>
      </c>
      <c r="O271" s="17">
        <v>3.3035480633741088</v>
      </c>
    </row>
    <row r="272" spans="1:15" x14ac:dyDescent="0.25">
      <c r="A272" s="100"/>
      <c r="B272" s="100"/>
      <c r="C272" s="100"/>
      <c r="E272" t="s">
        <v>1335</v>
      </c>
      <c r="G272" s="17">
        <v>59.873343225628581</v>
      </c>
      <c r="H272" s="17">
        <v>68.675185315065974</v>
      </c>
      <c r="I272" s="17">
        <v>8.3876528750579666</v>
      </c>
      <c r="J272" s="17">
        <v>27.705803648836575</v>
      </c>
      <c r="K272" s="17">
        <v>38.453100663333892</v>
      </c>
      <c r="L272" s="17">
        <v>16.148720389573835</v>
      </c>
      <c r="M272" s="17">
        <v>46.653187130944247</v>
      </c>
      <c r="N272" s="17">
        <v>24.517743614537963</v>
      </c>
      <c r="O272" s="17">
        <v>44.439330772889974</v>
      </c>
    </row>
    <row r="273" spans="1:15" x14ac:dyDescent="0.25">
      <c r="A273" s="100"/>
      <c r="B273" s="100"/>
      <c r="C273" s="100"/>
      <c r="E273" t="s">
        <v>1320</v>
      </c>
      <c r="G273" s="17">
        <v>3.2303919847318618</v>
      </c>
      <c r="H273" s="17">
        <v>1.9912493405103049E-3</v>
      </c>
      <c r="I273" s="17">
        <v>1.7715073266009344E-2</v>
      </c>
      <c r="J273" s="17">
        <v>9.893015713084102E-3</v>
      </c>
      <c r="K273" s="17">
        <v>3.2566862837439071E-2</v>
      </c>
      <c r="L273" s="17">
        <v>0.14189217224960052</v>
      </c>
      <c r="M273" s="17">
        <v>1.2810289250114654E-2</v>
      </c>
      <c r="N273" s="17">
        <v>1.8624149074166846E-2</v>
      </c>
      <c r="O273" s="17">
        <v>1.0541693438964404E-2</v>
      </c>
    </row>
    <row r="274" spans="1:15" x14ac:dyDescent="0.25">
      <c r="A274" s="100"/>
      <c r="B274" s="100"/>
      <c r="C274" s="100"/>
      <c r="E274" t="s">
        <v>1321</v>
      </c>
      <c r="G274" s="17">
        <v>3.8025940224176562</v>
      </c>
      <c r="H274" s="17">
        <v>0.21164820152111508</v>
      </c>
      <c r="I274" s="17">
        <v>59.108793006609076</v>
      </c>
      <c r="J274" s="17">
        <v>22.797626470152085</v>
      </c>
      <c r="K274" s="17">
        <v>11.369766259022891</v>
      </c>
      <c r="L274" s="17">
        <v>53.627847640944601</v>
      </c>
      <c r="M274" s="17">
        <v>6.6569382150708494</v>
      </c>
      <c r="N274" s="17">
        <v>47.7671002609599</v>
      </c>
      <c r="O274" s="17">
        <v>25.499419156370884</v>
      </c>
    </row>
    <row r="275" spans="1:15" x14ac:dyDescent="0.25">
      <c r="A275" s="100"/>
      <c r="B275" s="100"/>
      <c r="C275" s="100"/>
      <c r="E275" t="s">
        <v>1322</v>
      </c>
      <c r="G275" s="17">
        <v>2.1794412430483123</v>
      </c>
      <c r="H275" s="17">
        <v>0.23666608153348132</v>
      </c>
      <c r="I275" s="17">
        <v>1.8781789377016018</v>
      </c>
      <c r="J275" s="17">
        <v>6.0967814486304155</v>
      </c>
      <c r="K275" s="17">
        <v>1.5973130751634979</v>
      </c>
      <c r="L275" s="17">
        <v>0.99950344941752733</v>
      </c>
      <c r="M275" s="17">
        <v>3.6038103336424827</v>
      </c>
      <c r="N275" s="17">
        <v>1.7651302127765369</v>
      </c>
      <c r="O275" s="17">
        <v>1.1322272941346054</v>
      </c>
    </row>
    <row r="276" spans="1:15" x14ac:dyDescent="0.25">
      <c r="A276" s="100"/>
      <c r="B276" s="100"/>
      <c r="C276" s="100"/>
      <c r="E276" t="s">
        <v>1323</v>
      </c>
      <c r="G276" s="17">
        <v>9.5732702647725425</v>
      </c>
      <c r="H276" s="17">
        <v>25.645557304285493</v>
      </c>
      <c r="I276" s="17">
        <v>5.9597902010174009</v>
      </c>
      <c r="J276" s="17">
        <v>21.216589831141956</v>
      </c>
      <c r="K276" s="17">
        <v>13.310218615592836</v>
      </c>
      <c r="L276" s="17">
        <v>2.5871338848962884</v>
      </c>
      <c r="M276" s="17">
        <v>17.816083430973169</v>
      </c>
      <c r="N276" s="17">
        <v>10.41223781254676</v>
      </c>
      <c r="O276" s="17">
        <v>12.866094600697286</v>
      </c>
    </row>
    <row r="277" spans="1:15" x14ac:dyDescent="0.25">
      <c r="A277" s="100"/>
      <c r="B277" s="100"/>
      <c r="C277" s="100"/>
      <c r="E277" t="s">
        <v>1324</v>
      </c>
      <c r="G277" s="17">
        <v>0.11896590191729545</v>
      </c>
      <c r="H277" s="17">
        <v>0</v>
      </c>
      <c r="I277" s="17">
        <v>0.65352548846288927</v>
      </c>
      <c r="J277" s="17">
        <v>3.9217013742323431E-4</v>
      </c>
      <c r="K277" s="17">
        <v>2.8767623268532435E-2</v>
      </c>
      <c r="L277" s="17">
        <v>1.0355449735372371</v>
      </c>
      <c r="M277" s="17">
        <v>0.11655417751034775</v>
      </c>
      <c r="N277" s="17">
        <v>0.19100613843146694</v>
      </c>
      <c r="O277" s="17">
        <v>0.20716043968116837</v>
      </c>
    </row>
    <row r="278" spans="1:15" x14ac:dyDescent="0.25">
      <c r="A278" s="100"/>
      <c r="B278" s="100"/>
      <c r="C278" s="100"/>
      <c r="E278" t="s">
        <v>1327</v>
      </c>
      <c r="G278" s="17">
        <v>3.5944829128984028</v>
      </c>
      <c r="H278" s="17">
        <v>0.31537997272346335</v>
      </c>
      <c r="I278" s="17">
        <v>2.5855970077440187</v>
      </c>
      <c r="J278" s="17">
        <v>3.5752685420875894</v>
      </c>
      <c r="K278" s="17">
        <v>3.9992117384181824</v>
      </c>
      <c r="L278" s="17">
        <v>0.84695049938813527</v>
      </c>
      <c r="M278" s="17">
        <v>2.3577497166600216</v>
      </c>
      <c r="N278" s="17">
        <v>1.3428587116581385</v>
      </c>
      <c r="O278" s="17">
        <v>1.4020898874821224</v>
      </c>
    </row>
    <row r="279" spans="1:15" x14ac:dyDescent="0.25">
      <c r="A279" s="100"/>
      <c r="B279" s="100"/>
      <c r="C279" s="100"/>
      <c r="E279" t="s">
        <v>1325</v>
      </c>
      <c r="G279" s="17">
        <v>13.55829637944975</v>
      </c>
      <c r="H279" s="17">
        <v>3.6895245893851536</v>
      </c>
      <c r="I279" s="17">
        <v>7.4865743649844969</v>
      </c>
      <c r="J279" s="17">
        <v>10.247820397885405</v>
      </c>
      <c r="K279" s="17">
        <v>7.2901888881628878</v>
      </c>
      <c r="L279" s="17">
        <v>6.0168630391735567</v>
      </c>
      <c r="M279" s="17">
        <v>11.004658936903915</v>
      </c>
      <c r="N279" s="17">
        <v>2.5832021252866797</v>
      </c>
      <c r="O279" s="17">
        <v>6.1168337417085112</v>
      </c>
    </row>
    <row r="280" spans="1:15" x14ac:dyDescent="0.25">
      <c r="A280" s="100"/>
      <c r="B280" s="100"/>
      <c r="C280" s="100"/>
      <c r="E280" t="s">
        <v>1336</v>
      </c>
      <c r="G280" s="17">
        <v>2.2435042406114367</v>
      </c>
      <c r="H280" s="17">
        <v>1.1189801861126019</v>
      </c>
      <c r="I280" s="17">
        <v>13.394878055311359</v>
      </c>
      <c r="J280" s="17">
        <v>6.7241973319838637</v>
      </c>
      <c r="K280" s="17">
        <v>20.338800586266078</v>
      </c>
      <c r="L280" s="17">
        <v>7.0479980008177705</v>
      </c>
      <c r="M280" s="17">
        <v>10.213347442438655</v>
      </c>
      <c r="N280" s="17">
        <v>4.5733739599276948</v>
      </c>
      <c r="O280" s="17">
        <v>5.0227543502223817</v>
      </c>
    </row>
    <row r="281" spans="1:15" x14ac:dyDescent="0.25">
      <c r="A281" s="100"/>
      <c r="G281" s="17"/>
      <c r="H281" s="17"/>
      <c r="I281" s="17"/>
      <c r="J281" s="17"/>
      <c r="K281" s="17"/>
      <c r="L281" s="17"/>
      <c r="M281" s="17"/>
      <c r="N281" s="17"/>
      <c r="O281" s="17"/>
    </row>
    <row r="282" spans="1:15" x14ac:dyDescent="0.25">
      <c r="A282" s="100"/>
      <c r="B282" s="100">
        <v>4</v>
      </c>
      <c r="C282" s="100">
        <v>1</v>
      </c>
      <c r="E282" t="s">
        <v>1334</v>
      </c>
      <c r="G282" s="17">
        <v>2.4893223591549529</v>
      </c>
      <c r="H282" s="17">
        <v>0.73133590094358658</v>
      </c>
      <c r="I282" s="17">
        <v>0.53533916152262206</v>
      </c>
      <c r="J282" s="17">
        <v>1.1290514580520372</v>
      </c>
      <c r="K282" s="17">
        <v>2.3673442638440978</v>
      </c>
      <c r="L282" s="17">
        <v>14.455088360526419</v>
      </c>
      <c r="M282" s="17">
        <v>1.425945404676598</v>
      </c>
      <c r="N282" s="17">
        <v>3.8553930627091484</v>
      </c>
      <c r="O282" s="17">
        <v>4.4710597236438634</v>
      </c>
    </row>
    <row r="283" spans="1:15" x14ac:dyDescent="0.25">
      <c r="A283" s="100"/>
      <c r="B283" s="100"/>
      <c r="C283" s="100"/>
      <c r="E283" t="s">
        <v>1335</v>
      </c>
      <c r="G283" s="17">
        <v>61.131365265336711</v>
      </c>
      <c r="H283" s="17">
        <v>67.874104035840872</v>
      </c>
      <c r="I283" s="17">
        <v>5.0982858726072697</v>
      </c>
      <c r="J283" s="17">
        <v>26.071580609743467</v>
      </c>
      <c r="K283" s="17">
        <v>38.898378622830919</v>
      </c>
      <c r="L283" s="17">
        <v>11.518304475398759</v>
      </c>
      <c r="M283" s="17">
        <v>47.800531738619966</v>
      </c>
      <c r="N283" s="17">
        <v>21.776692157641765</v>
      </c>
      <c r="O283" s="17">
        <v>43.329333957109824</v>
      </c>
    </row>
    <row r="284" spans="1:15" x14ac:dyDescent="0.25">
      <c r="A284" s="100"/>
      <c r="B284" s="100"/>
      <c r="C284" s="100"/>
      <c r="E284" t="s">
        <v>1320</v>
      </c>
      <c r="G284" s="17">
        <v>4.3530454397577394</v>
      </c>
      <c r="H284" s="17">
        <v>0.33028811717750084</v>
      </c>
      <c r="I284" s="17">
        <v>0.50684455668980655</v>
      </c>
      <c r="J284" s="17">
        <v>0.35359578681691967</v>
      </c>
      <c r="K284" s="17">
        <v>0.31400512054828628</v>
      </c>
      <c r="L284" s="17">
        <v>0.45844797492709916</v>
      </c>
      <c r="M284" s="17">
        <v>0.30038726947825722</v>
      </c>
      <c r="N284" s="17">
        <v>0.38619745064485012</v>
      </c>
      <c r="O284" s="17">
        <v>0.41260409017226646</v>
      </c>
    </row>
    <row r="285" spans="1:15" x14ac:dyDescent="0.25">
      <c r="A285" s="100"/>
      <c r="B285" s="100"/>
      <c r="C285" s="100"/>
      <c r="E285" t="s">
        <v>1321</v>
      </c>
      <c r="G285" s="17">
        <v>4.5863309057006765</v>
      </c>
      <c r="H285" s="17">
        <v>0.64130038225395058</v>
      </c>
      <c r="I285" s="17">
        <v>65.423841321129188</v>
      </c>
      <c r="J285" s="17">
        <v>24.639022778173967</v>
      </c>
      <c r="K285" s="17">
        <v>12.539800866797645</v>
      </c>
      <c r="L285" s="17">
        <v>53.202075231378011</v>
      </c>
      <c r="M285" s="17">
        <v>8.1026387577000971</v>
      </c>
      <c r="N285" s="17">
        <v>38.632421162266809</v>
      </c>
      <c r="O285" s="17">
        <v>28.564740303149577</v>
      </c>
    </row>
    <row r="286" spans="1:15" x14ac:dyDescent="0.25">
      <c r="A286" s="100"/>
      <c r="B286" s="100"/>
      <c r="C286" s="100"/>
      <c r="E286" t="s">
        <v>1322</v>
      </c>
      <c r="G286" s="17">
        <v>2.8872793218015462</v>
      </c>
      <c r="H286" s="17">
        <v>0.56468661040587786</v>
      </c>
      <c r="I286" s="17">
        <v>3.0603013708159184</v>
      </c>
      <c r="J286" s="17">
        <v>5.0527773392703201</v>
      </c>
      <c r="K286" s="17">
        <v>1.8353130926673851</v>
      </c>
      <c r="L286" s="17">
        <v>2.0177566703040695</v>
      </c>
      <c r="M286" s="17">
        <v>4.4789065152261598</v>
      </c>
      <c r="N286" s="17">
        <v>3.6882107353371776</v>
      </c>
      <c r="O286" s="17">
        <v>1.4234243401372657</v>
      </c>
    </row>
    <row r="287" spans="1:15" x14ac:dyDescent="0.25">
      <c r="A287" s="100"/>
      <c r="B287" s="100"/>
      <c r="C287" s="100"/>
      <c r="E287" t="s">
        <v>1323</v>
      </c>
      <c r="G287" s="17">
        <v>9.2238556238259335</v>
      </c>
      <c r="H287" s="17">
        <v>25.290065478050177</v>
      </c>
      <c r="I287" s="17">
        <v>4.4911341897139501</v>
      </c>
      <c r="J287" s="17">
        <v>19.446878812070032</v>
      </c>
      <c r="K287" s="17">
        <v>11.616343311789343</v>
      </c>
      <c r="L287" s="17">
        <v>2.9500342124528629</v>
      </c>
      <c r="M287" s="17">
        <v>16.56962663729594</v>
      </c>
      <c r="N287" s="17">
        <v>23.66929001385499</v>
      </c>
      <c r="O287" s="17">
        <v>11.277872101602709</v>
      </c>
    </row>
    <row r="288" spans="1:15" x14ac:dyDescent="0.25">
      <c r="A288" s="100"/>
      <c r="B288" s="100"/>
      <c r="C288" s="100"/>
      <c r="E288" t="s">
        <v>1324</v>
      </c>
      <c r="G288" s="17">
        <v>0.72406252202236909</v>
      </c>
      <c r="H288" s="17">
        <v>0.63913099929978068</v>
      </c>
      <c r="I288" s="17">
        <v>1.1492115993995478</v>
      </c>
      <c r="J288" s="17">
        <v>0.41582735841768498</v>
      </c>
      <c r="K288" s="17">
        <v>0.52870618031279837</v>
      </c>
      <c r="L288" s="17">
        <v>1.4774902934292418</v>
      </c>
      <c r="M288" s="17">
        <v>0.58965444697030001</v>
      </c>
      <c r="N288" s="17">
        <v>0.50007617762490786</v>
      </c>
      <c r="O288" s="17">
        <v>0.66885891508882533</v>
      </c>
    </row>
    <row r="289" spans="1:15" x14ac:dyDescent="0.25">
      <c r="A289" s="100"/>
      <c r="B289" s="100"/>
      <c r="C289" s="100"/>
      <c r="E289" t="s">
        <v>1327</v>
      </c>
      <c r="G289" s="17">
        <v>5.2952824764595592</v>
      </c>
      <c r="H289" s="17">
        <v>0.89379926858802161</v>
      </c>
      <c r="I289" s="17">
        <v>4.1425225723929318</v>
      </c>
      <c r="J289" s="17">
        <v>5.7854704939068817</v>
      </c>
      <c r="K289" s="17">
        <v>5.8360538744965709</v>
      </c>
      <c r="L289" s="17">
        <v>1.8665570012082571</v>
      </c>
      <c r="M289" s="17">
        <v>4.4365068434829249</v>
      </c>
      <c r="N289" s="17">
        <v>1.7912693382109501</v>
      </c>
      <c r="O289" s="17">
        <v>2.3000490644663762</v>
      </c>
    </row>
    <row r="290" spans="1:15" x14ac:dyDescent="0.25">
      <c r="A290" s="100"/>
      <c r="B290" s="100"/>
      <c r="C290" s="100"/>
      <c r="E290" t="s">
        <v>1325</v>
      </c>
      <c r="G290" s="17">
        <v>6.8241587728047133</v>
      </c>
      <c r="H290" s="17">
        <v>1.7776814593472239</v>
      </c>
      <c r="I290" s="17">
        <v>3.0232182195511959</v>
      </c>
      <c r="J290" s="17">
        <v>9.580947777536954</v>
      </c>
      <c r="K290" s="17">
        <v>3.2025331449867718</v>
      </c>
      <c r="L290" s="17">
        <v>3.7761043567569876</v>
      </c>
      <c r="M290" s="17">
        <v>6.3877313859893343</v>
      </c>
      <c r="N290" s="17">
        <v>1.127174150079099</v>
      </c>
      <c r="O290" s="17">
        <v>3.3371711701141185</v>
      </c>
    </row>
    <row r="291" spans="1:15" x14ac:dyDescent="0.25">
      <c r="A291" s="100"/>
      <c r="B291" s="100"/>
      <c r="C291" s="100"/>
      <c r="E291" t="s">
        <v>1336</v>
      </c>
      <c r="G291" s="17">
        <v>2.4852973131358147</v>
      </c>
      <c r="H291" s="17">
        <v>1.2576077480929739</v>
      </c>
      <c r="I291" s="17">
        <v>12.569301136177573</v>
      </c>
      <c r="J291" s="17">
        <v>7.5248475860117292</v>
      </c>
      <c r="K291" s="17">
        <v>22.861521521726182</v>
      </c>
      <c r="L291" s="17">
        <v>8.2781414236182886</v>
      </c>
      <c r="M291" s="17">
        <v>9.9080710005604189</v>
      </c>
      <c r="N291" s="17">
        <v>4.5732757516302982</v>
      </c>
      <c r="O291" s="17">
        <v>4.2148863345151719</v>
      </c>
    </row>
    <row r="292" spans="1:15" x14ac:dyDescent="0.25">
      <c r="A292" s="100"/>
      <c r="B292" s="100"/>
      <c r="G292" s="17"/>
      <c r="H292" s="17"/>
      <c r="I292" s="17"/>
      <c r="J292" s="17"/>
      <c r="K292" s="17"/>
      <c r="L292" s="17"/>
      <c r="M292" s="17"/>
      <c r="N292" s="17"/>
      <c r="O292" s="17"/>
    </row>
    <row r="293" spans="1:15" x14ac:dyDescent="0.25">
      <c r="A293" s="100"/>
      <c r="B293" s="100"/>
      <c r="C293" s="100">
        <v>2</v>
      </c>
      <c r="E293" t="s">
        <v>1334</v>
      </c>
      <c r="G293" s="17">
        <v>2.1635175172353942</v>
      </c>
      <c r="H293" s="17">
        <v>0.10626278777578445</v>
      </c>
      <c r="I293" s="17">
        <v>0.65228856174182959</v>
      </c>
      <c r="J293" s="17">
        <v>1.8129960762746942</v>
      </c>
      <c r="K293" s="17">
        <v>3.7275938554866141</v>
      </c>
      <c r="L293" s="17">
        <v>17.469345147426683</v>
      </c>
      <c r="M293" s="17">
        <v>1.618784395534558</v>
      </c>
      <c r="N293" s="17">
        <v>11.298912449180376</v>
      </c>
      <c r="O293" s="17">
        <v>6.4362808667562774</v>
      </c>
    </row>
    <row r="294" spans="1:15" x14ac:dyDescent="0.25">
      <c r="A294" s="100"/>
      <c r="B294" s="100"/>
      <c r="C294" s="100"/>
      <c r="E294" t="s">
        <v>1335</v>
      </c>
      <c r="G294" s="17">
        <v>58.795090136100534</v>
      </c>
      <c r="H294" s="17">
        <v>58.879752158274989</v>
      </c>
      <c r="I294" s="17">
        <v>4.374449237787907</v>
      </c>
      <c r="J294" s="17">
        <v>19.980045892749182</v>
      </c>
      <c r="K294" s="17">
        <v>28.841854348751195</v>
      </c>
      <c r="L294" s="17">
        <v>18.151662380652713</v>
      </c>
      <c r="M294" s="17">
        <v>38.286800663721579</v>
      </c>
      <c r="N294" s="17">
        <v>17.288674025198205</v>
      </c>
      <c r="O294" s="17">
        <v>36.736192081757721</v>
      </c>
    </row>
    <row r="295" spans="1:15" x14ac:dyDescent="0.25">
      <c r="A295" s="100"/>
      <c r="B295" s="100"/>
      <c r="C295" s="100"/>
      <c r="E295" t="s">
        <v>1320</v>
      </c>
      <c r="G295" s="17">
        <v>3.9103521484881156</v>
      </c>
      <c r="H295" s="17">
        <v>0.11490134853080981</v>
      </c>
      <c r="I295" s="17">
        <v>9.6245748367279366E-2</v>
      </c>
      <c r="J295" s="17">
        <v>0.23745317448191808</v>
      </c>
      <c r="K295" s="17">
        <v>0.11914905928334131</v>
      </c>
      <c r="L295" s="17">
        <v>7.4351101165073583E-2</v>
      </c>
      <c r="M295" s="17">
        <v>0.17017616659301205</v>
      </c>
      <c r="N295" s="17">
        <v>8.0077518207352816E-2</v>
      </c>
      <c r="O295" s="17">
        <v>0.1123296311071727</v>
      </c>
    </row>
    <row r="296" spans="1:15" x14ac:dyDescent="0.25">
      <c r="A296" s="100"/>
      <c r="B296" s="100"/>
      <c r="C296" s="100"/>
      <c r="E296" t="s">
        <v>1321</v>
      </c>
      <c r="G296" s="17">
        <v>2.7049362993336472</v>
      </c>
      <c r="H296" s="17">
        <v>0.12026590706928762</v>
      </c>
      <c r="I296" s="17">
        <v>58.938245626167365</v>
      </c>
      <c r="J296" s="17">
        <v>19.117039772844283</v>
      </c>
      <c r="K296" s="17">
        <v>9.2005410841716859</v>
      </c>
      <c r="L296" s="17">
        <v>48.407386437048338</v>
      </c>
      <c r="M296" s="17">
        <v>5.8970184757800519</v>
      </c>
      <c r="N296" s="17">
        <v>49.475804053831965</v>
      </c>
      <c r="O296" s="17">
        <v>25.593937654218752</v>
      </c>
    </row>
    <row r="297" spans="1:15" x14ac:dyDescent="0.25">
      <c r="A297" s="100"/>
      <c r="B297" s="100"/>
      <c r="C297" s="100"/>
      <c r="E297" t="s">
        <v>1322</v>
      </c>
      <c r="G297" s="17">
        <v>2.5843998365507153</v>
      </c>
      <c r="H297" s="17">
        <v>0.32457068017296953</v>
      </c>
      <c r="I297" s="17">
        <v>2.4710347907614629</v>
      </c>
      <c r="J297" s="17">
        <v>8.6095081991252993</v>
      </c>
      <c r="K297" s="17">
        <v>1.7065788961401465</v>
      </c>
      <c r="L297" s="17">
        <v>0.90900575336047429</v>
      </c>
      <c r="M297" s="17">
        <v>4.7743820840459037</v>
      </c>
      <c r="N297" s="17">
        <v>1.6190688697693123</v>
      </c>
      <c r="O297" s="17">
        <v>1.5843868903386995</v>
      </c>
    </row>
    <row r="298" spans="1:15" x14ac:dyDescent="0.25">
      <c r="A298" s="100"/>
      <c r="B298" s="100"/>
      <c r="C298" s="100"/>
      <c r="E298" t="s">
        <v>1323</v>
      </c>
      <c r="G298" s="17">
        <v>11.686051410272965</v>
      </c>
      <c r="H298" s="17">
        <v>35.395246309967845</v>
      </c>
      <c r="I298" s="17">
        <v>7.5535009682608827</v>
      </c>
      <c r="J298" s="17">
        <v>27.650121316615461</v>
      </c>
      <c r="K298" s="17">
        <v>12.994163589897244</v>
      </c>
      <c r="L298" s="17">
        <v>2.4943124489142705</v>
      </c>
      <c r="M298" s="17">
        <v>23.79056729332768</v>
      </c>
      <c r="N298" s="17">
        <v>10.641481577761889</v>
      </c>
      <c r="O298" s="17">
        <v>16.553225420590266</v>
      </c>
    </row>
    <row r="299" spans="1:15" x14ac:dyDescent="0.25">
      <c r="A299" s="100"/>
      <c r="B299" s="100"/>
      <c r="C299" s="100"/>
      <c r="E299" t="s">
        <v>1324</v>
      </c>
      <c r="G299" s="17">
        <v>0.28181327190734873</v>
      </c>
      <c r="H299" s="17">
        <v>2.9608661020522779E-2</v>
      </c>
      <c r="I299" s="17">
        <v>1.1611259365043318</v>
      </c>
      <c r="J299" s="17">
        <v>4.0897032117808318E-2</v>
      </c>
      <c r="K299" s="17">
        <v>6.8494352852251153E-2</v>
      </c>
      <c r="L299" s="17">
        <v>1.0645361113303724</v>
      </c>
      <c r="M299" s="17">
        <v>0.22366416948020451</v>
      </c>
      <c r="N299" s="17">
        <v>0.47556899616072856</v>
      </c>
      <c r="O299" s="17">
        <v>0.38151933679185107</v>
      </c>
    </row>
    <row r="300" spans="1:15" x14ac:dyDescent="0.25">
      <c r="A300" s="100"/>
      <c r="B300" s="100"/>
      <c r="C300" s="100"/>
      <c r="E300" t="s">
        <v>1327</v>
      </c>
      <c r="G300" s="17">
        <v>4.9964009996989063</v>
      </c>
      <c r="H300" s="17">
        <v>0.54922169207903959</v>
      </c>
      <c r="I300" s="17">
        <v>3.8703336876769847</v>
      </c>
      <c r="J300" s="17">
        <v>5.2672066792830519</v>
      </c>
      <c r="K300" s="17">
        <v>4.3583170816292798</v>
      </c>
      <c r="L300" s="17">
        <v>1.3426517630165662</v>
      </c>
      <c r="M300" s="17">
        <v>3.3213279093435544</v>
      </c>
      <c r="N300" s="17">
        <v>2.1705685766727165</v>
      </c>
      <c r="O300" s="17">
        <v>2.1527348636793606</v>
      </c>
    </row>
    <row r="301" spans="1:15" x14ac:dyDescent="0.25">
      <c r="A301" s="100"/>
      <c r="B301" s="100"/>
      <c r="C301" s="100"/>
      <c r="E301" t="s">
        <v>1325</v>
      </c>
      <c r="G301" s="17">
        <v>10.497239540620125</v>
      </c>
      <c r="H301" s="17">
        <v>3.3242586163198724</v>
      </c>
      <c r="I301" s="17">
        <v>5.4337183401299658</v>
      </c>
      <c r="J301" s="17">
        <v>8.9585178667939562</v>
      </c>
      <c r="K301" s="17">
        <v>4.0568954775230139</v>
      </c>
      <c r="L301" s="17">
        <v>3.23141237000854</v>
      </c>
      <c r="M301" s="17">
        <v>9.9640734338003529</v>
      </c>
      <c r="N301" s="17">
        <v>1.7592880087061755</v>
      </c>
      <c r="O301" s="17">
        <v>4.4752826589229677</v>
      </c>
    </row>
    <row r="302" spans="1:15" x14ac:dyDescent="0.25">
      <c r="A302" s="100"/>
      <c r="B302" s="100"/>
      <c r="C302" s="100"/>
      <c r="E302" t="s">
        <v>1336</v>
      </c>
      <c r="G302" s="17">
        <v>2.3801988397922447</v>
      </c>
      <c r="H302" s="17">
        <v>1.155911838788884</v>
      </c>
      <c r="I302" s="17">
        <v>15.449057102601978</v>
      </c>
      <c r="J302" s="17">
        <v>8.3262139897143523</v>
      </c>
      <c r="K302" s="17">
        <v>34.92641225426523</v>
      </c>
      <c r="L302" s="17">
        <v>6.8553364870769737</v>
      </c>
      <c r="M302" s="17">
        <v>11.953205408373128</v>
      </c>
      <c r="N302" s="17">
        <v>5.1905559245112869</v>
      </c>
      <c r="O302" s="17">
        <v>5.9741105958369101</v>
      </c>
    </row>
    <row r="303" spans="1:15" x14ac:dyDescent="0.25">
      <c r="A303" s="100"/>
      <c r="B303" s="100"/>
      <c r="G303" s="17"/>
      <c r="H303" s="17"/>
      <c r="I303" s="17"/>
      <c r="J303" s="17"/>
      <c r="K303" s="17"/>
      <c r="L303" s="17"/>
      <c r="M303" s="17"/>
      <c r="N303" s="17"/>
      <c r="O303" s="17"/>
    </row>
    <row r="304" spans="1:15" x14ac:dyDescent="0.25">
      <c r="A304" s="100"/>
      <c r="B304" s="100"/>
      <c r="C304" s="100">
        <v>3</v>
      </c>
      <c r="E304" t="s">
        <v>1334</v>
      </c>
      <c r="G304" s="17">
        <v>1.5526507056430576</v>
      </c>
      <c r="H304" s="17">
        <v>0</v>
      </c>
      <c r="I304" s="17">
        <v>0.82852971592775293</v>
      </c>
      <c r="J304" s="17">
        <v>1.5926658714213788</v>
      </c>
      <c r="K304" s="17">
        <v>3.3386339445120359</v>
      </c>
      <c r="L304" s="17">
        <v>15.717156300646559</v>
      </c>
      <c r="M304" s="17">
        <v>1.0916716029778042</v>
      </c>
      <c r="N304" s="17">
        <v>7.8995671890540953</v>
      </c>
      <c r="O304" s="17">
        <v>4.6072192601343325</v>
      </c>
    </row>
    <row r="305" spans="1:15" x14ac:dyDescent="0.25">
      <c r="A305" s="100"/>
      <c r="B305" s="100"/>
      <c r="C305" s="100"/>
      <c r="E305" t="s">
        <v>1335</v>
      </c>
      <c r="G305" s="17">
        <v>60.830234877174597</v>
      </c>
      <c r="H305" s="17">
        <v>65.241863759627975</v>
      </c>
      <c r="I305" s="17">
        <v>3.9912945692518695</v>
      </c>
      <c r="J305" s="17">
        <v>24.768657133459119</v>
      </c>
      <c r="K305" s="17">
        <v>41.204985168628269</v>
      </c>
      <c r="L305" s="17">
        <v>14.968680871885843</v>
      </c>
      <c r="M305" s="17">
        <v>44.914020051574532</v>
      </c>
      <c r="N305" s="17">
        <v>22.303616132093094</v>
      </c>
      <c r="O305" s="17">
        <v>41.591437522484888</v>
      </c>
    </row>
    <row r="306" spans="1:15" x14ac:dyDescent="0.25">
      <c r="A306" s="100"/>
      <c r="B306" s="100"/>
      <c r="C306" s="100"/>
      <c r="E306" t="s">
        <v>1320</v>
      </c>
      <c r="G306" s="17">
        <v>3.3593987697059307</v>
      </c>
      <c r="H306" s="17">
        <v>8.8855241267736348E-2</v>
      </c>
      <c r="I306" s="17">
        <v>6.6907685781788434E-2</v>
      </c>
      <c r="J306" s="17">
        <v>8.0408350891895977E-2</v>
      </c>
      <c r="K306" s="17">
        <v>0.14100294859951443</v>
      </c>
      <c r="L306" s="17">
        <v>3.0025833874257297E-2</v>
      </c>
      <c r="M306" s="17">
        <v>8.9104964313375931E-2</v>
      </c>
      <c r="N306" s="17">
        <v>2.551327260812726E-2</v>
      </c>
      <c r="O306" s="17">
        <v>5.0167255022408382E-2</v>
      </c>
    </row>
    <row r="307" spans="1:15" x14ac:dyDescent="0.25">
      <c r="A307" s="100"/>
      <c r="B307" s="100"/>
      <c r="C307" s="100"/>
      <c r="E307" t="s">
        <v>1321</v>
      </c>
      <c r="G307" s="17">
        <v>3.3309404126167688</v>
      </c>
      <c r="H307" s="17">
        <v>0.11720220869430163</v>
      </c>
      <c r="I307" s="17">
        <v>63.78747861859798</v>
      </c>
      <c r="J307" s="17">
        <v>21.961597845793911</v>
      </c>
      <c r="K307" s="17">
        <v>12.218450614757263</v>
      </c>
      <c r="L307" s="17">
        <v>54.453808952924156</v>
      </c>
      <c r="M307" s="17">
        <v>6.5247455574158399</v>
      </c>
      <c r="N307" s="17">
        <v>50.164680799604788</v>
      </c>
      <c r="O307" s="17">
        <v>26.79460865304663</v>
      </c>
    </row>
    <row r="308" spans="1:15" x14ac:dyDescent="0.25">
      <c r="A308" s="100"/>
      <c r="B308" s="100"/>
      <c r="C308" s="100"/>
      <c r="E308" t="s">
        <v>1322</v>
      </c>
      <c r="G308" s="17">
        <v>2.1314855358250933</v>
      </c>
      <c r="H308" s="17">
        <v>0.18834283086072706</v>
      </c>
      <c r="I308" s="17">
        <v>2.633771197453012</v>
      </c>
      <c r="J308" s="17">
        <v>6.3067434183777955</v>
      </c>
      <c r="K308" s="17">
        <v>1.7170949797134465</v>
      </c>
      <c r="L308" s="17">
        <v>1.1673217349836906</v>
      </c>
      <c r="M308" s="17">
        <v>4.5143451336589031</v>
      </c>
      <c r="N308" s="17">
        <v>2.0319689248190493</v>
      </c>
      <c r="O308" s="17">
        <v>1.123522038073187</v>
      </c>
    </row>
    <row r="309" spans="1:15" x14ac:dyDescent="0.25">
      <c r="A309" s="100"/>
      <c r="B309" s="100"/>
      <c r="C309" s="100"/>
      <c r="E309" t="s">
        <v>1323</v>
      </c>
      <c r="G309" s="17">
        <v>9.9230438453201071</v>
      </c>
      <c r="H309" s="17">
        <v>29.22323342269922</v>
      </c>
      <c r="I309" s="17">
        <v>5.6396808557180238</v>
      </c>
      <c r="J309" s="17">
        <v>23.415819755406979</v>
      </c>
      <c r="K309" s="17">
        <v>13.644975633058944</v>
      </c>
      <c r="L309" s="17">
        <v>1.916827068419612</v>
      </c>
      <c r="M309" s="17">
        <v>19.892977925815579</v>
      </c>
      <c r="N309" s="17">
        <v>9.8595448221413875</v>
      </c>
      <c r="O309" s="17">
        <v>13.800754946592106</v>
      </c>
    </row>
    <row r="310" spans="1:15" x14ac:dyDescent="0.25">
      <c r="A310" s="100"/>
      <c r="B310" s="100"/>
      <c r="C310" s="100"/>
      <c r="E310" t="s">
        <v>1324</v>
      </c>
      <c r="G310" s="17">
        <v>0.23295111362022555</v>
      </c>
      <c r="H310" s="17">
        <v>0</v>
      </c>
      <c r="I310" s="17">
        <v>1.2523417274858031</v>
      </c>
      <c r="J310" s="17">
        <v>2.1077425901914134E-2</v>
      </c>
      <c r="K310" s="17">
        <v>4.277702733616387E-2</v>
      </c>
      <c r="L310" s="17">
        <v>0.96069710918595341</v>
      </c>
      <c r="M310" s="17">
        <v>0.21244388492232827</v>
      </c>
      <c r="N310" s="17">
        <v>0.51575198970376035</v>
      </c>
      <c r="O310" s="17">
        <v>0.38395832936094271</v>
      </c>
    </row>
    <row r="311" spans="1:15" x14ac:dyDescent="0.25">
      <c r="A311" s="100"/>
      <c r="B311" s="100"/>
      <c r="C311" s="100"/>
      <c r="E311" t="s">
        <v>1327</v>
      </c>
      <c r="G311" s="17">
        <v>4.1809287690562549</v>
      </c>
      <c r="H311" s="17">
        <v>0.15560999079998891</v>
      </c>
      <c r="I311" s="17">
        <v>2.6541919587613787</v>
      </c>
      <c r="J311" s="17">
        <v>3.5695540907622894</v>
      </c>
      <c r="K311" s="17">
        <v>3.8283283939743757</v>
      </c>
      <c r="L311" s="17">
        <v>0.74824609257066121</v>
      </c>
      <c r="M311" s="17">
        <v>2.2864365880528159</v>
      </c>
      <c r="N311" s="17">
        <v>1.3957271269792302</v>
      </c>
      <c r="O311" s="17">
        <v>1.4926907317170943</v>
      </c>
    </row>
    <row r="312" spans="1:15" x14ac:dyDescent="0.25">
      <c r="A312" s="100"/>
      <c r="B312" s="100"/>
      <c r="C312" s="100"/>
      <c r="E312" t="s">
        <v>1325</v>
      </c>
      <c r="G312" s="17">
        <v>12.62935537781502</v>
      </c>
      <c r="H312" s="17">
        <v>3.9728535003169045</v>
      </c>
      <c r="I312" s="17">
        <v>6.3301364547965537</v>
      </c>
      <c r="J312" s="17">
        <v>11.775746347947718</v>
      </c>
      <c r="K312" s="17">
        <v>6.8092209197819509</v>
      </c>
      <c r="L312" s="17">
        <v>4.5749006365007903</v>
      </c>
      <c r="M312" s="17">
        <v>11.234366606565535</v>
      </c>
      <c r="N312" s="17">
        <v>1.6246319063651673</v>
      </c>
      <c r="O312" s="17">
        <v>5.752718699328315</v>
      </c>
    </row>
    <row r="313" spans="1:15" x14ac:dyDescent="0.25">
      <c r="A313" s="100"/>
      <c r="B313" s="100"/>
      <c r="C313" s="100"/>
      <c r="E313" t="s">
        <v>1336</v>
      </c>
      <c r="G313" s="17">
        <v>1.8290105932229188</v>
      </c>
      <c r="H313" s="17">
        <v>1.0120390457331654</v>
      </c>
      <c r="I313" s="17">
        <v>12.815667216225862</v>
      </c>
      <c r="J313" s="17">
        <v>6.507729760036991</v>
      </c>
      <c r="K313" s="17">
        <v>17.054530369638037</v>
      </c>
      <c r="L313" s="17">
        <v>5.4623353990084889</v>
      </c>
      <c r="M313" s="17">
        <v>9.2398876847032891</v>
      </c>
      <c r="N313" s="17">
        <v>4.1789978366312948</v>
      </c>
      <c r="O313" s="17">
        <v>4.4029225642401126</v>
      </c>
    </row>
    <row r="314" spans="1:15" x14ac:dyDescent="0.25">
      <c r="A314" s="100"/>
      <c r="G314" s="17"/>
      <c r="H314" s="17"/>
      <c r="I314" s="17"/>
      <c r="J314" s="17"/>
      <c r="K314" s="17"/>
      <c r="L314" s="17"/>
      <c r="M314" s="17"/>
      <c r="N314" s="17"/>
      <c r="O314" s="17"/>
    </row>
    <row r="315" spans="1:15" x14ac:dyDescent="0.25">
      <c r="A315" s="100"/>
      <c r="B315" s="100">
        <v>5</v>
      </c>
      <c r="C315" s="100">
        <v>1</v>
      </c>
      <c r="E315" t="s">
        <v>1334</v>
      </c>
      <c r="G315" s="17">
        <v>3.5596034168071755</v>
      </c>
      <c r="H315" s="17">
        <v>0.60482183129720568</v>
      </c>
      <c r="I315" s="17">
        <v>0.66125674066489926</v>
      </c>
      <c r="J315" s="17">
        <v>2.557286836850277</v>
      </c>
      <c r="K315" s="17">
        <v>4.6053313568518162</v>
      </c>
      <c r="L315" s="17">
        <v>23.214700080382507</v>
      </c>
      <c r="M315" s="17">
        <v>1.9781596856855832</v>
      </c>
      <c r="N315" s="17">
        <v>7.6554878283074768</v>
      </c>
      <c r="O315" s="17">
        <v>9.4304528712518412</v>
      </c>
    </row>
    <row r="316" spans="1:15" x14ac:dyDescent="0.25">
      <c r="A316" s="100"/>
      <c r="B316" s="100"/>
      <c r="C316" s="100"/>
      <c r="E316" t="s">
        <v>1335</v>
      </c>
      <c r="G316" s="17">
        <v>56.662438705385263</v>
      </c>
      <c r="H316" s="17">
        <v>61.849443985830113</v>
      </c>
      <c r="I316" s="17">
        <v>4.2076995702773106</v>
      </c>
      <c r="J316" s="17">
        <v>22.311773397840188</v>
      </c>
      <c r="K316" s="17">
        <v>36.106048351385802</v>
      </c>
      <c r="L316" s="17">
        <v>11.957114619042562</v>
      </c>
      <c r="M316" s="17">
        <v>43.42089221714707</v>
      </c>
      <c r="N316" s="17">
        <v>19.839101234842197</v>
      </c>
      <c r="O316" s="17">
        <v>37.926682843653545</v>
      </c>
    </row>
    <row r="317" spans="1:15" x14ac:dyDescent="0.25">
      <c r="A317" s="100"/>
      <c r="B317" s="100"/>
      <c r="C317" s="100"/>
      <c r="E317" t="s">
        <v>1320</v>
      </c>
      <c r="G317" s="17">
        <v>5.336436928229646</v>
      </c>
      <c r="H317" s="17">
        <v>0.16840453474636827</v>
      </c>
      <c r="I317" s="17">
        <v>1.1906848864932194</v>
      </c>
      <c r="J317" s="17">
        <v>0.81348961983382628</v>
      </c>
      <c r="K317" s="17">
        <v>0.23264125174167713</v>
      </c>
      <c r="L317" s="17">
        <v>0.71691634387735881</v>
      </c>
      <c r="M317" s="17">
        <v>0.26165925109700666</v>
      </c>
      <c r="N317" s="17">
        <v>0.60572974346235764</v>
      </c>
      <c r="O317" s="17">
        <v>0.3927052677118914</v>
      </c>
    </row>
    <row r="318" spans="1:15" x14ac:dyDescent="0.25">
      <c r="A318" s="100"/>
      <c r="B318" s="100"/>
      <c r="C318" s="100"/>
      <c r="E318" t="s">
        <v>1321</v>
      </c>
      <c r="G318" s="17">
        <v>4.3441203676435061</v>
      </c>
      <c r="H318" s="17">
        <v>0.36494942528399532</v>
      </c>
      <c r="I318" s="17">
        <v>63.144994961109354</v>
      </c>
      <c r="J318" s="17">
        <v>22.205425781583141</v>
      </c>
      <c r="K318" s="17">
        <v>11.452405094549796</v>
      </c>
      <c r="L318" s="17">
        <v>45.075547310333576</v>
      </c>
      <c r="M318" s="17">
        <v>7.2855076311380547</v>
      </c>
      <c r="N318" s="17">
        <v>36.458389800805961</v>
      </c>
      <c r="O318" s="17">
        <v>26.186691582522549</v>
      </c>
    </row>
    <row r="319" spans="1:15" x14ac:dyDescent="0.25">
      <c r="A319" s="100"/>
      <c r="B319" s="100"/>
      <c r="C319" s="100"/>
      <c r="E319" t="s">
        <v>1322</v>
      </c>
      <c r="G319" s="17">
        <v>2.5773782360777502</v>
      </c>
      <c r="H319" s="17">
        <v>0.53738316873791225</v>
      </c>
      <c r="I319" s="17">
        <v>2.7868308068957228</v>
      </c>
      <c r="J319" s="17">
        <v>5.7026346114123418</v>
      </c>
      <c r="K319" s="17">
        <v>1.7980866914985487</v>
      </c>
      <c r="L319" s="17">
        <v>1.4251275629076725</v>
      </c>
      <c r="M319" s="17">
        <v>4.954497047417374</v>
      </c>
      <c r="N319" s="17">
        <v>3.9659994054358534</v>
      </c>
      <c r="O319" s="17">
        <v>1.3650720406653505</v>
      </c>
    </row>
    <row r="320" spans="1:15" x14ac:dyDescent="0.25">
      <c r="A320" s="100"/>
      <c r="B320" s="100"/>
      <c r="C320" s="100"/>
      <c r="E320" t="s">
        <v>1323</v>
      </c>
      <c r="G320" s="17">
        <v>10.271897296725625</v>
      </c>
      <c r="H320" s="17">
        <v>30.689678182809573</v>
      </c>
      <c r="I320" s="17">
        <v>4.568363752296337</v>
      </c>
      <c r="J320" s="17">
        <v>21.208360257229707</v>
      </c>
      <c r="K320" s="17">
        <v>12.982404641908138</v>
      </c>
      <c r="L320" s="17">
        <v>2.42791006941329</v>
      </c>
      <c r="M320" s="17">
        <v>18.663450377702119</v>
      </c>
      <c r="N320" s="17">
        <v>22.842437672735059</v>
      </c>
      <c r="O320" s="17">
        <v>12.488746583911453</v>
      </c>
    </row>
    <row r="321" spans="1:15" x14ac:dyDescent="0.25">
      <c r="A321" s="100"/>
      <c r="B321" s="100"/>
      <c r="C321" s="100"/>
      <c r="E321" t="s">
        <v>1324</v>
      </c>
      <c r="G321" s="17">
        <v>0.80798863357041828</v>
      </c>
      <c r="H321" s="17">
        <v>0.15212690054263608</v>
      </c>
      <c r="I321" s="17">
        <v>2.0570354965057365</v>
      </c>
      <c r="J321" s="17">
        <v>0.20891722741533386</v>
      </c>
      <c r="K321" s="17">
        <v>0.14261849850249997</v>
      </c>
      <c r="L321" s="17">
        <v>1.9417212967611099</v>
      </c>
      <c r="M321" s="17">
        <v>0.53266095369832123</v>
      </c>
      <c r="N321" s="17">
        <v>0.6559353902749997</v>
      </c>
      <c r="O321" s="17">
        <v>0.707319451075753</v>
      </c>
    </row>
    <row r="322" spans="1:15" x14ac:dyDescent="0.25">
      <c r="A322" s="100"/>
      <c r="B322" s="100"/>
      <c r="C322" s="100"/>
      <c r="E322" t="s">
        <v>1327</v>
      </c>
      <c r="G322" s="17">
        <v>6.4795195646467114</v>
      </c>
      <c r="H322" s="17">
        <v>1.0184947948146004</v>
      </c>
      <c r="I322" s="17">
        <v>5.9138652049447886</v>
      </c>
      <c r="J322" s="17">
        <v>7.5901380597627659</v>
      </c>
      <c r="K322" s="17">
        <v>7.7946846634416307</v>
      </c>
      <c r="L322" s="17">
        <v>2.0633007642368972</v>
      </c>
      <c r="M322" s="17">
        <v>5.9610811398832082</v>
      </c>
      <c r="N322" s="17">
        <v>2.8031377519976584</v>
      </c>
      <c r="O322" s="17">
        <v>3.1744392015409129</v>
      </c>
    </row>
    <row r="323" spans="1:15" x14ac:dyDescent="0.25">
      <c r="A323" s="100"/>
      <c r="B323" s="100"/>
      <c r="C323" s="100"/>
      <c r="E323" t="s">
        <v>1325</v>
      </c>
      <c r="G323" s="17">
        <v>7.4387397936796207</v>
      </c>
      <c r="H323" s="17">
        <v>3.3461098506788076</v>
      </c>
      <c r="I323" s="17">
        <v>2.751196468937382</v>
      </c>
      <c r="J323" s="17">
        <v>9.9406210394889527</v>
      </c>
      <c r="K323" s="17">
        <v>3.4766582098552123</v>
      </c>
      <c r="L323" s="17">
        <v>3.4461028985126165</v>
      </c>
      <c r="M323" s="17">
        <v>7.4947022632589722</v>
      </c>
      <c r="N323" s="17">
        <v>1.3383825015894917</v>
      </c>
      <c r="O323" s="17">
        <v>4.06234392511299</v>
      </c>
    </row>
    <row r="324" spans="1:15" x14ac:dyDescent="0.25">
      <c r="A324" s="100"/>
      <c r="B324" s="100"/>
      <c r="C324" s="100"/>
      <c r="E324" t="s">
        <v>1336</v>
      </c>
      <c r="G324" s="17">
        <v>2.521877057234287</v>
      </c>
      <c r="H324" s="17">
        <v>1.26858732525879</v>
      </c>
      <c r="I324" s="17">
        <v>12.718072111875239</v>
      </c>
      <c r="J324" s="17">
        <v>7.4613531685834591</v>
      </c>
      <c r="K324" s="17">
        <v>21.409121240264891</v>
      </c>
      <c r="L324" s="17">
        <v>7.7315590545324149</v>
      </c>
      <c r="M324" s="17">
        <v>9.4473894329723009</v>
      </c>
      <c r="N324" s="17">
        <v>3.8353986705489382</v>
      </c>
      <c r="O324" s="17">
        <v>4.2655462325537314</v>
      </c>
    </row>
    <row r="325" spans="1:15" x14ac:dyDescent="0.25">
      <c r="A325" s="100"/>
      <c r="B325" s="100"/>
      <c r="G325" s="17"/>
      <c r="H325" s="17"/>
      <c r="I325" s="17"/>
      <c r="J325" s="17"/>
      <c r="K325" s="17"/>
      <c r="L325" s="17"/>
      <c r="M325" s="17"/>
      <c r="N325" s="17"/>
      <c r="O325" s="17"/>
    </row>
    <row r="326" spans="1:15" x14ac:dyDescent="0.25">
      <c r="A326" s="100"/>
      <c r="B326" s="100"/>
      <c r="C326" s="100">
        <v>2</v>
      </c>
      <c r="E326" t="s">
        <v>1334</v>
      </c>
      <c r="G326" s="17">
        <v>3.0095851552407029</v>
      </c>
      <c r="H326" s="17">
        <v>2.6744949238653823E-2</v>
      </c>
      <c r="I326" s="17">
        <v>0.80625750787710859</v>
      </c>
      <c r="J326" s="17">
        <v>2.3650678867047707</v>
      </c>
      <c r="K326" s="17">
        <v>4.6604857944736384</v>
      </c>
      <c r="L326" s="17">
        <v>22.994577701400516</v>
      </c>
      <c r="M326" s="17">
        <v>1.9530617325059219</v>
      </c>
      <c r="N326" s="17">
        <v>13.372414688982465</v>
      </c>
      <c r="O326" s="17">
        <v>9.7457928124368625</v>
      </c>
    </row>
    <row r="327" spans="1:15" x14ac:dyDescent="0.25">
      <c r="A327" s="100"/>
      <c r="B327" s="100"/>
      <c r="C327" s="100"/>
      <c r="E327" t="s">
        <v>1335</v>
      </c>
      <c r="G327" s="17">
        <v>54.710533409702258</v>
      </c>
      <c r="H327" s="17">
        <v>55.098996247551092</v>
      </c>
      <c r="I327" s="17">
        <v>3.6138823120198227</v>
      </c>
      <c r="J327" s="17">
        <v>18.422349914804247</v>
      </c>
      <c r="K327" s="17">
        <v>26.953550296163385</v>
      </c>
      <c r="L327" s="17">
        <v>16.170714585696917</v>
      </c>
      <c r="M327" s="17">
        <v>35.991456495900181</v>
      </c>
      <c r="N327" s="17">
        <v>15.119527543132493</v>
      </c>
      <c r="O327" s="17">
        <v>32.248840187461404</v>
      </c>
    </row>
    <row r="328" spans="1:15" x14ac:dyDescent="0.25">
      <c r="A328" s="100"/>
      <c r="B328" s="100"/>
      <c r="C328" s="100"/>
      <c r="E328" t="s">
        <v>1320</v>
      </c>
      <c r="G328" s="17">
        <v>4.7177888651664208</v>
      </c>
      <c r="H328" s="17">
        <v>0.18535562201395608</v>
      </c>
      <c r="I328" s="17">
        <v>8.1980023444647665E-2</v>
      </c>
      <c r="J328" s="17">
        <v>0.13670071097839256</v>
      </c>
      <c r="K328" s="17">
        <v>0.14857726746041433</v>
      </c>
      <c r="L328" s="17">
        <v>9.5095822784202325E-2</v>
      </c>
      <c r="M328" s="17">
        <v>0.14741229879039303</v>
      </c>
      <c r="N328" s="17">
        <v>8.9377558042895225E-2</v>
      </c>
      <c r="O328" s="17">
        <v>0.11638043153323588</v>
      </c>
    </row>
    <row r="329" spans="1:15" x14ac:dyDescent="0.25">
      <c r="A329" s="100"/>
      <c r="B329" s="100"/>
      <c r="C329" s="100"/>
      <c r="E329" t="s">
        <v>1321</v>
      </c>
      <c r="G329" s="17">
        <v>3.1791319670246212</v>
      </c>
      <c r="H329" s="17">
        <v>8.4527889663549322E-2</v>
      </c>
      <c r="I329" s="17">
        <v>61.547144742046846</v>
      </c>
      <c r="J329" s="17">
        <v>21.343392148736775</v>
      </c>
      <c r="K329" s="17">
        <v>10.70718461475392</v>
      </c>
      <c r="L329" s="17">
        <v>47.018467640186699</v>
      </c>
      <c r="M329" s="17">
        <v>6.6339332134605096</v>
      </c>
      <c r="N329" s="17">
        <v>50.940113781531934</v>
      </c>
      <c r="O329" s="17">
        <v>27.082814848818039</v>
      </c>
    </row>
    <row r="330" spans="1:15" x14ac:dyDescent="0.25">
      <c r="A330" s="100"/>
      <c r="B330" s="100"/>
      <c r="C330" s="100"/>
      <c r="E330" t="s">
        <v>1322</v>
      </c>
      <c r="G330" s="17">
        <v>2.7037493272378312</v>
      </c>
      <c r="H330" s="17">
        <v>0.21050400784223947</v>
      </c>
      <c r="I330" s="17">
        <v>2.254074015623365</v>
      </c>
      <c r="J330" s="17">
        <v>8.3103005882408514</v>
      </c>
      <c r="K330" s="17">
        <v>1.79606005831747</v>
      </c>
      <c r="L330" s="17">
        <v>0.71189515522669178</v>
      </c>
      <c r="M330" s="17">
        <v>4.8802506400209982</v>
      </c>
      <c r="N330" s="17">
        <v>1.4253802412224126</v>
      </c>
      <c r="O330" s="17">
        <v>1.4649996094239741</v>
      </c>
    </row>
    <row r="331" spans="1:15" x14ac:dyDescent="0.25">
      <c r="A331" s="100"/>
      <c r="B331" s="100"/>
      <c r="C331" s="100"/>
      <c r="E331" t="s">
        <v>1323</v>
      </c>
      <c r="G331" s="17">
        <v>12.821910311395666</v>
      </c>
      <c r="H331" s="17">
        <v>39.624638924549515</v>
      </c>
      <c r="I331" s="17">
        <v>7.55155594259839</v>
      </c>
      <c r="J331" s="17">
        <v>27.033902009452486</v>
      </c>
      <c r="K331" s="17">
        <v>15.082752256939886</v>
      </c>
      <c r="L331" s="17">
        <v>2.1499826106993218</v>
      </c>
      <c r="M331" s="17">
        <v>25.307636314724803</v>
      </c>
      <c r="N331" s="17">
        <v>9.5851272732194683</v>
      </c>
      <c r="O331" s="17">
        <v>16.487018291407782</v>
      </c>
    </row>
    <row r="332" spans="1:15" x14ac:dyDescent="0.25">
      <c r="A332" s="100"/>
      <c r="B332" s="100"/>
      <c r="C332" s="100"/>
      <c r="E332" t="s">
        <v>1324</v>
      </c>
      <c r="G332" s="17">
        <v>0.64163099937736501</v>
      </c>
      <c r="H332" s="17">
        <v>1.011474063281653E-3</v>
      </c>
      <c r="I332" s="17">
        <v>2.4332188364988059</v>
      </c>
      <c r="J332" s="17">
        <v>6.6777443436022488E-2</v>
      </c>
      <c r="K332" s="17">
        <v>9.7586588443830641E-2</v>
      </c>
      <c r="L332" s="17">
        <v>1.6891649726739586</v>
      </c>
      <c r="M332" s="17">
        <v>0.46385380718227121</v>
      </c>
      <c r="N332" s="17">
        <v>1.0265874048636245</v>
      </c>
      <c r="O332" s="17">
        <v>0.77653418249398143</v>
      </c>
    </row>
    <row r="333" spans="1:15" x14ac:dyDescent="0.25">
      <c r="A333" s="100"/>
      <c r="B333" s="100"/>
      <c r="C333" s="100"/>
      <c r="E333" t="s">
        <v>1327</v>
      </c>
      <c r="G333" s="17">
        <v>6.0366393234533202</v>
      </c>
      <c r="H333" s="17">
        <v>0.38975533052759131</v>
      </c>
      <c r="I333" s="17">
        <v>4.6217407036056644</v>
      </c>
      <c r="J333" s="17">
        <v>6.3897746239983038</v>
      </c>
      <c r="K333" s="17">
        <v>5.5275276128331763</v>
      </c>
      <c r="L333" s="17">
        <v>1.23629535318753</v>
      </c>
      <c r="M333" s="17">
        <v>4.3263838479096002</v>
      </c>
      <c r="N333" s="17">
        <v>2.5817646945797752</v>
      </c>
      <c r="O333" s="17">
        <v>2.6985319687215168</v>
      </c>
    </row>
    <row r="334" spans="1:15" x14ac:dyDescent="0.25">
      <c r="A334" s="100"/>
      <c r="B334" s="100"/>
      <c r="C334" s="100"/>
      <c r="E334" t="s">
        <v>1325</v>
      </c>
      <c r="G334" s="17">
        <v>9.9736367330150806</v>
      </c>
      <c r="H334" s="17">
        <v>3.3948427072355867</v>
      </c>
      <c r="I334" s="17">
        <v>4.3704215633355092</v>
      </c>
      <c r="J334" s="17">
        <v>8.2722292046760302</v>
      </c>
      <c r="K334" s="17">
        <v>3.8697203593488294</v>
      </c>
      <c r="L334" s="17">
        <v>2.5877332386626435</v>
      </c>
      <c r="M334" s="17">
        <v>9.4534230547783675</v>
      </c>
      <c r="N334" s="17">
        <v>1.4466984622054717</v>
      </c>
      <c r="O334" s="17">
        <v>4.1014488824637869</v>
      </c>
    </row>
    <row r="335" spans="1:15" x14ac:dyDescent="0.25">
      <c r="A335" s="100"/>
      <c r="B335" s="100"/>
      <c r="C335" s="100"/>
      <c r="E335" t="s">
        <v>1336</v>
      </c>
      <c r="G335" s="17">
        <v>2.2053939083867315</v>
      </c>
      <c r="H335" s="17">
        <v>0.98362284731453675</v>
      </c>
      <c r="I335" s="17">
        <v>12.719724352949857</v>
      </c>
      <c r="J335" s="17">
        <v>7.6595054689721209</v>
      </c>
      <c r="K335" s="17">
        <v>31.156555151265451</v>
      </c>
      <c r="L335" s="17">
        <v>5.3460729194815224</v>
      </c>
      <c r="M335" s="17">
        <v>10.842588594726951</v>
      </c>
      <c r="N335" s="17">
        <v>4.4130083522194345</v>
      </c>
      <c r="O335" s="17">
        <v>5.2776387852394233</v>
      </c>
    </row>
    <row r="336" spans="1:15" x14ac:dyDescent="0.25">
      <c r="A336" s="100"/>
      <c r="B336" s="100"/>
      <c r="G336" s="17"/>
      <c r="H336" s="17"/>
      <c r="I336" s="17"/>
      <c r="J336" s="17"/>
      <c r="K336" s="17"/>
      <c r="L336" s="17"/>
      <c r="M336" s="17"/>
      <c r="N336" s="17"/>
      <c r="O336" s="17"/>
    </row>
    <row r="337" spans="1:15" x14ac:dyDescent="0.25">
      <c r="A337" s="100"/>
      <c r="B337" s="100"/>
      <c r="C337" s="100">
        <v>3</v>
      </c>
      <c r="E337" t="s">
        <v>1334</v>
      </c>
      <c r="G337" s="17">
        <v>2.5547881417365224</v>
      </c>
      <c r="H337" s="17">
        <v>0.22419890702943782</v>
      </c>
      <c r="I337" s="17">
        <v>0.60544520265240132</v>
      </c>
      <c r="J337" s="17">
        <v>2.2393019789144093</v>
      </c>
      <c r="K337" s="17">
        <v>4.2972745356000566</v>
      </c>
      <c r="L337" s="17">
        <v>20.658594662461581</v>
      </c>
      <c r="M337" s="17">
        <v>1.6008962304486767</v>
      </c>
      <c r="N337" s="17">
        <v>10.270019571019775</v>
      </c>
      <c r="O337" s="17">
        <v>8.0968765860409544</v>
      </c>
    </row>
    <row r="338" spans="1:15" x14ac:dyDescent="0.25">
      <c r="A338" s="100"/>
      <c r="B338" s="100"/>
      <c r="C338" s="100"/>
      <c r="E338" t="s">
        <v>1335</v>
      </c>
      <c r="G338" s="17">
        <v>54.888634699258944</v>
      </c>
      <c r="H338" s="17">
        <v>52.828418970788583</v>
      </c>
      <c r="I338" s="17">
        <v>4.7147862003022745</v>
      </c>
      <c r="J338" s="17">
        <v>20.349755069449099</v>
      </c>
      <c r="K338" s="17">
        <v>36.724994094751352</v>
      </c>
      <c r="L338" s="17">
        <v>15.251256053454265</v>
      </c>
      <c r="M338" s="17">
        <v>37.737044487690255</v>
      </c>
      <c r="N338" s="17">
        <v>19.333969341241968</v>
      </c>
      <c r="O338" s="17">
        <v>33.919465974311358</v>
      </c>
    </row>
    <row r="339" spans="1:15" x14ac:dyDescent="0.25">
      <c r="A339" s="100"/>
      <c r="B339" s="100"/>
      <c r="C339" s="100"/>
      <c r="E339" t="s">
        <v>1320</v>
      </c>
      <c r="G339" s="17">
        <v>4.1333349647938959</v>
      </c>
      <c r="H339" s="17">
        <v>0</v>
      </c>
      <c r="I339" s="17">
        <v>0.50184302887243659</v>
      </c>
      <c r="J339" s="17">
        <v>0.35413222585062942</v>
      </c>
      <c r="K339" s="17">
        <v>2.6916487260533924E-2</v>
      </c>
      <c r="L339" s="17">
        <v>0.21249186281684618</v>
      </c>
      <c r="M339" s="17">
        <v>3.7123970957081018E-2</v>
      </c>
      <c r="N339" s="17">
        <v>0.30387016209957668</v>
      </c>
      <c r="O339" s="17">
        <v>0.11989495367686531</v>
      </c>
    </row>
    <row r="340" spans="1:15" x14ac:dyDescent="0.25">
      <c r="A340" s="100"/>
      <c r="B340" s="100"/>
      <c r="C340" s="100"/>
      <c r="E340" t="s">
        <v>1321</v>
      </c>
      <c r="G340" s="17">
        <v>3.1658708759897154</v>
      </c>
      <c r="H340" s="17">
        <v>0</v>
      </c>
      <c r="I340" s="17">
        <v>61.486880803587027</v>
      </c>
      <c r="J340" s="17">
        <v>21.615610352637656</v>
      </c>
      <c r="K340" s="17">
        <v>11.409654137101043</v>
      </c>
      <c r="L340" s="17">
        <v>49.369509937581846</v>
      </c>
      <c r="M340" s="17">
        <v>6.4758479932471271</v>
      </c>
      <c r="N340" s="17">
        <v>49.072620685993215</v>
      </c>
      <c r="O340" s="17">
        <v>26.465194273447079</v>
      </c>
    </row>
    <row r="341" spans="1:15" x14ac:dyDescent="0.25">
      <c r="A341" s="100"/>
      <c r="B341" s="100"/>
      <c r="C341" s="100"/>
      <c r="E341" t="s">
        <v>1322</v>
      </c>
      <c r="G341" s="17">
        <v>2.3646811549486366</v>
      </c>
      <c r="H341" s="17">
        <v>0.22717466474719786</v>
      </c>
      <c r="I341" s="17">
        <v>2.6175378378498189</v>
      </c>
      <c r="J341" s="17">
        <v>6.7729801631404198</v>
      </c>
      <c r="K341" s="17">
        <v>1.8032151666879044</v>
      </c>
      <c r="L341" s="17">
        <v>1.0496426711638456</v>
      </c>
      <c r="M341" s="17">
        <v>4.8250955598081653</v>
      </c>
      <c r="N341" s="17">
        <v>2.0930456869401017</v>
      </c>
      <c r="O341" s="17">
        <v>1.2194409716215291</v>
      </c>
    </row>
    <row r="342" spans="1:15" x14ac:dyDescent="0.25">
      <c r="A342" s="100"/>
      <c r="B342" s="100"/>
      <c r="C342" s="100"/>
      <c r="E342" t="s">
        <v>1323</v>
      </c>
      <c r="G342" s="17">
        <v>13.423118227810345</v>
      </c>
      <c r="H342" s="17">
        <v>41.265742777767755</v>
      </c>
      <c r="I342" s="17">
        <v>7.7435444257915815</v>
      </c>
      <c r="J342" s="17">
        <v>28.998316375987276</v>
      </c>
      <c r="K342" s="17">
        <v>20.432965972372958</v>
      </c>
      <c r="L342" s="17">
        <v>2.316655723234355</v>
      </c>
      <c r="M342" s="17">
        <v>26.829322576884724</v>
      </c>
      <c r="N342" s="17">
        <v>11.122044397877337</v>
      </c>
      <c r="O342" s="17">
        <v>18.235260959631901</v>
      </c>
    </row>
    <row r="343" spans="1:15" x14ac:dyDescent="0.25">
      <c r="A343" s="100"/>
      <c r="B343" s="100"/>
      <c r="C343" s="100"/>
      <c r="E343" t="s">
        <v>1324</v>
      </c>
      <c r="G343" s="17">
        <v>0.80418799797887175</v>
      </c>
      <c r="H343" s="17">
        <v>0</v>
      </c>
      <c r="I343" s="17">
        <v>2.6138049463047208</v>
      </c>
      <c r="J343" s="17">
        <v>4.9482261134360724E-2</v>
      </c>
      <c r="K343" s="17">
        <v>8.9135990136511897E-2</v>
      </c>
      <c r="L343" s="17">
        <v>1.6643617198238432</v>
      </c>
      <c r="M343" s="17">
        <v>0.47657670193104512</v>
      </c>
      <c r="N343" s="17">
        <v>1.1636874560392763</v>
      </c>
      <c r="O343" s="17">
        <v>0.83647018050259225</v>
      </c>
    </row>
    <row r="344" spans="1:15" x14ac:dyDescent="0.25">
      <c r="A344" s="100"/>
      <c r="B344" s="100"/>
      <c r="C344" s="100"/>
      <c r="E344" t="s">
        <v>1327</v>
      </c>
      <c r="G344" s="17">
        <v>5.7518115236683887</v>
      </c>
      <c r="H344" s="17">
        <v>0.31808719398017632</v>
      </c>
      <c r="I344" s="17">
        <v>2.6808961233031985</v>
      </c>
      <c r="J344" s="17">
        <v>3.6791627397749016</v>
      </c>
      <c r="K344" s="17">
        <v>3.7370250456542289</v>
      </c>
      <c r="L344" s="17">
        <v>0.63297335429991541</v>
      </c>
      <c r="M344" s="17">
        <v>2.4429519554923536</v>
      </c>
      <c r="N344" s="17">
        <v>1.5524963257641036</v>
      </c>
      <c r="O344" s="17">
        <v>1.7392549655618275</v>
      </c>
    </row>
    <row r="345" spans="1:15" x14ac:dyDescent="0.25">
      <c r="A345" s="100"/>
      <c r="B345" s="100"/>
      <c r="C345" s="100"/>
      <c r="E345" t="s">
        <v>1325</v>
      </c>
      <c r="G345" s="17">
        <v>10.990189461970312</v>
      </c>
      <c r="H345" s="17">
        <v>4.3256675460003642</v>
      </c>
      <c r="I345" s="17">
        <v>4.6841694135861101</v>
      </c>
      <c r="J345" s="17">
        <v>10.098461208267169</v>
      </c>
      <c r="K345" s="17">
        <v>5.5678417775498499</v>
      </c>
      <c r="L345" s="17">
        <v>3.6942131802888625</v>
      </c>
      <c r="M345" s="17">
        <v>10.307284007008478</v>
      </c>
      <c r="N345" s="17">
        <v>1.3351384166659883</v>
      </c>
      <c r="O345" s="17">
        <v>5.1624477399158684</v>
      </c>
    </row>
    <row r="346" spans="1:15" x14ac:dyDescent="0.25">
      <c r="A346" s="100"/>
      <c r="B346" s="100"/>
      <c r="C346" s="100"/>
      <c r="E346" t="s">
        <v>1336</v>
      </c>
      <c r="G346" s="17">
        <v>1.9233829518443755</v>
      </c>
      <c r="H346" s="17">
        <v>0.81070993968648508</v>
      </c>
      <c r="I346" s="17">
        <v>12.351092017750444</v>
      </c>
      <c r="J346" s="17">
        <v>5.8427976248440565</v>
      </c>
      <c r="K346" s="17">
        <v>15.910976792885547</v>
      </c>
      <c r="L346" s="17">
        <v>5.1503008348746482</v>
      </c>
      <c r="M346" s="17">
        <v>9.2678565165321185</v>
      </c>
      <c r="N346" s="17">
        <v>3.753107956358642</v>
      </c>
      <c r="O346" s="17">
        <v>4.2056933952900195</v>
      </c>
    </row>
  </sheetData>
  <mergeCells count="45">
    <mergeCell ref="A7:A16"/>
    <mergeCell ref="B7:B16"/>
    <mergeCell ref="C7:C16"/>
    <mergeCell ref="B18:B27"/>
    <mergeCell ref="C95:C148"/>
    <mergeCell ref="C18:C82"/>
    <mergeCell ref="C84:C93"/>
    <mergeCell ref="B84:B93"/>
    <mergeCell ref="G5:O5"/>
    <mergeCell ref="A18:A82"/>
    <mergeCell ref="A84:A346"/>
    <mergeCell ref="B183:B214"/>
    <mergeCell ref="B150:B181"/>
    <mergeCell ref="B29:B38"/>
    <mergeCell ref="B40:B49"/>
    <mergeCell ref="B51:B60"/>
    <mergeCell ref="B62:B71"/>
    <mergeCell ref="B73:B82"/>
    <mergeCell ref="B95:B104"/>
    <mergeCell ref="B106:B115"/>
    <mergeCell ref="B117:B126"/>
    <mergeCell ref="B128:B137"/>
    <mergeCell ref="B139:B148"/>
    <mergeCell ref="C337:C346"/>
    <mergeCell ref="B315:B346"/>
    <mergeCell ref="B282:B313"/>
    <mergeCell ref="B249:B280"/>
    <mergeCell ref="B216:B247"/>
    <mergeCell ref="C260:C269"/>
    <mergeCell ref="C271:C280"/>
    <mergeCell ref="C282:C291"/>
    <mergeCell ref="C293:C302"/>
    <mergeCell ref="C304:C313"/>
    <mergeCell ref="C315:C324"/>
    <mergeCell ref="C326:C335"/>
    <mergeCell ref="C150:C159"/>
    <mergeCell ref="C161:C170"/>
    <mergeCell ref="C172:C181"/>
    <mergeCell ref="C183:C192"/>
    <mergeCell ref="C194:C203"/>
    <mergeCell ref="C205:C214"/>
    <mergeCell ref="C216:C225"/>
    <mergeCell ref="C227:C236"/>
    <mergeCell ref="C238:C247"/>
    <mergeCell ref="C249:C258"/>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63"/>
  <sheetViews>
    <sheetView zoomScale="70" zoomScaleNormal="70" workbookViewId="0">
      <pane xSplit="4" ySplit="7" topLeftCell="E8" activePane="bottomRight" state="frozen"/>
      <selection pane="topRight" activeCell="F1" sqref="F1"/>
      <selection pane="bottomLeft" activeCell="A8" sqref="A8"/>
      <selection pane="bottomRight"/>
    </sheetView>
  </sheetViews>
  <sheetFormatPr defaultRowHeight="15" x14ac:dyDescent="0.25"/>
  <cols>
    <col min="5" max="5" width="2.42578125" customWidth="1"/>
    <col min="11" max="11" width="2.7109375" customWidth="1"/>
    <col min="17" max="17" width="2.42578125" customWidth="1"/>
    <col min="23" max="23" width="2.42578125" customWidth="1"/>
    <col min="28" max="28" width="9.140625" customWidth="1"/>
    <col min="29" max="29" width="2.85546875" customWidth="1"/>
    <col min="35" max="35" width="2.7109375" customWidth="1"/>
    <col min="41" max="41" width="2.7109375" customWidth="1"/>
  </cols>
  <sheetData>
    <row r="1" spans="1:46" x14ac:dyDescent="0.25">
      <c r="A1" t="s">
        <v>1624</v>
      </c>
    </row>
    <row r="3" spans="1:46" x14ac:dyDescent="0.25">
      <c r="A3" s="79" t="s">
        <v>1341</v>
      </c>
      <c r="B3" s="79" t="s">
        <v>1329</v>
      </c>
      <c r="C3" s="79" t="s">
        <v>1264</v>
      </c>
      <c r="D3" s="79" t="s">
        <v>1331</v>
      </c>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row>
    <row r="4" spans="1:46" x14ac:dyDescent="0.25">
      <c r="A4" s="81"/>
      <c r="B4" s="81"/>
      <c r="C4" s="81"/>
      <c r="D4" s="81"/>
      <c r="F4" s="91" t="s">
        <v>492</v>
      </c>
      <c r="G4" s="91"/>
      <c r="H4" s="91"/>
      <c r="I4" s="91"/>
      <c r="J4" s="91"/>
      <c r="K4" s="47"/>
      <c r="L4" s="91" t="s">
        <v>493</v>
      </c>
      <c r="M4" s="91"/>
      <c r="N4" s="91"/>
      <c r="O4" s="91"/>
      <c r="P4" s="91"/>
      <c r="Q4" s="47"/>
      <c r="R4" s="91" t="s">
        <v>494</v>
      </c>
      <c r="S4" s="91"/>
      <c r="T4" s="91"/>
      <c r="U4" s="91"/>
      <c r="V4" s="91"/>
      <c r="W4" s="47"/>
      <c r="X4" s="91" t="s">
        <v>1290</v>
      </c>
      <c r="Y4" s="91"/>
      <c r="Z4" s="91"/>
      <c r="AA4" s="91"/>
      <c r="AB4" s="91"/>
      <c r="AC4" s="47"/>
      <c r="AD4" s="91" t="s">
        <v>495</v>
      </c>
      <c r="AE4" s="91"/>
      <c r="AF4" s="91"/>
      <c r="AG4" s="91"/>
      <c r="AH4" s="91"/>
      <c r="AI4" s="47"/>
      <c r="AJ4" s="91" t="s">
        <v>496</v>
      </c>
      <c r="AK4" s="91"/>
      <c r="AL4" s="91"/>
      <c r="AM4" s="91"/>
      <c r="AN4" s="91"/>
      <c r="AO4" s="47"/>
      <c r="AP4" s="91" t="s">
        <v>497</v>
      </c>
      <c r="AQ4" s="91"/>
      <c r="AR4" s="91"/>
      <c r="AS4" s="91"/>
      <c r="AT4" s="91"/>
    </row>
    <row r="5" spans="1:46" x14ac:dyDescent="0.25">
      <c r="A5" s="81"/>
      <c r="B5" s="81"/>
      <c r="C5" s="81"/>
      <c r="D5" s="81"/>
      <c r="F5" s="47" t="s">
        <v>1230</v>
      </c>
      <c r="G5" s="47" t="s">
        <v>1275</v>
      </c>
      <c r="H5" s="47" t="s">
        <v>1277</v>
      </c>
      <c r="I5" s="47" t="s">
        <v>1278</v>
      </c>
      <c r="J5" s="47" t="s">
        <v>1279</v>
      </c>
      <c r="K5" s="47"/>
      <c r="L5" s="47" t="s">
        <v>1230</v>
      </c>
      <c r="M5" s="47" t="s">
        <v>1275</v>
      </c>
      <c r="N5" s="47" t="s">
        <v>1277</v>
      </c>
      <c r="O5" s="47" t="s">
        <v>1278</v>
      </c>
      <c r="P5" s="47" t="s">
        <v>1279</v>
      </c>
      <c r="Q5" s="47"/>
      <c r="R5" s="47" t="s">
        <v>1230</v>
      </c>
      <c r="S5" s="47" t="s">
        <v>1275</v>
      </c>
      <c r="T5" s="47" t="s">
        <v>1277</v>
      </c>
      <c r="U5" s="47" t="s">
        <v>1278</v>
      </c>
      <c r="V5" s="47" t="s">
        <v>1279</v>
      </c>
      <c r="W5" s="47"/>
      <c r="X5" s="47" t="s">
        <v>1230</v>
      </c>
      <c r="Y5" s="47" t="s">
        <v>1275</v>
      </c>
      <c r="Z5" s="47" t="s">
        <v>1277</v>
      </c>
      <c r="AA5" s="47" t="s">
        <v>1278</v>
      </c>
      <c r="AB5" s="47" t="s">
        <v>1279</v>
      </c>
      <c r="AC5" s="47"/>
      <c r="AD5" s="47" t="s">
        <v>1230</v>
      </c>
      <c r="AE5" s="47" t="s">
        <v>1275</v>
      </c>
      <c r="AF5" s="47" t="s">
        <v>1277</v>
      </c>
      <c r="AG5" s="47" t="s">
        <v>1278</v>
      </c>
      <c r="AH5" s="47" t="s">
        <v>1279</v>
      </c>
      <c r="AI5" s="47"/>
      <c r="AJ5" s="47" t="s">
        <v>1230</v>
      </c>
      <c r="AK5" s="47" t="s">
        <v>1275</v>
      </c>
      <c r="AL5" s="47" t="s">
        <v>1277</v>
      </c>
      <c r="AM5" s="47" t="s">
        <v>1278</v>
      </c>
      <c r="AN5" s="47" t="s">
        <v>1279</v>
      </c>
      <c r="AO5" s="47"/>
      <c r="AP5" s="47" t="s">
        <v>1230</v>
      </c>
      <c r="AQ5" s="47" t="s">
        <v>1275</v>
      </c>
      <c r="AR5" s="47" t="s">
        <v>1277</v>
      </c>
      <c r="AS5" s="47" t="s">
        <v>1278</v>
      </c>
      <c r="AT5" s="47" t="s">
        <v>1279</v>
      </c>
    </row>
    <row r="6" spans="1:46" ht="17.25" customHeight="1" x14ac:dyDescent="0.25">
      <c r="A6" s="81"/>
      <c r="B6" s="81"/>
      <c r="C6" s="81"/>
      <c r="D6" s="81"/>
      <c r="F6" s="94" t="s">
        <v>1523</v>
      </c>
      <c r="G6" s="94"/>
      <c r="H6" s="94"/>
      <c r="I6" s="94"/>
      <c r="J6" s="94"/>
      <c r="K6" s="54"/>
      <c r="L6" s="94" t="s">
        <v>1523</v>
      </c>
      <c r="M6" s="94"/>
      <c r="N6" s="94"/>
      <c r="O6" s="94"/>
      <c r="P6" s="94"/>
      <c r="Q6" s="54"/>
      <c r="R6" s="94" t="s">
        <v>1523</v>
      </c>
      <c r="S6" s="94"/>
      <c r="T6" s="94"/>
      <c r="U6" s="94"/>
      <c r="V6" s="94"/>
      <c r="W6" s="54"/>
      <c r="X6" s="101" t="s">
        <v>1524</v>
      </c>
      <c r="Y6" s="101"/>
      <c r="Z6" s="101"/>
      <c r="AA6" s="101"/>
      <c r="AB6" s="101"/>
      <c r="AC6" s="54"/>
      <c r="AD6" s="94" t="s">
        <v>1523</v>
      </c>
      <c r="AE6" s="94"/>
      <c r="AF6" s="94"/>
      <c r="AG6" s="94"/>
      <c r="AH6" s="94"/>
      <c r="AI6" s="54"/>
      <c r="AJ6" s="101" t="s">
        <v>1524</v>
      </c>
      <c r="AK6" s="101"/>
      <c r="AL6" s="101"/>
      <c r="AM6" s="101"/>
      <c r="AN6" s="101"/>
      <c r="AO6" s="54"/>
      <c r="AP6" s="94" t="s">
        <v>1523</v>
      </c>
      <c r="AQ6" s="94"/>
      <c r="AR6" s="94"/>
      <c r="AS6" s="94"/>
      <c r="AT6" s="94"/>
    </row>
    <row r="7" spans="1:46" x14ac:dyDescent="0.25">
      <c r="A7" s="81"/>
      <c r="B7" s="81"/>
      <c r="C7" s="81"/>
      <c r="D7" s="81"/>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row>
    <row r="8" spans="1:46" x14ac:dyDescent="0.25">
      <c r="A8" s="81" t="s">
        <v>1332</v>
      </c>
      <c r="B8" s="81" t="s">
        <v>1332</v>
      </c>
      <c r="C8" s="81" t="s">
        <v>1332</v>
      </c>
      <c r="D8" s="86">
        <v>12117</v>
      </c>
      <c r="E8" s="50"/>
      <c r="F8" s="17">
        <v>398.4</v>
      </c>
      <c r="G8" s="17">
        <v>378.2</v>
      </c>
      <c r="H8" s="17">
        <v>169.92</v>
      </c>
      <c r="I8" s="17">
        <v>290.89999999999998</v>
      </c>
      <c r="J8" s="17">
        <v>488.45</v>
      </c>
      <c r="K8" s="15"/>
      <c r="L8" s="15">
        <v>0.90100000000000002</v>
      </c>
      <c r="M8" s="15">
        <v>0.52100000000000002</v>
      </c>
      <c r="N8" s="15">
        <v>0.57499999999999996</v>
      </c>
      <c r="O8" s="15">
        <v>0.79299999999999993</v>
      </c>
      <c r="P8" s="15">
        <v>1.083</v>
      </c>
      <c r="Q8" s="15"/>
      <c r="R8" s="16">
        <v>9.1959999999999997</v>
      </c>
      <c r="S8" s="16">
        <v>5.8650000000000002</v>
      </c>
      <c r="T8" s="16">
        <v>5.8680000000000003</v>
      </c>
      <c r="U8" s="16">
        <v>7.5119999999999996</v>
      </c>
      <c r="V8" s="16">
        <v>10.3</v>
      </c>
      <c r="W8" s="15"/>
      <c r="X8" s="16">
        <v>7.4460000000000006</v>
      </c>
      <c r="Y8" s="16">
        <v>6.1840000000000002</v>
      </c>
      <c r="Z8" s="16">
        <v>3.4359999999999999</v>
      </c>
      <c r="AA8" s="16">
        <v>5.8010000000000002</v>
      </c>
      <c r="AB8" s="16">
        <v>9.4450000000000003</v>
      </c>
      <c r="AC8" s="15"/>
      <c r="AD8" s="17">
        <v>207.25</v>
      </c>
      <c r="AE8" s="17">
        <v>77.160000000000011</v>
      </c>
      <c r="AF8" s="17">
        <v>146.57</v>
      </c>
      <c r="AG8" s="17">
        <v>206.74</v>
      </c>
      <c r="AH8" s="17">
        <v>256.31</v>
      </c>
      <c r="AI8" s="15"/>
      <c r="AJ8" s="16">
        <v>13.072000000000001</v>
      </c>
      <c r="AK8" s="16">
        <v>10.812999999999999</v>
      </c>
      <c r="AL8" s="16">
        <v>6.444</v>
      </c>
      <c r="AM8" s="16">
        <v>10.189</v>
      </c>
      <c r="AN8" s="16">
        <v>15.706999999999999</v>
      </c>
      <c r="AO8" s="15"/>
      <c r="AP8" s="16">
        <v>4.4860000000000007</v>
      </c>
      <c r="AQ8" s="16">
        <v>2.0460000000000003</v>
      </c>
      <c r="AR8" s="16">
        <v>3.105</v>
      </c>
      <c r="AS8" s="16">
        <v>4.2370000000000001</v>
      </c>
      <c r="AT8" s="16">
        <v>5.39</v>
      </c>
    </row>
    <row r="9" spans="1:46" x14ac:dyDescent="0.25">
      <c r="A9" s="81"/>
      <c r="B9" s="81"/>
      <c r="C9" s="81"/>
      <c r="D9" s="86"/>
      <c r="E9" s="50"/>
      <c r="F9" s="17"/>
      <c r="G9" s="17"/>
      <c r="H9" s="17"/>
      <c r="I9" s="17"/>
      <c r="J9" s="17"/>
      <c r="K9" s="15"/>
      <c r="L9" s="15"/>
      <c r="M9" s="15"/>
      <c r="N9" s="15"/>
      <c r="O9" s="15"/>
      <c r="P9" s="15"/>
      <c r="Q9" s="15"/>
      <c r="R9" s="16"/>
      <c r="S9" s="16"/>
      <c r="T9" s="16"/>
      <c r="U9" s="16"/>
      <c r="V9" s="16"/>
      <c r="W9" s="15"/>
      <c r="X9" s="16"/>
      <c r="Y9" s="16"/>
      <c r="Z9" s="16"/>
      <c r="AA9" s="16"/>
      <c r="AB9" s="16"/>
      <c r="AC9" s="15"/>
      <c r="AD9" s="17"/>
      <c r="AE9" s="17"/>
      <c r="AF9" s="17"/>
      <c r="AG9" s="17"/>
      <c r="AH9" s="17"/>
      <c r="AI9" s="15"/>
      <c r="AJ9" s="16"/>
      <c r="AK9" s="16"/>
      <c r="AL9" s="16"/>
      <c r="AM9" s="16"/>
      <c r="AN9" s="16"/>
      <c r="AO9" s="15"/>
      <c r="AP9" s="16"/>
      <c r="AQ9" s="16"/>
      <c r="AR9" s="16"/>
      <c r="AS9" s="16"/>
      <c r="AT9" s="16"/>
    </row>
    <row r="10" spans="1:46" x14ac:dyDescent="0.25">
      <c r="A10" s="100" t="s">
        <v>1332</v>
      </c>
      <c r="B10" s="81">
        <v>1</v>
      </c>
      <c r="C10" s="100" t="s">
        <v>1332</v>
      </c>
      <c r="D10" s="81">
        <v>1840</v>
      </c>
      <c r="E10" s="2"/>
      <c r="F10" s="17">
        <v>329.25</v>
      </c>
      <c r="G10" s="17">
        <v>358.60999999999996</v>
      </c>
      <c r="H10" s="17">
        <v>119.52</v>
      </c>
      <c r="I10" s="17">
        <v>222.20999999999998</v>
      </c>
      <c r="J10" s="17">
        <v>393.73999999999995</v>
      </c>
      <c r="K10" s="15"/>
      <c r="L10" s="15">
        <v>0.82299999999999995</v>
      </c>
      <c r="M10" s="15">
        <v>0.46500000000000002</v>
      </c>
      <c r="N10" s="15">
        <v>0.51700000000000002</v>
      </c>
      <c r="O10" s="15">
        <v>0.73899999999999999</v>
      </c>
      <c r="P10" s="15">
        <v>1.006</v>
      </c>
      <c r="Q10" s="15"/>
      <c r="R10" s="16">
        <v>10.132</v>
      </c>
      <c r="S10" s="16">
        <v>8.2129999999999992</v>
      </c>
      <c r="T10" s="16">
        <v>5.7219999999999995</v>
      </c>
      <c r="U10" s="16">
        <v>7.5259999999999998</v>
      </c>
      <c r="V10" s="16">
        <v>11.064</v>
      </c>
      <c r="W10" s="15"/>
      <c r="X10" s="16">
        <v>5.4850000000000003</v>
      </c>
      <c r="Y10" s="16">
        <v>5.633</v>
      </c>
      <c r="Z10" s="16">
        <v>2.15</v>
      </c>
      <c r="AA10" s="16">
        <v>3.714</v>
      </c>
      <c r="AB10" s="16">
        <v>6.4809999999999999</v>
      </c>
      <c r="AC10" s="15"/>
      <c r="AD10" s="17">
        <v>230.73</v>
      </c>
      <c r="AE10" s="17">
        <v>86.73</v>
      </c>
      <c r="AF10" s="17">
        <v>163.09</v>
      </c>
      <c r="AG10" s="17">
        <v>242.03</v>
      </c>
      <c r="AH10" s="17">
        <v>278.48</v>
      </c>
      <c r="AI10" s="15"/>
      <c r="AJ10" s="16">
        <v>13.06</v>
      </c>
      <c r="AK10" s="16">
        <v>13.574</v>
      </c>
      <c r="AL10" s="16">
        <v>5.1349999999999998</v>
      </c>
      <c r="AM10" s="16">
        <v>8.9550000000000001</v>
      </c>
      <c r="AN10" s="16">
        <v>14.872</v>
      </c>
      <c r="AO10" s="15"/>
      <c r="AP10" s="16">
        <v>4.609</v>
      </c>
      <c r="AQ10" s="16">
        <v>2.0840000000000001</v>
      </c>
      <c r="AR10" s="16">
        <v>3.1710000000000003</v>
      </c>
      <c r="AS10" s="16">
        <v>4.5250000000000004</v>
      </c>
      <c r="AT10" s="16">
        <v>5.5919999999999996</v>
      </c>
    </row>
    <row r="11" spans="1:46" x14ac:dyDescent="0.25">
      <c r="A11" s="100"/>
      <c r="B11" s="81">
        <v>2</v>
      </c>
      <c r="C11" s="100"/>
      <c r="D11" s="81">
        <v>2173</v>
      </c>
      <c r="E11" s="2"/>
      <c r="F11" s="17">
        <v>371.62</v>
      </c>
      <c r="G11" s="17">
        <v>378.35</v>
      </c>
      <c r="H11" s="17">
        <v>150.9</v>
      </c>
      <c r="I11" s="17">
        <v>262.08999999999997</v>
      </c>
      <c r="J11" s="17">
        <v>446.59</v>
      </c>
      <c r="K11" s="15"/>
      <c r="L11" s="15">
        <v>0.84699999999999998</v>
      </c>
      <c r="M11" s="15">
        <v>0.49799999999999994</v>
      </c>
      <c r="N11" s="15">
        <v>0.53</v>
      </c>
      <c r="O11" s="15">
        <v>0.753</v>
      </c>
      <c r="P11" s="15">
        <v>1.0269999999999999</v>
      </c>
      <c r="Q11" s="15"/>
      <c r="R11" s="16">
        <v>9.5210000000000008</v>
      </c>
      <c r="S11" s="16">
        <v>5.843</v>
      </c>
      <c r="T11" s="16">
        <v>6.0340000000000007</v>
      </c>
      <c r="U11" s="16">
        <v>7.8840000000000003</v>
      </c>
      <c r="V11" s="16">
        <v>10.817</v>
      </c>
      <c r="W11" s="15"/>
      <c r="X11" s="16">
        <v>6.3470000000000004</v>
      </c>
      <c r="Y11" s="16">
        <v>5.8220000000000001</v>
      </c>
      <c r="Z11" s="16">
        <v>2.7279999999999998</v>
      </c>
      <c r="AA11" s="16">
        <v>4.6849999999999996</v>
      </c>
      <c r="AB11" s="16">
        <v>7.6849999999999996</v>
      </c>
      <c r="AC11" s="15"/>
      <c r="AD11" s="17">
        <v>215.28</v>
      </c>
      <c r="AE11" s="17">
        <v>78.27000000000001</v>
      </c>
      <c r="AF11" s="17">
        <v>150.35000000000002</v>
      </c>
      <c r="AG11" s="17">
        <v>226.75</v>
      </c>
      <c r="AH11" s="17">
        <v>266.64999999999998</v>
      </c>
      <c r="AI11" s="15"/>
      <c r="AJ11" s="16">
        <v>12.416</v>
      </c>
      <c r="AK11" s="16">
        <v>10.545</v>
      </c>
      <c r="AL11" s="16">
        <v>5.7190000000000003</v>
      </c>
      <c r="AM11" s="16">
        <v>9.5809999999999995</v>
      </c>
      <c r="AN11" s="16">
        <v>14.973000000000001</v>
      </c>
      <c r="AO11" s="15"/>
      <c r="AP11" s="16">
        <v>4.4980000000000002</v>
      </c>
      <c r="AQ11" s="16">
        <v>2.1339999999999999</v>
      </c>
      <c r="AR11" s="16">
        <v>2.9859999999999998</v>
      </c>
      <c r="AS11" s="16">
        <v>4.3099999999999996</v>
      </c>
      <c r="AT11" s="16">
        <v>5.5050000000000008</v>
      </c>
    </row>
    <row r="12" spans="1:46" x14ac:dyDescent="0.25">
      <c r="A12" s="100"/>
      <c r="B12" s="81">
        <v>3</v>
      </c>
      <c r="C12" s="100"/>
      <c r="D12" s="81">
        <v>2331</v>
      </c>
      <c r="E12" s="2"/>
      <c r="F12" s="17">
        <v>380.75</v>
      </c>
      <c r="G12" s="17">
        <v>372.94</v>
      </c>
      <c r="H12" s="17">
        <v>168.43</v>
      </c>
      <c r="I12" s="17">
        <v>270.63</v>
      </c>
      <c r="J12" s="17">
        <v>452.65</v>
      </c>
      <c r="K12" s="15"/>
      <c r="L12" s="15">
        <v>0.88400000000000001</v>
      </c>
      <c r="M12" s="15">
        <v>0.54100000000000004</v>
      </c>
      <c r="N12" s="15">
        <v>0.55599999999999994</v>
      </c>
      <c r="O12" s="15">
        <v>0.76700000000000002</v>
      </c>
      <c r="P12" s="15">
        <v>1.0649999999999999</v>
      </c>
      <c r="Q12" s="15"/>
      <c r="R12" s="16">
        <v>9.3830000000000009</v>
      </c>
      <c r="S12" s="16">
        <v>5.8810000000000002</v>
      </c>
      <c r="T12" s="16">
        <v>6.0280000000000005</v>
      </c>
      <c r="U12" s="16">
        <v>7.6530000000000005</v>
      </c>
      <c r="V12" s="16">
        <v>10.534999999999998</v>
      </c>
      <c r="W12" s="15"/>
      <c r="X12" s="16">
        <v>6.7539999999999996</v>
      </c>
      <c r="Y12" s="16">
        <v>5.8279999999999994</v>
      </c>
      <c r="Z12" s="16">
        <v>3.206</v>
      </c>
      <c r="AA12" s="16">
        <v>5.1859999999999999</v>
      </c>
      <c r="AB12" s="16">
        <v>8.2720000000000002</v>
      </c>
      <c r="AC12" s="15"/>
      <c r="AD12" s="17">
        <v>206.93</v>
      </c>
      <c r="AE12" s="17">
        <v>78.06</v>
      </c>
      <c r="AF12" s="17">
        <v>145.46</v>
      </c>
      <c r="AG12" s="17">
        <v>205.85999999999999</v>
      </c>
      <c r="AH12" s="17">
        <v>256.91999999999996</v>
      </c>
      <c r="AI12" s="15"/>
      <c r="AJ12" s="16">
        <v>12.259</v>
      </c>
      <c r="AK12" s="16">
        <v>10.292999999999999</v>
      </c>
      <c r="AL12" s="16">
        <v>5.9639999999999995</v>
      </c>
      <c r="AM12" s="16">
        <v>9.4329999999999998</v>
      </c>
      <c r="AN12" s="16">
        <v>14.484</v>
      </c>
      <c r="AO12" s="15"/>
      <c r="AP12" s="16">
        <v>4.3169999999999993</v>
      </c>
      <c r="AQ12" s="16">
        <v>2.0129999999999999</v>
      </c>
      <c r="AR12" s="16">
        <v>2.9250000000000003</v>
      </c>
      <c r="AS12" s="16">
        <v>4.0380000000000003</v>
      </c>
      <c r="AT12" s="16">
        <v>5.2409999999999997</v>
      </c>
    </row>
    <row r="13" spans="1:46" x14ac:dyDescent="0.25">
      <c r="A13" s="100"/>
      <c r="B13" s="81">
        <v>4</v>
      </c>
      <c r="C13" s="100"/>
      <c r="D13" s="81">
        <v>2582</v>
      </c>
      <c r="E13" s="2"/>
      <c r="F13" s="17">
        <v>410.09000000000003</v>
      </c>
      <c r="G13" s="17">
        <v>391.57</v>
      </c>
      <c r="H13" s="17">
        <v>183.89</v>
      </c>
      <c r="I13" s="17">
        <v>303.47000000000003</v>
      </c>
      <c r="J13" s="17">
        <v>493.11</v>
      </c>
      <c r="K13" s="15"/>
      <c r="L13" s="15">
        <v>0.91100000000000003</v>
      </c>
      <c r="M13" s="15">
        <v>0.53600000000000003</v>
      </c>
      <c r="N13" s="15">
        <v>0.58100000000000007</v>
      </c>
      <c r="O13" s="15">
        <v>0.79699999999999993</v>
      </c>
      <c r="P13" s="15">
        <v>1.081</v>
      </c>
      <c r="Q13" s="15"/>
      <c r="R13" s="16">
        <v>9.11</v>
      </c>
      <c r="S13" s="16">
        <v>5.3330000000000002</v>
      </c>
      <c r="T13" s="16">
        <v>5.9300000000000006</v>
      </c>
      <c r="U13" s="16">
        <v>7.5360000000000005</v>
      </c>
      <c r="V13" s="16">
        <v>10.226000000000001</v>
      </c>
      <c r="W13" s="15"/>
      <c r="X13" s="16">
        <v>7.6470000000000002</v>
      </c>
      <c r="Y13" s="16">
        <v>6.0880000000000001</v>
      </c>
      <c r="Z13" s="16">
        <v>3.859</v>
      </c>
      <c r="AA13" s="16">
        <v>6.2069999999999999</v>
      </c>
      <c r="AB13" s="16">
        <v>9.5519999999999996</v>
      </c>
      <c r="AC13" s="15"/>
      <c r="AD13" s="17">
        <v>201.11</v>
      </c>
      <c r="AE13" s="17">
        <v>74.12</v>
      </c>
      <c r="AF13" s="17">
        <v>143.80000000000001</v>
      </c>
      <c r="AG13" s="17">
        <v>196.61</v>
      </c>
      <c r="AH13" s="17">
        <v>247.22</v>
      </c>
      <c r="AI13" s="15"/>
      <c r="AJ13" s="16">
        <v>12.984999999999999</v>
      </c>
      <c r="AK13" s="16">
        <v>10.569000000000001</v>
      </c>
      <c r="AL13" s="16">
        <v>6.8140000000000001</v>
      </c>
      <c r="AM13" s="16">
        <v>10.281000000000001</v>
      </c>
      <c r="AN13" s="16">
        <v>15.582000000000001</v>
      </c>
      <c r="AO13" s="15"/>
      <c r="AP13" s="16">
        <v>4.3819999999999997</v>
      </c>
      <c r="AQ13" s="16">
        <v>2.0680000000000001</v>
      </c>
      <c r="AR13" s="16">
        <v>3.0370000000000004</v>
      </c>
      <c r="AS13" s="16">
        <v>4.0460000000000003</v>
      </c>
      <c r="AT13" s="16">
        <v>5.2090000000000005</v>
      </c>
    </row>
    <row r="14" spans="1:46" x14ac:dyDescent="0.25">
      <c r="A14" s="100"/>
      <c r="B14" s="81">
        <v>5</v>
      </c>
      <c r="C14" s="100"/>
      <c r="D14" s="81">
        <v>3191</v>
      </c>
      <c r="E14" s="2"/>
      <c r="F14" s="17">
        <v>459.95000000000005</v>
      </c>
      <c r="G14" s="17">
        <v>372.36</v>
      </c>
      <c r="H14" s="17">
        <v>219.73999999999998</v>
      </c>
      <c r="I14" s="17">
        <v>360.15000000000003</v>
      </c>
      <c r="J14" s="17">
        <v>575.29</v>
      </c>
      <c r="K14" s="15"/>
      <c r="L14" s="15">
        <v>0.98699999999999999</v>
      </c>
      <c r="M14" s="15">
        <v>0.52600000000000002</v>
      </c>
      <c r="N14" s="15">
        <v>0.65300000000000002</v>
      </c>
      <c r="O14" s="15">
        <v>0.86799999999999999</v>
      </c>
      <c r="P14" s="15">
        <v>1.1789999999999998</v>
      </c>
      <c r="Q14" s="15"/>
      <c r="R14" s="16">
        <v>8.3689999999999998</v>
      </c>
      <c r="S14" s="16">
        <v>4.3540000000000001</v>
      </c>
      <c r="T14" s="16">
        <v>5.7309999999999999</v>
      </c>
      <c r="U14" s="16">
        <v>7.1069999999999993</v>
      </c>
      <c r="V14" s="16">
        <v>9.5460000000000012</v>
      </c>
      <c r="W14" s="15"/>
      <c r="X14" s="16">
        <v>9.6669999999999998</v>
      </c>
      <c r="Y14" s="16">
        <v>6.38</v>
      </c>
      <c r="Z14" s="16">
        <v>5.3619999999999992</v>
      </c>
      <c r="AA14" s="16">
        <v>8.1059999999999999</v>
      </c>
      <c r="AB14" s="16">
        <v>12.094000000000001</v>
      </c>
      <c r="AC14" s="15"/>
      <c r="AD14" s="17">
        <v>193.42000000000002</v>
      </c>
      <c r="AE14" s="17">
        <v>68.029999999999987</v>
      </c>
      <c r="AF14" s="17">
        <v>143.30000000000001</v>
      </c>
      <c r="AG14" s="17">
        <v>185.98999999999998</v>
      </c>
      <c r="AH14" s="17">
        <v>231.6</v>
      </c>
      <c r="AI14" s="15"/>
      <c r="AJ14" s="16">
        <v>14.192</v>
      </c>
      <c r="AK14" s="16">
        <v>9.6080000000000005</v>
      </c>
      <c r="AL14" s="16">
        <v>7.9640000000000004</v>
      </c>
      <c r="AM14" s="16">
        <v>11.724</v>
      </c>
      <c r="AN14" s="16">
        <v>17.327999999999999</v>
      </c>
      <c r="AO14" s="15"/>
      <c r="AP14" s="16">
        <v>4.6150000000000002</v>
      </c>
      <c r="AQ14" s="16">
        <v>1.954</v>
      </c>
      <c r="AR14" s="16">
        <v>3.3289999999999997</v>
      </c>
      <c r="AS14" s="16">
        <v>4.2690000000000001</v>
      </c>
      <c r="AT14" s="16">
        <v>5.3639999999999999</v>
      </c>
    </row>
    <row r="15" spans="1:46" x14ac:dyDescent="0.25">
      <c r="A15" s="81"/>
      <c r="B15" s="81"/>
      <c r="C15" s="81"/>
      <c r="D15" s="86"/>
      <c r="E15" s="50"/>
      <c r="F15" s="17"/>
      <c r="G15" s="17"/>
      <c r="H15" s="17"/>
      <c r="I15" s="17"/>
      <c r="J15" s="17"/>
      <c r="K15" s="15"/>
      <c r="L15" s="15"/>
      <c r="M15" s="15"/>
      <c r="N15" s="15"/>
      <c r="O15" s="15"/>
      <c r="P15" s="15"/>
      <c r="Q15" s="15"/>
      <c r="R15" s="16"/>
      <c r="S15" s="16"/>
      <c r="T15" s="16"/>
      <c r="U15" s="16"/>
      <c r="V15" s="16"/>
      <c r="W15" s="15"/>
      <c r="X15" s="16"/>
      <c r="Y15" s="16"/>
      <c r="Z15" s="16"/>
      <c r="AA15" s="16"/>
      <c r="AB15" s="16"/>
      <c r="AC15" s="15"/>
      <c r="AD15" s="17"/>
      <c r="AE15" s="17"/>
      <c r="AF15" s="17"/>
      <c r="AG15" s="17"/>
      <c r="AH15" s="17"/>
      <c r="AI15" s="15"/>
      <c r="AJ15" s="16"/>
      <c r="AK15" s="16"/>
      <c r="AL15" s="16"/>
      <c r="AM15" s="16"/>
      <c r="AN15" s="16"/>
      <c r="AO15" s="15"/>
      <c r="AP15" s="16"/>
      <c r="AQ15" s="16"/>
      <c r="AR15" s="16"/>
      <c r="AS15" s="16"/>
      <c r="AT15" s="16"/>
    </row>
    <row r="16" spans="1:46" x14ac:dyDescent="0.25">
      <c r="A16" s="100" t="s">
        <v>1270</v>
      </c>
      <c r="B16" s="81" t="s">
        <v>1332</v>
      </c>
      <c r="C16" s="100">
        <v>3</v>
      </c>
      <c r="D16" s="17">
        <v>2173</v>
      </c>
      <c r="E16" s="51"/>
      <c r="F16" s="17">
        <v>473.19</v>
      </c>
      <c r="G16" s="17">
        <v>393.46999999999997</v>
      </c>
      <c r="H16" s="17">
        <v>221.33</v>
      </c>
      <c r="I16" s="17">
        <v>368.43</v>
      </c>
      <c r="J16" s="17">
        <v>591.12</v>
      </c>
      <c r="K16" s="15"/>
      <c r="L16" s="15">
        <v>0.95399999999999996</v>
      </c>
      <c r="M16" s="15">
        <v>0.51500000000000001</v>
      </c>
      <c r="N16" s="15">
        <v>0.624</v>
      </c>
      <c r="O16" s="15">
        <v>0.83600000000000008</v>
      </c>
      <c r="P16" s="15">
        <v>1.1379999999999999</v>
      </c>
      <c r="Q16" s="15"/>
      <c r="R16" s="16">
        <v>7.1079999999999997</v>
      </c>
      <c r="S16" s="16">
        <v>2.9990000000000001</v>
      </c>
      <c r="T16" s="16">
        <v>5.3920000000000003</v>
      </c>
      <c r="U16" s="16">
        <v>6.3819999999999997</v>
      </c>
      <c r="V16" s="16">
        <v>7.8519999999999994</v>
      </c>
      <c r="W16" s="15"/>
      <c r="X16" s="16">
        <v>9.9429999999999996</v>
      </c>
      <c r="Y16" s="16">
        <v>6.6340000000000003</v>
      </c>
      <c r="Z16" s="16">
        <v>5.6550000000000002</v>
      </c>
      <c r="AA16" s="16">
        <v>8.4749999999999996</v>
      </c>
      <c r="AB16" s="16">
        <v>12.494</v>
      </c>
      <c r="AC16" s="15"/>
      <c r="AD16" s="17">
        <v>179.49</v>
      </c>
      <c r="AE16" s="17">
        <v>64.63000000000001</v>
      </c>
      <c r="AF16" s="17">
        <v>130.89000000000001</v>
      </c>
      <c r="AG16" s="17">
        <v>170.99</v>
      </c>
      <c r="AH16" s="17">
        <v>220.73000000000002</v>
      </c>
      <c r="AI16" s="15"/>
      <c r="AJ16" s="16">
        <v>13.742000000000001</v>
      </c>
      <c r="AK16" s="16">
        <v>9.6370000000000005</v>
      </c>
      <c r="AL16" s="16">
        <v>7.782</v>
      </c>
      <c r="AM16" s="16">
        <v>11.207999999999998</v>
      </c>
      <c r="AN16" s="16">
        <v>16.48</v>
      </c>
      <c r="AO16" s="15"/>
      <c r="AP16" s="16">
        <v>4.5319999999999991</v>
      </c>
      <c r="AQ16" s="16">
        <v>2.0409999999999999</v>
      </c>
      <c r="AR16" s="16">
        <v>3.22</v>
      </c>
      <c r="AS16" s="16">
        <v>4.1910000000000007</v>
      </c>
      <c r="AT16" s="16">
        <v>5.2719999999999994</v>
      </c>
    </row>
    <row r="17" spans="1:46" x14ac:dyDescent="0.25">
      <c r="A17" s="100"/>
      <c r="B17" s="81"/>
      <c r="C17" s="100"/>
      <c r="D17" s="81"/>
      <c r="E17" s="2"/>
      <c r="F17" s="17"/>
      <c r="G17" s="17"/>
      <c r="H17" s="17"/>
      <c r="I17" s="17"/>
      <c r="J17" s="17"/>
      <c r="K17" s="15"/>
      <c r="L17" s="15"/>
      <c r="M17" s="15"/>
      <c r="N17" s="15"/>
      <c r="O17" s="15"/>
      <c r="P17" s="15"/>
      <c r="Q17" s="15"/>
      <c r="R17" s="16"/>
      <c r="S17" s="16"/>
      <c r="T17" s="16"/>
      <c r="U17" s="16"/>
      <c r="V17" s="16"/>
      <c r="W17" s="15"/>
      <c r="X17" s="16"/>
      <c r="Y17" s="16"/>
      <c r="Z17" s="16"/>
      <c r="AA17" s="16"/>
      <c r="AB17" s="16"/>
      <c r="AC17" s="15"/>
      <c r="AD17" s="17"/>
      <c r="AE17" s="17"/>
      <c r="AF17" s="17"/>
      <c r="AG17" s="17"/>
      <c r="AH17" s="17"/>
      <c r="AI17" s="15"/>
      <c r="AJ17" s="16"/>
      <c r="AK17" s="16"/>
      <c r="AL17" s="16"/>
      <c r="AM17" s="16"/>
      <c r="AN17" s="16"/>
      <c r="AO17" s="15"/>
      <c r="AP17" s="16"/>
      <c r="AQ17" s="16"/>
      <c r="AR17" s="16"/>
      <c r="AS17" s="16"/>
      <c r="AT17" s="16"/>
    </row>
    <row r="18" spans="1:46" x14ac:dyDescent="0.25">
      <c r="A18" s="100"/>
      <c r="B18" s="81">
        <v>1</v>
      </c>
      <c r="C18" s="100"/>
      <c r="D18" s="81">
        <v>57</v>
      </c>
      <c r="E18" s="2"/>
      <c r="F18" s="17">
        <v>471.9</v>
      </c>
      <c r="G18" s="17">
        <v>458.9</v>
      </c>
      <c r="H18" s="17">
        <v>191.6</v>
      </c>
      <c r="I18" s="17">
        <v>302.3</v>
      </c>
      <c r="J18" s="17">
        <v>545.4</v>
      </c>
      <c r="K18" s="15"/>
      <c r="L18" s="15">
        <v>0.86499999999999999</v>
      </c>
      <c r="M18" s="15">
        <v>0.42599999999999999</v>
      </c>
      <c r="N18" s="15">
        <v>0.64100000000000001</v>
      </c>
      <c r="O18" s="15">
        <v>0.77899999999999991</v>
      </c>
      <c r="P18" s="15">
        <v>1.016</v>
      </c>
      <c r="Q18" s="15"/>
      <c r="R18" s="16">
        <v>8.5540000000000003</v>
      </c>
      <c r="S18" s="16">
        <v>4.7119999999999997</v>
      </c>
      <c r="T18" s="16">
        <v>5.8900000000000006</v>
      </c>
      <c r="U18" s="16">
        <v>7.1659999999999995</v>
      </c>
      <c r="V18" s="16">
        <v>9.8119999999999994</v>
      </c>
      <c r="W18" s="15"/>
      <c r="X18" s="16">
        <v>7.9620000000000006</v>
      </c>
      <c r="Y18" s="16">
        <v>7.4200000000000008</v>
      </c>
      <c r="Z18" s="16">
        <v>2.6429999999999998</v>
      </c>
      <c r="AA18" s="16">
        <v>5.3719999999999999</v>
      </c>
      <c r="AB18" s="16">
        <v>9.3849999999999998</v>
      </c>
      <c r="AC18" s="15"/>
      <c r="AD18" s="17">
        <v>229.2</v>
      </c>
      <c r="AE18" s="17">
        <v>78.600000000000009</v>
      </c>
      <c r="AF18" s="17">
        <v>192.3</v>
      </c>
      <c r="AG18" s="17">
        <v>242.10000000000002</v>
      </c>
      <c r="AH18" s="17">
        <v>266</v>
      </c>
      <c r="AI18" s="15"/>
      <c r="AJ18" s="16">
        <v>13.59</v>
      </c>
      <c r="AK18" s="16">
        <v>10.8</v>
      </c>
      <c r="AL18" s="16">
        <v>6.74</v>
      </c>
      <c r="AM18" s="16">
        <v>10.88</v>
      </c>
      <c r="AN18" s="16">
        <v>15.34</v>
      </c>
      <c r="AO18" s="15"/>
      <c r="AP18" s="16">
        <v>5.2890000000000006</v>
      </c>
      <c r="AQ18" s="16">
        <v>2.363</v>
      </c>
      <c r="AR18" s="16">
        <v>3.9670000000000001</v>
      </c>
      <c r="AS18" s="16">
        <v>5.0540000000000003</v>
      </c>
      <c r="AT18" s="16">
        <v>5.9139999999999997</v>
      </c>
    </row>
    <row r="19" spans="1:46" x14ac:dyDescent="0.25">
      <c r="A19" s="100"/>
      <c r="B19" s="81">
        <v>2</v>
      </c>
      <c r="C19" s="100"/>
      <c r="D19" s="81">
        <v>135</v>
      </c>
      <c r="E19" s="2"/>
      <c r="F19" s="17">
        <v>461.6</v>
      </c>
      <c r="G19" s="17">
        <v>435.5</v>
      </c>
      <c r="H19" s="17">
        <v>197.9</v>
      </c>
      <c r="I19" s="17">
        <v>327.10000000000002</v>
      </c>
      <c r="J19" s="17">
        <v>602.19999999999993</v>
      </c>
      <c r="K19" s="15"/>
      <c r="L19" s="15">
        <v>0.89200000000000002</v>
      </c>
      <c r="M19" s="15">
        <v>0.44700000000000001</v>
      </c>
      <c r="N19" s="15">
        <v>0.628</v>
      </c>
      <c r="O19" s="15">
        <v>0.78299999999999992</v>
      </c>
      <c r="P19" s="15">
        <v>1.0740000000000001</v>
      </c>
      <c r="Q19" s="15"/>
      <c r="R19" s="16">
        <v>7.4429999999999996</v>
      </c>
      <c r="S19" s="16">
        <v>3.4849999999999999</v>
      </c>
      <c r="T19" s="16">
        <v>5.2040000000000006</v>
      </c>
      <c r="U19" s="16">
        <v>6.3790000000000004</v>
      </c>
      <c r="V19" s="16">
        <v>8.3630000000000013</v>
      </c>
      <c r="W19" s="15"/>
      <c r="X19" s="16">
        <v>7.9930000000000003</v>
      </c>
      <c r="Y19" s="16">
        <v>7.3520000000000003</v>
      </c>
      <c r="Z19" s="16">
        <v>3.585</v>
      </c>
      <c r="AA19" s="16">
        <v>5.6779999999999999</v>
      </c>
      <c r="AB19" s="16">
        <v>9.7880000000000003</v>
      </c>
      <c r="AC19" s="15"/>
      <c r="AD19" s="17">
        <v>196.95</v>
      </c>
      <c r="AE19" s="17">
        <v>65.25</v>
      </c>
      <c r="AF19" s="17">
        <v>131.66</v>
      </c>
      <c r="AG19" s="17">
        <v>214.37</v>
      </c>
      <c r="AH19" s="17">
        <v>244.57000000000002</v>
      </c>
      <c r="AI19" s="15"/>
      <c r="AJ19" s="16">
        <v>13.043000000000001</v>
      </c>
      <c r="AK19" s="16">
        <v>11.037999999999998</v>
      </c>
      <c r="AL19" s="16">
        <v>6.26</v>
      </c>
      <c r="AM19" s="16">
        <v>9.6950000000000003</v>
      </c>
      <c r="AN19" s="16">
        <v>15.886999999999999</v>
      </c>
      <c r="AO19" s="15"/>
      <c r="AP19" s="16">
        <v>4.6709999999999994</v>
      </c>
      <c r="AQ19" s="16">
        <v>2.4180000000000001</v>
      </c>
      <c r="AR19" s="16">
        <v>2.8530000000000002</v>
      </c>
      <c r="AS19" s="16">
        <v>4.5209999999999999</v>
      </c>
      <c r="AT19" s="16">
        <v>5.7149999999999999</v>
      </c>
    </row>
    <row r="20" spans="1:46" x14ac:dyDescent="0.25">
      <c r="A20" s="100"/>
      <c r="B20" s="81">
        <v>3</v>
      </c>
      <c r="C20" s="100"/>
      <c r="D20" s="81">
        <v>228</v>
      </c>
      <c r="E20" s="2"/>
      <c r="F20" s="17">
        <v>447.79999999999995</v>
      </c>
      <c r="G20" s="17">
        <v>471.4</v>
      </c>
      <c r="H20" s="17">
        <v>193.70000000000002</v>
      </c>
      <c r="I20" s="17">
        <v>341.9</v>
      </c>
      <c r="J20" s="17">
        <v>507</v>
      </c>
      <c r="K20" s="15"/>
      <c r="L20" s="15">
        <v>0.90600000000000003</v>
      </c>
      <c r="M20" s="15">
        <v>0.61499999999999999</v>
      </c>
      <c r="N20" s="15">
        <v>0.57600000000000007</v>
      </c>
      <c r="O20" s="15">
        <v>0.79400000000000004</v>
      </c>
      <c r="P20" s="15">
        <v>1.004</v>
      </c>
      <c r="Q20" s="15"/>
      <c r="R20" s="16">
        <v>7.6579999999999995</v>
      </c>
      <c r="S20" s="16">
        <v>4.7850000000000001</v>
      </c>
      <c r="T20" s="16">
        <v>5.53</v>
      </c>
      <c r="U20" s="16">
        <v>6.4479999999999995</v>
      </c>
      <c r="V20" s="16">
        <v>7.9330000000000007</v>
      </c>
      <c r="W20" s="15"/>
      <c r="X20" s="16">
        <v>8.11</v>
      </c>
      <c r="Y20" s="16">
        <v>7.7279999999999998</v>
      </c>
      <c r="Z20" s="16">
        <v>3.9729999999999999</v>
      </c>
      <c r="AA20" s="16">
        <v>6.7169999999999996</v>
      </c>
      <c r="AB20" s="16">
        <v>9.4090000000000007</v>
      </c>
      <c r="AC20" s="15"/>
      <c r="AD20" s="17">
        <v>187.73000000000002</v>
      </c>
      <c r="AE20" s="17">
        <v>88.75</v>
      </c>
      <c r="AF20" s="17">
        <v>120.56</v>
      </c>
      <c r="AG20" s="17">
        <v>180.94</v>
      </c>
      <c r="AH20" s="17">
        <v>234.43</v>
      </c>
      <c r="AI20" s="15"/>
      <c r="AJ20" s="16">
        <v>12.461</v>
      </c>
      <c r="AK20" s="16">
        <v>11.952</v>
      </c>
      <c r="AL20" s="16">
        <v>6.6189999999999998</v>
      </c>
      <c r="AM20" s="16">
        <v>9.8279999999999994</v>
      </c>
      <c r="AN20" s="16">
        <v>13.877000000000001</v>
      </c>
      <c r="AO20" s="15"/>
      <c r="AP20" s="16">
        <v>4.4169999999999998</v>
      </c>
      <c r="AQ20" s="16">
        <v>2.5339999999999998</v>
      </c>
      <c r="AR20" s="16">
        <v>2.903</v>
      </c>
      <c r="AS20" s="16">
        <v>3.96</v>
      </c>
      <c r="AT20" s="16">
        <v>5.125</v>
      </c>
    </row>
    <row r="21" spans="1:46" x14ac:dyDescent="0.25">
      <c r="A21" s="100"/>
      <c r="B21" s="81">
        <v>4</v>
      </c>
      <c r="C21" s="100"/>
      <c r="D21" s="81">
        <v>442</v>
      </c>
      <c r="E21" s="2"/>
      <c r="F21" s="17">
        <v>440.5</v>
      </c>
      <c r="G21" s="17">
        <v>336.1</v>
      </c>
      <c r="H21" s="17">
        <v>208.7</v>
      </c>
      <c r="I21" s="17">
        <v>358.09999999999997</v>
      </c>
      <c r="J21" s="17">
        <v>551.6</v>
      </c>
      <c r="K21" s="15"/>
      <c r="L21" s="15">
        <v>0.89400000000000002</v>
      </c>
      <c r="M21" s="15">
        <v>0.45899999999999996</v>
      </c>
      <c r="N21" s="15">
        <v>0.58899999999999997</v>
      </c>
      <c r="O21" s="15">
        <v>0.79299999999999993</v>
      </c>
      <c r="P21" s="15">
        <v>1.0740000000000001</v>
      </c>
      <c r="Q21" s="15"/>
      <c r="R21" s="16">
        <v>7.165</v>
      </c>
      <c r="S21" s="16">
        <v>2.6159999999999997</v>
      </c>
      <c r="T21" s="16">
        <v>5.4370000000000003</v>
      </c>
      <c r="U21" s="16">
        <v>6.548</v>
      </c>
      <c r="V21" s="16">
        <v>8.1210000000000004</v>
      </c>
      <c r="W21" s="15"/>
      <c r="X21" s="16">
        <v>8.77</v>
      </c>
      <c r="Y21" s="16">
        <v>5.7619999999999996</v>
      </c>
      <c r="Z21" s="16">
        <v>4.7169999999999996</v>
      </c>
      <c r="AA21" s="16">
        <v>7.5419999999999998</v>
      </c>
      <c r="AB21" s="16">
        <v>10.904</v>
      </c>
      <c r="AC21" s="15"/>
      <c r="AD21" s="17">
        <v>180.47</v>
      </c>
      <c r="AE21" s="17">
        <v>62.96</v>
      </c>
      <c r="AF21" s="17">
        <v>128.56</v>
      </c>
      <c r="AG21" s="17">
        <v>169.67</v>
      </c>
      <c r="AH21" s="17">
        <v>227.06</v>
      </c>
      <c r="AI21" s="15"/>
      <c r="AJ21" s="16">
        <v>12.782999999999999</v>
      </c>
      <c r="AK21" s="16">
        <v>8.1169999999999991</v>
      </c>
      <c r="AL21" s="16">
        <v>7.3529999999999998</v>
      </c>
      <c r="AM21" s="16">
        <v>10.942</v>
      </c>
      <c r="AN21" s="16">
        <v>15.548999999999999</v>
      </c>
      <c r="AO21" s="15"/>
      <c r="AP21" s="16">
        <v>4.383</v>
      </c>
      <c r="AQ21" s="16">
        <v>1.764</v>
      </c>
      <c r="AR21" s="16">
        <v>3.1150000000000002</v>
      </c>
      <c r="AS21" s="16">
        <v>4.0960000000000001</v>
      </c>
      <c r="AT21" s="16">
        <v>5.2700000000000005</v>
      </c>
    </row>
    <row r="22" spans="1:46" x14ac:dyDescent="0.25">
      <c r="A22" s="100"/>
      <c r="B22" s="81">
        <v>5</v>
      </c>
      <c r="C22" s="100"/>
      <c r="D22" s="81">
        <v>1311</v>
      </c>
      <c r="E22" s="2"/>
      <c r="F22" s="17">
        <v>489.9</v>
      </c>
      <c r="G22" s="17">
        <v>388.6</v>
      </c>
      <c r="H22" s="17">
        <v>237.4</v>
      </c>
      <c r="I22" s="17">
        <v>387.5</v>
      </c>
      <c r="J22" s="17">
        <v>631</v>
      </c>
      <c r="K22" s="15"/>
      <c r="L22" s="15">
        <v>0.99299999999999999</v>
      </c>
      <c r="M22" s="15">
        <v>0.52100000000000002</v>
      </c>
      <c r="N22" s="15">
        <v>0.65</v>
      </c>
      <c r="O22" s="15">
        <v>0.873</v>
      </c>
      <c r="P22" s="15">
        <v>1.1910000000000001</v>
      </c>
      <c r="Q22" s="15"/>
      <c r="R22" s="16">
        <v>6.8959999999999999</v>
      </c>
      <c r="S22" s="16">
        <v>2.5010000000000003</v>
      </c>
      <c r="T22" s="16">
        <v>5.3610000000000007</v>
      </c>
      <c r="U22" s="16">
        <v>6.2649999999999997</v>
      </c>
      <c r="V22" s="16">
        <v>7.6429999999999998</v>
      </c>
      <c r="W22" s="15"/>
      <c r="X22" s="16">
        <v>10.945</v>
      </c>
      <c r="Y22" s="16">
        <v>6.399</v>
      </c>
      <c r="Z22" s="16">
        <v>6.6260000000000003</v>
      </c>
      <c r="AA22" s="16">
        <v>9.5839999999999996</v>
      </c>
      <c r="AB22" s="16">
        <v>13.535</v>
      </c>
      <c r="AC22" s="15"/>
      <c r="AD22" s="17">
        <v>173.76</v>
      </c>
      <c r="AE22" s="17">
        <v>57.81</v>
      </c>
      <c r="AF22" s="17">
        <v>132.36999999999998</v>
      </c>
      <c r="AG22" s="17">
        <v>165.26</v>
      </c>
      <c r="AH22" s="17">
        <v>208.43</v>
      </c>
      <c r="AI22" s="15"/>
      <c r="AJ22" s="16">
        <v>14.366999999999999</v>
      </c>
      <c r="AK22" s="16">
        <v>9.4109999999999996</v>
      </c>
      <c r="AL22" s="16">
        <v>8.27</v>
      </c>
      <c r="AM22" s="16">
        <v>12.059000000000001</v>
      </c>
      <c r="AN22" s="16">
        <v>17.428999999999998</v>
      </c>
      <c r="AO22" s="15"/>
      <c r="AP22" s="16">
        <v>4.5540000000000003</v>
      </c>
      <c r="AQ22" s="16">
        <v>1.9680000000000002</v>
      </c>
      <c r="AR22" s="16">
        <v>3.2750000000000004</v>
      </c>
      <c r="AS22" s="16">
        <v>4.1910000000000007</v>
      </c>
      <c r="AT22" s="16">
        <v>5.2170000000000005</v>
      </c>
    </row>
    <row r="23" spans="1:46" x14ac:dyDescent="0.25">
      <c r="A23" s="81"/>
      <c r="B23" s="81"/>
      <c r="C23" s="81"/>
      <c r="D23" s="81"/>
      <c r="E23" s="2"/>
      <c r="F23" s="17"/>
      <c r="G23" s="17"/>
      <c r="H23" s="17"/>
      <c r="I23" s="17"/>
      <c r="J23" s="17"/>
      <c r="K23" s="15"/>
      <c r="L23" s="15"/>
      <c r="M23" s="15"/>
      <c r="N23" s="15"/>
      <c r="O23" s="15"/>
      <c r="P23" s="15"/>
      <c r="Q23" s="15"/>
      <c r="R23" s="16"/>
      <c r="S23" s="16"/>
      <c r="T23" s="16"/>
      <c r="U23" s="16"/>
      <c r="V23" s="16"/>
      <c r="X23" s="16"/>
      <c r="Y23" s="16"/>
      <c r="Z23" s="16"/>
      <c r="AA23" s="16"/>
      <c r="AB23" s="16"/>
      <c r="AC23" s="15"/>
      <c r="AD23" s="17"/>
      <c r="AE23" s="17"/>
      <c r="AF23" s="17"/>
      <c r="AG23" s="17"/>
      <c r="AH23" s="17"/>
      <c r="AI23" s="15"/>
      <c r="AJ23" s="16"/>
      <c r="AK23" s="16"/>
      <c r="AL23" s="16"/>
      <c r="AM23" s="16"/>
      <c r="AN23" s="16"/>
      <c r="AO23" s="15"/>
      <c r="AP23" s="16"/>
      <c r="AQ23" s="16"/>
      <c r="AR23" s="16"/>
      <c r="AS23" s="16"/>
      <c r="AT23" s="16"/>
    </row>
    <row r="24" spans="1:46" x14ac:dyDescent="0.25">
      <c r="A24" s="100" t="s">
        <v>1271</v>
      </c>
      <c r="B24" s="81" t="s">
        <v>1332</v>
      </c>
      <c r="C24" s="100" t="s">
        <v>1332</v>
      </c>
      <c r="D24" s="81">
        <v>9944</v>
      </c>
      <c r="E24" s="2"/>
      <c r="F24" s="17">
        <v>382.06</v>
      </c>
      <c r="G24" s="17">
        <v>372.81</v>
      </c>
      <c r="H24" s="17">
        <v>161.54</v>
      </c>
      <c r="I24" s="17">
        <v>273.95000000000005</v>
      </c>
      <c r="J24" s="17">
        <v>467.75</v>
      </c>
      <c r="K24" s="15"/>
      <c r="L24" s="15">
        <v>0.8899999999999999</v>
      </c>
      <c r="M24" s="15">
        <v>0.52100000000000002</v>
      </c>
      <c r="N24" s="15">
        <v>0.56400000000000006</v>
      </c>
      <c r="O24" s="15">
        <v>0.78200000000000003</v>
      </c>
      <c r="P24" s="15">
        <v>1.0740000000000001</v>
      </c>
      <c r="Q24" s="15"/>
      <c r="R24" s="16">
        <v>9.6530000000000005</v>
      </c>
      <c r="S24" s="16">
        <v>6.2279999999999998</v>
      </c>
      <c r="T24" s="16">
        <v>6.048</v>
      </c>
      <c r="U24" s="16">
        <v>7.859</v>
      </c>
      <c r="V24" s="16">
        <v>10.865</v>
      </c>
      <c r="W24" s="15"/>
      <c r="X24" s="16">
        <v>6.8999999999999995</v>
      </c>
      <c r="Y24" s="16">
        <v>5.9430000000000005</v>
      </c>
      <c r="Z24" s="16">
        <v>3.1580000000000004</v>
      </c>
      <c r="AA24" s="16">
        <v>5.2539999999999996</v>
      </c>
      <c r="AB24" s="16">
        <v>8.5780000000000012</v>
      </c>
      <c r="AC24" s="15"/>
      <c r="AD24" s="17">
        <v>213.31</v>
      </c>
      <c r="AE24" s="17">
        <v>78.34</v>
      </c>
      <c r="AF24" s="17">
        <v>151.82999999999998</v>
      </c>
      <c r="AG24" s="17">
        <v>215.91</v>
      </c>
      <c r="AH24" s="17">
        <v>262.83</v>
      </c>
      <c r="AI24" s="15"/>
      <c r="AJ24" s="16">
        <v>12.926</v>
      </c>
      <c r="AK24" s="16">
        <v>11.048</v>
      </c>
      <c r="AL24" s="16">
        <v>6.1970000000000001</v>
      </c>
      <c r="AM24" s="16">
        <v>9.9500000000000011</v>
      </c>
      <c r="AN24" s="16">
        <v>15.516</v>
      </c>
      <c r="AO24" s="15"/>
      <c r="AP24" s="16">
        <v>4.476</v>
      </c>
      <c r="AQ24" s="16">
        <v>2.0470000000000002</v>
      </c>
      <c r="AR24" s="16">
        <v>3.0760000000000001</v>
      </c>
      <c r="AS24" s="16">
        <v>4.2449999999999992</v>
      </c>
      <c r="AT24" s="16">
        <v>5.4109999999999996</v>
      </c>
    </row>
    <row r="25" spans="1:46" x14ac:dyDescent="0.25">
      <c r="A25" s="100"/>
      <c r="B25" s="81"/>
      <c r="C25" s="100"/>
      <c r="D25" s="81"/>
      <c r="E25" s="2"/>
      <c r="F25" s="17"/>
      <c r="G25" s="17"/>
      <c r="H25" s="17"/>
      <c r="I25" s="17"/>
      <c r="J25" s="17"/>
      <c r="K25" s="15"/>
      <c r="L25" s="15"/>
      <c r="M25" s="15"/>
      <c r="N25" s="15"/>
      <c r="O25" s="15"/>
      <c r="P25" s="15"/>
      <c r="Q25" s="15"/>
      <c r="R25" s="16"/>
      <c r="S25" s="16"/>
      <c r="T25" s="16"/>
      <c r="U25" s="16"/>
      <c r="V25" s="16"/>
      <c r="W25" s="15"/>
      <c r="X25" s="16"/>
      <c r="Y25" s="16"/>
      <c r="Z25" s="16"/>
      <c r="AA25" s="16"/>
      <c r="AB25" s="16"/>
      <c r="AC25" s="15"/>
      <c r="AD25" s="17"/>
      <c r="AE25" s="17"/>
      <c r="AF25" s="17"/>
      <c r="AG25" s="17"/>
      <c r="AH25" s="17"/>
      <c r="AI25" s="15"/>
      <c r="AJ25" s="16"/>
      <c r="AK25" s="16"/>
      <c r="AL25" s="16"/>
      <c r="AM25" s="16"/>
      <c r="AN25" s="16"/>
      <c r="AO25" s="15"/>
      <c r="AP25" s="16"/>
      <c r="AQ25" s="16"/>
      <c r="AR25" s="16"/>
      <c r="AS25" s="16"/>
      <c r="AT25" s="16"/>
    </row>
    <row r="26" spans="1:46" x14ac:dyDescent="0.25">
      <c r="A26" s="100"/>
      <c r="B26" s="81">
        <v>1</v>
      </c>
      <c r="C26" s="100"/>
      <c r="D26" s="17">
        <v>1783</v>
      </c>
      <c r="E26" s="51"/>
      <c r="F26" s="17">
        <v>324.69</v>
      </c>
      <c r="G26" s="17">
        <v>354.15000000000003</v>
      </c>
      <c r="H26" s="17">
        <v>118.71</v>
      </c>
      <c r="I26" s="17">
        <v>219.54000000000002</v>
      </c>
      <c r="J26" s="17">
        <v>390.79</v>
      </c>
      <c r="K26" s="15"/>
      <c r="L26" s="15">
        <v>0.82200000000000006</v>
      </c>
      <c r="M26" s="15">
        <v>0.46700000000000003</v>
      </c>
      <c r="N26" s="15">
        <v>0.51500000000000001</v>
      </c>
      <c r="O26" s="15">
        <v>0.73699999999999999</v>
      </c>
      <c r="P26" s="15">
        <v>1.0050000000000001</v>
      </c>
      <c r="Q26" s="15"/>
      <c r="R26" s="16">
        <v>10.183</v>
      </c>
      <c r="S26" s="16">
        <v>8.2959999999999994</v>
      </c>
      <c r="T26" s="16">
        <v>5.7140000000000004</v>
      </c>
      <c r="U26" s="16">
        <v>7.5469999999999997</v>
      </c>
      <c r="V26" s="16">
        <v>11.103</v>
      </c>
      <c r="W26" s="15"/>
      <c r="X26" s="16">
        <v>5.4050000000000002</v>
      </c>
      <c r="Y26" s="16">
        <v>5.5510000000000002</v>
      </c>
      <c r="Z26" s="16">
        <v>2.141</v>
      </c>
      <c r="AA26" s="16">
        <v>3.669</v>
      </c>
      <c r="AB26" s="16">
        <v>6.3940000000000001</v>
      </c>
      <c r="AC26" s="15"/>
      <c r="AD26" s="17">
        <v>230.77</v>
      </c>
      <c r="AE26" s="17">
        <v>87</v>
      </c>
      <c r="AF26" s="17">
        <v>162.33000000000001</v>
      </c>
      <c r="AG26" s="17">
        <v>241.99</v>
      </c>
      <c r="AH26" s="17">
        <v>278.88</v>
      </c>
      <c r="AI26" s="15"/>
      <c r="AJ26" s="16">
        <v>13.043000000000001</v>
      </c>
      <c r="AK26" s="16">
        <v>13.656000000000001</v>
      </c>
      <c r="AL26" s="16">
        <v>5.1159999999999997</v>
      </c>
      <c r="AM26" s="16">
        <v>8.9209999999999994</v>
      </c>
      <c r="AN26" s="16">
        <v>14.856</v>
      </c>
      <c r="AO26" s="15"/>
      <c r="AP26" s="16">
        <v>4.5869999999999997</v>
      </c>
      <c r="AQ26" s="16">
        <v>2.0720000000000001</v>
      </c>
      <c r="AR26" s="16">
        <v>3.1440000000000001</v>
      </c>
      <c r="AS26" s="16">
        <v>4.5229999999999997</v>
      </c>
      <c r="AT26" s="16">
        <v>5.5779999999999994</v>
      </c>
    </row>
    <row r="27" spans="1:46" x14ac:dyDescent="0.25">
      <c r="A27" s="100"/>
      <c r="B27" s="81">
        <v>2</v>
      </c>
      <c r="C27" s="100"/>
      <c r="D27" s="17">
        <v>2038</v>
      </c>
      <c r="E27" s="51"/>
      <c r="F27" s="17">
        <v>365.65999999999997</v>
      </c>
      <c r="G27" s="17">
        <v>373.62</v>
      </c>
      <c r="H27" s="17">
        <v>147.84</v>
      </c>
      <c r="I27" s="17">
        <v>259.32</v>
      </c>
      <c r="J27" s="17">
        <v>442.44</v>
      </c>
      <c r="K27" s="15"/>
      <c r="L27" s="15">
        <v>0.84500000000000008</v>
      </c>
      <c r="M27" s="15">
        <v>0.501</v>
      </c>
      <c r="N27" s="15">
        <v>0.52600000000000002</v>
      </c>
      <c r="O27" s="15">
        <v>0.753</v>
      </c>
      <c r="P27" s="15">
        <v>1.0250000000000001</v>
      </c>
      <c r="Q27" s="15"/>
      <c r="R27" s="16">
        <v>9.6579999999999995</v>
      </c>
      <c r="S27" s="16">
        <v>5.9420000000000002</v>
      </c>
      <c r="T27" s="16">
        <v>6.149</v>
      </c>
      <c r="U27" s="16">
        <v>7.9939999999999998</v>
      </c>
      <c r="V27" s="16">
        <v>11.058</v>
      </c>
      <c r="W27" s="15"/>
      <c r="X27" s="16">
        <v>6.2379999999999995</v>
      </c>
      <c r="Y27" s="16">
        <v>5.6920000000000002</v>
      </c>
      <c r="Z27" s="16">
        <v>2.6949999999999998</v>
      </c>
      <c r="AA27" s="16">
        <v>4.5940000000000003</v>
      </c>
      <c r="AB27" s="16">
        <v>7.5570000000000004</v>
      </c>
      <c r="AC27" s="15"/>
      <c r="AD27" s="17">
        <v>216.48999999999998</v>
      </c>
      <c r="AE27" s="17">
        <v>78.92</v>
      </c>
      <c r="AF27" s="17">
        <v>150.66999999999999</v>
      </c>
      <c r="AG27" s="17">
        <v>227.94</v>
      </c>
      <c r="AH27" s="17">
        <v>267.96999999999997</v>
      </c>
      <c r="AI27" s="15"/>
      <c r="AJ27" s="16">
        <v>12.375</v>
      </c>
      <c r="AK27" s="16">
        <v>10.513</v>
      </c>
      <c r="AL27" s="16">
        <v>5.6239999999999997</v>
      </c>
      <c r="AM27" s="16">
        <v>9.5440000000000005</v>
      </c>
      <c r="AN27" s="16">
        <v>14.933999999999999</v>
      </c>
      <c r="AO27" s="15"/>
      <c r="AP27" s="16">
        <v>4.4860000000000007</v>
      </c>
      <c r="AQ27" s="16">
        <v>2.1139999999999999</v>
      </c>
      <c r="AR27" s="16">
        <v>2.9889999999999999</v>
      </c>
      <c r="AS27" s="16">
        <v>4.3010000000000002</v>
      </c>
      <c r="AT27" s="16">
        <v>5.5009999999999994</v>
      </c>
    </row>
    <row r="28" spans="1:46" x14ac:dyDescent="0.25">
      <c r="A28" s="100"/>
      <c r="B28" s="81">
        <v>3</v>
      </c>
      <c r="C28" s="100"/>
      <c r="D28" s="17">
        <v>2103</v>
      </c>
      <c r="E28" s="51"/>
      <c r="F28" s="17">
        <v>373.47999999999996</v>
      </c>
      <c r="G28" s="17">
        <v>360.04</v>
      </c>
      <c r="H28" s="17">
        <v>167.85</v>
      </c>
      <c r="I28" s="17">
        <v>264.98</v>
      </c>
      <c r="J28" s="17">
        <v>447.09</v>
      </c>
      <c r="K28" s="15"/>
      <c r="L28" s="15">
        <v>0.88200000000000001</v>
      </c>
      <c r="M28" s="15">
        <v>0.53300000000000003</v>
      </c>
      <c r="N28" s="15">
        <v>0.55400000000000005</v>
      </c>
      <c r="O28" s="15">
        <v>0.76700000000000002</v>
      </c>
      <c r="P28" s="15">
        <v>1.07</v>
      </c>
      <c r="Q28" s="15"/>
      <c r="R28" s="16">
        <v>9.57</v>
      </c>
      <c r="S28" s="16">
        <v>5.9589999999999996</v>
      </c>
      <c r="T28" s="16">
        <v>6.0990000000000002</v>
      </c>
      <c r="U28" s="16">
        <v>7.835</v>
      </c>
      <c r="V28" s="16">
        <v>10.704000000000001</v>
      </c>
      <c r="W28" s="15"/>
      <c r="X28" s="16">
        <v>6.6070000000000002</v>
      </c>
      <c r="Y28" s="16">
        <v>5.5659999999999998</v>
      </c>
      <c r="Z28" s="16">
        <v>3.157</v>
      </c>
      <c r="AA28" s="16">
        <v>5.0830000000000002</v>
      </c>
      <c r="AB28" s="16">
        <v>8.0470000000000006</v>
      </c>
      <c r="AC28" s="15"/>
      <c r="AD28" s="17">
        <v>209.01</v>
      </c>
      <c r="AE28" s="17">
        <v>76.550000000000011</v>
      </c>
      <c r="AF28" s="17">
        <v>148.5</v>
      </c>
      <c r="AG28" s="17">
        <v>209.56</v>
      </c>
      <c r="AH28" s="17">
        <v>259.62</v>
      </c>
      <c r="AI28" s="15"/>
      <c r="AJ28" s="16">
        <v>12.237</v>
      </c>
      <c r="AK28" s="16">
        <v>10.099</v>
      </c>
      <c r="AL28" s="16">
        <v>5.8819999999999997</v>
      </c>
      <c r="AM28" s="16">
        <v>9.4319999999999986</v>
      </c>
      <c r="AN28" s="16">
        <v>14.555999999999999</v>
      </c>
      <c r="AO28" s="15"/>
      <c r="AP28" s="16">
        <v>4.306</v>
      </c>
      <c r="AQ28" s="16">
        <v>1.9480000000000002</v>
      </c>
      <c r="AR28" s="16">
        <v>2.9290000000000003</v>
      </c>
      <c r="AS28" s="16">
        <v>4.0579999999999998</v>
      </c>
      <c r="AT28" s="16">
        <v>5.2549999999999999</v>
      </c>
    </row>
    <row r="29" spans="1:46" x14ac:dyDescent="0.25">
      <c r="A29" s="100"/>
      <c r="B29" s="81">
        <v>4</v>
      </c>
      <c r="C29" s="100"/>
      <c r="D29" s="17">
        <v>2140</v>
      </c>
      <c r="E29" s="51"/>
      <c r="F29" s="17">
        <v>403.82</v>
      </c>
      <c r="G29" s="17">
        <v>401.84999999999997</v>
      </c>
      <c r="H29" s="17">
        <v>180.9</v>
      </c>
      <c r="I29" s="17">
        <v>292.83999999999997</v>
      </c>
      <c r="J29" s="17">
        <v>482.65999999999997</v>
      </c>
      <c r="K29" s="15"/>
      <c r="L29" s="15">
        <v>0.91400000000000003</v>
      </c>
      <c r="M29" s="15">
        <v>0.55099999999999993</v>
      </c>
      <c r="N29" s="15">
        <v>0.57999999999999996</v>
      </c>
      <c r="O29" s="15">
        <v>0.79800000000000004</v>
      </c>
      <c r="P29" s="15">
        <v>1.0820000000000001</v>
      </c>
      <c r="Q29" s="15"/>
      <c r="R29" s="16">
        <v>9.5120000000000005</v>
      </c>
      <c r="S29" s="16">
        <v>5.6539999999999999</v>
      </c>
      <c r="T29" s="16">
        <v>6.0679999999999996</v>
      </c>
      <c r="U29" s="16">
        <v>7.8429999999999991</v>
      </c>
      <c r="V29" s="16">
        <v>10.770999999999999</v>
      </c>
      <c r="W29" s="15"/>
      <c r="X29" s="16">
        <v>7.415</v>
      </c>
      <c r="Y29" s="16">
        <v>6.1289999999999996</v>
      </c>
      <c r="Z29" s="16">
        <v>3.7509999999999999</v>
      </c>
      <c r="AA29" s="16">
        <v>5.8659999999999997</v>
      </c>
      <c r="AB29" s="16">
        <v>9.2210000000000001</v>
      </c>
      <c r="AC29" s="15"/>
      <c r="AD29" s="17">
        <v>205.38</v>
      </c>
      <c r="AE29" s="17">
        <v>75.539999999999992</v>
      </c>
      <c r="AF29" s="17">
        <v>148.09</v>
      </c>
      <c r="AG29" s="17">
        <v>201.38</v>
      </c>
      <c r="AH29" s="17">
        <v>251</v>
      </c>
      <c r="AI29" s="15"/>
      <c r="AJ29" s="16">
        <v>13.026</v>
      </c>
      <c r="AK29" s="16">
        <v>11.009</v>
      </c>
      <c r="AL29" s="16">
        <v>6.7229999999999999</v>
      </c>
      <c r="AM29" s="16">
        <v>10.145</v>
      </c>
      <c r="AN29" s="16">
        <v>15.592000000000001</v>
      </c>
      <c r="AO29" s="15"/>
      <c r="AP29" s="16">
        <v>4.3810000000000002</v>
      </c>
      <c r="AQ29" s="16">
        <v>2.125</v>
      </c>
      <c r="AR29" s="16">
        <v>3.02</v>
      </c>
      <c r="AS29" s="16">
        <v>4.0449999999999999</v>
      </c>
      <c r="AT29" s="16">
        <v>5.1879999999999997</v>
      </c>
    </row>
    <row r="30" spans="1:46" x14ac:dyDescent="0.25">
      <c r="A30" s="100"/>
      <c r="B30" s="81">
        <v>5</v>
      </c>
      <c r="C30" s="100"/>
      <c r="D30" s="17">
        <v>1880</v>
      </c>
      <c r="E30" s="51"/>
      <c r="F30" s="17">
        <v>439.08000000000004</v>
      </c>
      <c r="G30" s="17">
        <v>359.27</v>
      </c>
      <c r="H30" s="17">
        <v>208.01</v>
      </c>
      <c r="I30" s="17">
        <v>340.74</v>
      </c>
      <c r="J30" s="17">
        <v>542.18999999999994</v>
      </c>
      <c r="K30" s="15"/>
      <c r="L30" s="15">
        <v>0.9840000000000001</v>
      </c>
      <c r="M30" s="15">
        <v>0.52899999999999991</v>
      </c>
      <c r="N30" s="15">
        <v>0.65300000000000002</v>
      </c>
      <c r="O30" s="15">
        <v>0.86499999999999999</v>
      </c>
      <c r="P30" s="15">
        <v>1.1720000000000002</v>
      </c>
      <c r="Q30" s="15"/>
      <c r="R30" s="16">
        <v>9.395999999999999</v>
      </c>
      <c r="S30" s="16">
        <v>5.0250000000000004</v>
      </c>
      <c r="T30" s="16">
        <v>6.173</v>
      </c>
      <c r="U30" s="16">
        <v>7.9719999999999995</v>
      </c>
      <c r="V30" s="16">
        <v>10.824999999999999</v>
      </c>
      <c r="W30" s="15"/>
      <c r="X30" s="16">
        <v>8.7750000000000004</v>
      </c>
      <c r="Y30" s="16">
        <v>6.2149999999999999</v>
      </c>
      <c r="Z30" s="16">
        <v>4.7429999999999994</v>
      </c>
      <c r="AA30" s="16">
        <v>7.1440000000000001</v>
      </c>
      <c r="AB30" s="16">
        <v>10.944000000000001</v>
      </c>
      <c r="AC30" s="15"/>
      <c r="AD30" s="17">
        <v>207.13</v>
      </c>
      <c r="AE30" s="17">
        <v>71.19</v>
      </c>
      <c r="AF30" s="17">
        <v>155.1</v>
      </c>
      <c r="AG30" s="17">
        <v>202.28</v>
      </c>
      <c r="AH30" s="17">
        <v>249.22</v>
      </c>
      <c r="AI30" s="15"/>
      <c r="AJ30" s="16">
        <v>14.068999999999999</v>
      </c>
      <c r="AK30" s="16">
        <v>9.7430000000000003</v>
      </c>
      <c r="AL30" s="16">
        <v>7.7079999999999993</v>
      </c>
      <c r="AM30" s="16">
        <v>11.571</v>
      </c>
      <c r="AN30" s="16">
        <v>17.298000000000002</v>
      </c>
      <c r="AO30" s="15"/>
      <c r="AP30" s="16">
        <v>4.657</v>
      </c>
      <c r="AQ30" s="16">
        <v>1.944</v>
      </c>
      <c r="AR30" s="16">
        <v>3.3769999999999998</v>
      </c>
      <c r="AS30" s="16">
        <v>4.319</v>
      </c>
      <c r="AT30" s="16">
        <v>5.4640000000000004</v>
      </c>
    </row>
    <row r="31" spans="1:46" x14ac:dyDescent="0.25">
      <c r="A31" s="100"/>
      <c r="B31" s="81"/>
      <c r="C31" s="81"/>
      <c r="D31" s="17"/>
      <c r="E31" s="51"/>
      <c r="F31" s="17"/>
      <c r="G31" s="17"/>
      <c r="H31" s="17"/>
      <c r="I31" s="17"/>
      <c r="J31" s="17"/>
      <c r="K31" s="15"/>
      <c r="L31" s="15"/>
      <c r="M31" s="15"/>
      <c r="N31" s="15"/>
      <c r="O31" s="15"/>
      <c r="P31" s="15"/>
      <c r="Q31" s="15"/>
      <c r="R31" s="16"/>
      <c r="S31" s="16"/>
      <c r="T31" s="16"/>
      <c r="U31" s="16"/>
      <c r="V31" s="16"/>
      <c r="W31" s="15"/>
      <c r="X31" s="16"/>
      <c r="Y31" s="16"/>
      <c r="Z31" s="16"/>
      <c r="AA31" s="16"/>
      <c r="AB31" s="16"/>
      <c r="AC31" s="15"/>
      <c r="AD31" s="17"/>
      <c r="AE31" s="17"/>
      <c r="AF31" s="17"/>
      <c r="AG31" s="17"/>
      <c r="AH31" s="17"/>
      <c r="AI31" s="15"/>
      <c r="AJ31" s="16"/>
      <c r="AK31" s="16"/>
      <c r="AL31" s="16"/>
      <c r="AM31" s="16"/>
      <c r="AN31" s="16"/>
      <c r="AO31" s="15"/>
      <c r="AP31" s="16"/>
      <c r="AQ31" s="16"/>
      <c r="AR31" s="16"/>
      <c r="AS31" s="16"/>
      <c r="AT31" s="16"/>
    </row>
    <row r="32" spans="1:46" x14ac:dyDescent="0.25">
      <c r="A32" s="100"/>
      <c r="B32" s="100" t="s">
        <v>1332</v>
      </c>
      <c r="C32" s="81">
        <v>1</v>
      </c>
      <c r="D32" s="81">
        <v>2047</v>
      </c>
      <c r="E32" s="2"/>
      <c r="F32" s="17">
        <v>430.70000000000005</v>
      </c>
      <c r="G32" s="17">
        <v>456.5</v>
      </c>
      <c r="H32" s="17">
        <v>173.1</v>
      </c>
      <c r="I32" s="17">
        <v>301.20000000000005</v>
      </c>
      <c r="J32" s="17">
        <v>493.70000000000005</v>
      </c>
      <c r="K32" s="15"/>
      <c r="L32" s="15">
        <v>1.1160000000000001</v>
      </c>
      <c r="M32" s="15">
        <v>0.61</v>
      </c>
      <c r="N32" s="15">
        <v>0.7649999999999999</v>
      </c>
      <c r="O32" s="15">
        <v>0.97900000000000009</v>
      </c>
      <c r="P32" s="15">
        <v>1.2979999999999998</v>
      </c>
      <c r="Q32" s="15"/>
      <c r="R32" s="16">
        <v>10.451000000000001</v>
      </c>
      <c r="S32" s="16">
        <v>6.4559999999999995</v>
      </c>
      <c r="T32" s="16">
        <v>6.8620000000000001</v>
      </c>
      <c r="U32" s="16">
        <v>8.4759999999999991</v>
      </c>
      <c r="V32" s="16">
        <v>11.188000000000001</v>
      </c>
      <c r="W32" s="15"/>
      <c r="X32" s="16">
        <v>6.5549999999999997</v>
      </c>
      <c r="Y32" s="16">
        <v>6.1580000000000004</v>
      </c>
      <c r="Z32" s="16">
        <v>2.8460000000000001</v>
      </c>
      <c r="AA32" s="16">
        <v>4.9009999999999998</v>
      </c>
      <c r="AB32" s="16">
        <v>7.9769999999999994</v>
      </c>
      <c r="AC32" s="15"/>
      <c r="AD32" s="17">
        <v>244.12</v>
      </c>
      <c r="AE32" s="17">
        <v>81.99</v>
      </c>
      <c r="AF32" s="17">
        <v>182.82000000000002</v>
      </c>
      <c r="AG32" s="17">
        <v>256.31</v>
      </c>
      <c r="AH32" s="17">
        <v>290.89999999999998</v>
      </c>
      <c r="AI32" s="15"/>
      <c r="AJ32" s="16">
        <v>20.264999999999997</v>
      </c>
      <c r="AK32" s="16">
        <v>14.812000000000001</v>
      </c>
      <c r="AL32" s="16">
        <v>11.157</v>
      </c>
      <c r="AM32" s="16">
        <v>15.585999999999999</v>
      </c>
      <c r="AN32" s="16">
        <v>24.048999999999999</v>
      </c>
      <c r="AO32" s="15"/>
      <c r="AP32" s="16">
        <v>5.4</v>
      </c>
      <c r="AQ32" s="16">
        <v>2.2549999999999999</v>
      </c>
      <c r="AR32" s="16">
        <v>3.9890000000000003</v>
      </c>
      <c r="AS32" s="16">
        <v>5.37</v>
      </c>
      <c r="AT32" s="16">
        <v>6.2700000000000005</v>
      </c>
    </row>
    <row r="33" spans="1:46" x14ac:dyDescent="0.25">
      <c r="A33" s="100"/>
      <c r="B33" s="100"/>
      <c r="C33" s="81">
        <v>2</v>
      </c>
      <c r="D33" s="81">
        <v>6523</v>
      </c>
      <c r="E33" s="2"/>
      <c r="F33" s="17">
        <v>364.35</v>
      </c>
      <c r="G33" s="17">
        <v>347.28999999999996</v>
      </c>
      <c r="H33" s="17">
        <v>154.88999999999999</v>
      </c>
      <c r="I33" s="17">
        <v>261.22000000000003</v>
      </c>
      <c r="J33" s="17">
        <v>448.48</v>
      </c>
      <c r="K33" s="15"/>
      <c r="L33" s="15">
        <v>0.80699999999999994</v>
      </c>
      <c r="M33" s="15">
        <v>0.47600000000000003</v>
      </c>
      <c r="N33" s="15">
        <v>0.50900000000000001</v>
      </c>
      <c r="O33" s="15">
        <v>0.70399999999999996</v>
      </c>
      <c r="P33" s="15">
        <v>0.97000000000000008</v>
      </c>
      <c r="Q33" s="15"/>
      <c r="R33" s="16">
        <v>9.7000000000000011</v>
      </c>
      <c r="S33" s="16">
        <v>6.4159999999999995</v>
      </c>
      <c r="T33" s="16">
        <v>5.8869999999999996</v>
      </c>
      <c r="U33" s="16">
        <v>7.875</v>
      </c>
      <c r="V33" s="16">
        <v>11.216000000000001</v>
      </c>
      <c r="W33" s="15"/>
      <c r="X33" s="16">
        <v>7.04</v>
      </c>
      <c r="Y33" s="16">
        <v>5.9379999999999997</v>
      </c>
      <c r="Z33" s="16">
        <v>3.2570000000000001</v>
      </c>
      <c r="AA33" s="16">
        <v>5.3970000000000002</v>
      </c>
      <c r="AB33" s="16">
        <v>8.8239999999999998</v>
      </c>
      <c r="AC33" s="15"/>
      <c r="AD33" s="17">
        <v>202.23</v>
      </c>
      <c r="AE33" s="17">
        <v>75.429999999999993</v>
      </c>
      <c r="AF33" s="17">
        <v>144.02000000000001</v>
      </c>
      <c r="AG33" s="17">
        <v>202.76</v>
      </c>
      <c r="AH33" s="17">
        <v>248.63</v>
      </c>
      <c r="AI33" s="15"/>
      <c r="AJ33" s="16">
        <v>10.663</v>
      </c>
      <c r="AK33" s="16">
        <v>8.6820000000000004</v>
      </c>
      <c r="AL33" s="16">
        <v>5.335</v>
      </c>
      <c r="AM33" s="16">
        <v>8.4009999999999998</v>
      </c>
      <c r="AN33" s="16">
        <v>12.831</v>
      </c>
      <c r="AO33" s="15"/>
      <c r="AP33" s="16">
        <v>4.1599999999999993</v>
      </c>
      <c r="AQ33" s="16">
        <v>1.9159999999999999</v>
      </c>
      <c r="AR33" s="16">
        <v>2.8809999999999998</v>
      </c>
      <c r="AS33" s="16">
        <v>3.9839999999999995</v>
      </c>
      <c r="AT33" s="16">
        <v>4.9560000000000004</v>
      </c>
    </row>
    <row r="34" spans="1:46" x14ac:dyDescent="0.25">
      <c r="A34" s="100"/>
      <c r="B34" s="100"/>
      <c r="C34" s="81">
        <v>3</v>
      </c>
      <c r="D34" s="81">
        <v>1374</v>
      </c>
      <c r="E34" s="2"/>
      <c r="F34" s="17">
        <v>393.72</v>
      </c>
      <c r="G34" s="17">
        <v>343.37</v>
      </c>
      <c r="H34" s="17">
        <v>174.64</v>
      </c>
      <c r="I34" s="17">
        <v>302.23</v>
      </c>
      <c r="J34" s="17">
        <v>490.83</v>
      </c>
      <c r="K34" s="15"/>
      <c r="L34" s="15">
        <v>0.94300000000000006</v>
      </c>
      <c r="M34" s="15">
        <v>0.47600000000000003</v>
      </c>
      <c r="N34" s="15">
        <v>0.64899999999999991</v>
      </c>
      <c r="O34" s="15">
        <v>0.84399999999999997</v>
      </c>
      <c r="P34" s="15">
        <v>1.1219999999999999</v>
      </c>
      <c r="Q34" s="15"/>
      <c r="R34" s="16">
        <v>8.24</v>
      </c>
      <c r="S34" s="16">
        <v>4.5090000000000003</v>
      </c>
      <c r="T34" s="16">
        <v>5.6779999999999999</v>
      </c>
      <c r="U34" s="16">
        <v>7.0179999999999998</v>
      </c>
      <c r="V34" s="16">
        <v>9.0030000000000001</v>
      </c>
      <c r="W34" s="15"/>
      <c r="X34" s="16">
        <v>6.7479999999999993</v>
      </c>
      <c r="Y34" s="16">
        <v>5.6109999999999998</v>
      </c>
      <c r="Z34" s="16">
        <v>3.1589999999999998</v>
      </c>
      <c r="AA34" s="16">
        <v>5.1789999999999994</v>
      </c>
      <c r="AB34" s="16">
        <v>8.3849999999999998</v>
      </c>
      <c r="AC34" s="15"/>
      <c r="AD34" s="17">
        <v>220</v>
      </c>
      <c r="AE34" s="17">
        <v>73.23</v>
      </c>
      <c r="AF34" s="17">
        <v>165.51</v>
      </c>
      <c r="AG34" s="17">
        <v>227.71</v>
      </c>
      <c r="AH34" s="17">
        <v>263.73999999999995</v>
      </c>
      <c r="AI34" s="15"/>
      <c r="AJ34" s="16">
        <v>12.737</v>
      </c>
      <c r="AK34" s="16">
        <v>9.7109999999999985</v>
      </c>
      <c r="AL34" s="16">
        <v>6.7770000000000001</v>
      </c>
      <c r="AM34" s="16">
        <v>9.995000000000001</v>
      </c>
      <c r="AN34" s="16">
        <v>15.074</v>
      </c>
      <c r="AO34" s="15"/>
      <c r="AP34" s="16">
        <v>4.5999999999999996</v>
      </c>
      <c r="AQ34" s="16">
        <v>1.889</v>
      </c>
      <c r="AR34" s="16">
        <v>3.3149999999999999</v>
      </c>
      <c r="AS34" s="16">
        <v>4.4370000000000003</v>
      </c>
      <c r="AT34" s="16">
        <v>5.407</v>
      </c>
    </row>
    <row r="35" spans="1:46" x14ac:dyDescent="0.25">
      <c r="A35" s="100"/>
      <c r="B35" s="81"/>
      <c r="C35" s="81"/>
      <c r="D35" s="17"/>
      <c r="E35" s="51"/>
      <c r="F35" s="17"/>
      <c r="G35" s="17"/>
      <c r="H35" s="17"/>
      <c r="I35" s="17"/>
      <c r="J35" s="17"/>
      <c r="K35" s="15"/>
      <c r="L35" s="15"/>
      <c r="M35" s="15"/>
      <c r="N35" s="15"/>
      <c r="O35" s="15"/>
      <c r="P35" s="15"/>
      <c r="Q35" s="15"/>
      <c r="R35" s="16"/>
      <c r="S35" s="16"/>
      <c r="T35" s="16"/>
      <c r="U35" s="16"/>
      <c r="V35" s="16"/>
      <c r="W35" s="15"/>
      <c r="X35" s="16"/>
      <c r="Y35" s="16"/>
      <c r="Z35" s="16"/>
      <c r="AA35" s="16"/>
      <c r="AB35" s="16"/>
      <c r="AC35" s="15"/>
      <c r="AD35" s="17"/>
      <c r="AE35" s="17"/>
      <c r="AF35" s="17"/>
      <c r="AG35" s="17"/>
      <c r="AH35" s="17"/>
      <c r="AI35" s="15"/>
      <c r="AJ35" s="16"/>
      <c r="AK35" s="16"/>
      <c r="AL35" s="16"/>
      <c r="AM35" s="16"/>
      <c r="AN35" s="16"/>
      <c r="AO35" s="15"/>
      <c r="AP35" s="16"/>
      <c r="AQ35" s="16"/>
      <c r="AR35" s="16"/>
      <c r="AS35" s="16"/>
      <c r="AT35" s="16"/>
    </row>
    <row r="36" spans="1:46" x14ac:dyDescent="0.25">
      <c r="A36" s="100"/>
      <c r="B36" s="81">
        <v>1</v>
      </c>
      <c r="C36" s="100">
        <v>1</v>
      </c>
      <c r="D36" s="81">
        <v>493</v>
      </c>
      <c r="E36" s="2"/>
      <c r="F36" s="17">
        <v>335.7</v>
      </c>
      <c r="G36" s="17">
        <v>345.6</v>
      </c>
      <c r="H36" s="17">
        <v>126.8</v>
      </c>
      <c r="I36" s="17">
        <v>236.3</v>
      </c>
      <c r="J36" s="17">
        <v>405.3</v>
      </c>
      <c r="K36" s="15"/>
      <c r="L36" s="15">
        <v>1.044</v>
      </c>
      <c r="M36" s="15">
        <v>0.48399999999999999</v>
      </c>
      <c r="N36" s="15">
        <v>0.755</v>
      </c>
      <c r="O36" s="15">
        <v>0.93400000000000005</v>
      </c>
      <c r="P36" s="15">
        <v>1.2669999999999999</v>
      </c>
      <c r="Q36" s="15"/>
      <c r="R36" s="16">
        <v>11.993</v>
      </c>
      <c r="S36" s="16">
        <v>9.1359999999999992</v>
      </c>
      <c r="T36" s="16">
        <v>6.8129999999999997</v>
      </c>
      <c r="U36" s="16">
        <v>8.8529999999999998</v>
      </c>
      <c r="V36" s="16">
        <v>12.085000000000001</v>
      </c>
      <c r="W36" s="15"/>
      <c r="X36" s="16">
        <v>4.782</v>
      </c>
      <c r="Y36" s="16">
        <v>4.5490000000000004</v>
      </c>
      <c r="Z36" s="16">
        <v>1.9490000000000001</v>
      </c>
      <c r="AA36" s="16">
        <v>3.456</v>
      </c>
      <c r="AB36" s="16">
        <v>5.7159999999999993</v>
      </c>
      <c r="AC36" s="15"/>
      <c r="AD36" s="17">
        <v>271.44</v>
      </c>
      <c r="AE36" s="17">
        <v>83.79</v>
      </c>
      <c r="AF36" s="17">
        <v>243.82999999999998</v>
      </c>
      <c r="AG36" s="17">
        <v>277.17</v>
      </c>
      <c r="AH36" s="17">
        <v>310.12</v>
      </c>
      <c r="AI36" s="15"/>
      <c r="AJ36" s="16">
        <v>21.062000000000001</v>
      </c>
      <c r="AK36" s="16">
        <v>17.905000000000001</v>
      </c>
      <c r="AL36" s="16">
        <v>10.004000000000001</v>
      </c>
      <c r="AM36" s="16">
        <v>14.338999999999999</v>
      </c>
      <c r="AN36" s="16">
        <v>24.824999999999999</v>
      </c>
      <c r="AO36" s="15"/>
      <c r="AP36" s="16">
        <v>5.4960000000000004</v>
      </c>
      <c r="AQ36" s="16">
        <v>1.8359999999999999</v>
      </c>
      <c r="AR36" s="16">
        <v>4.8109999999999999</v>
      </c>
      <c r="AS36" s="16">
        <v>5.5189999999999992</v>
      </c>
      <c r="AT36" s="16">
        <v>6.3049999999999997</v>
      </c>
    </row>
    <row r="37" spans="1:46" x14ac:dyDescent="0.25">
      <c r="A37" s="100"/>
      <c r="B37" s="81">
        <v>2</v>
      </c>
      <c r="C37" s="100"/>
      <c r="D37" s="81">
        <v>450</v>
      </c>
      <c r="E37" s="2"/>
      <c r="F37" s="17">
        <v>412.8</v>
      </c>
      <c r="G37" s="17">
        <v>485.9</v>
      </c>
      <c r="H37" s="17">
        <v>157.70000000000002</v>
      </c>
      <c r="I37" s="17">
        <v>278.89999999999998</v>
      </c>
      <c r="J37" s="17">
        <v>469</v>
      </c>
      <c r="K37" s="15"/>
      <c r="L37" s="15">
        <v>1.077</v>
      </c>
      <c r="M37" s="15">
        <v>0.627</v>
      </c>
      <c r="N37" s="15">
        <v>0.75700000000000001</v>
      </c>
      <c r="O37" s="15">
        <v>0.93</v>
      </c>
      <c r="P37" s="15">
        <v>1.2329999999999999</v>
      </c>
      <c r="Q37" s="15"/>
      <c r="R37" s="16">
        <v>9.9659999999999993</v>
      </c>
      <c r="S37" s="16">
        <v>4.9109999999999996</v>
      </c>
      <c r="T37" s="16">
        <v>6.915</v>
      </c>
      <c r="U37" s="16">
        <v>8.4269999999999996</v>
      </c>
      <c r="V37" s="16">
        <v>11.321</v>
      </c>
      <c r="W37" s="15"/>
      <c r="X37" s="16">
        <v>5.8490000000000002</v>
      </c>
      <c r="Y37" s="16">
        <v>6.1370000000000005</v>
      </c>
      <c r="Z37" s="16">
        <v>2.4550000000000001</v>
      </c>
      <c r="AA37" s="16">
        <v>4.3769999999999998</v>
      </c>
      <c r="AB37" s="16">
        <v>7.024</v>
      </c>
      <c r="AC37" s="15"/>
      <c r="AD37" s="17">
        <v>248.09</v>
      </c>
      <c r="AE37" s="17">
        <v>77.84</v>
      </c>
      <c r="AF37" s="17">
        <v>199.17000000000002</v>
      </c>
      <c r="AG37" s="17">
        <v>264.55</v>
      </c>
      <c r="AH37" s="17">
        <v>293.10999999999996</v>
      </c>
      <c r="AI37" s="15"/>
      <c r="AJ37" s="16">
        <v>18.838000000000001</v>
      </c>
      <c r="AK37" s="16">
        <v>13.487</v>
      </c>
      <c r="AL37" s="16">
        <v>10.488000000000001</v>
      </c>
      <c r="AM37" s="16">
        <v>14.943</v>
      </c>
      <c r="AN37" s="16">
        <v>22.18</v>
      </c>
      <c r="AO37" s="15"/>
      <c r="AP37" s="16">
        <v>5.4799999999999995</v>
      </c>
      <c r="AQ37" s="16">
        <v>2.4039999999999999</v>
      </c>
      <c r="AR37" s="16">
        <v>4.2960000000000003</v>
      </c>
      <c r="AS37" s="16">
        <v>5.42</v>
      </c>
      <c r="AT37" s="16">
        <v>6.335</v>
      </c>
    </row>
    <row r="38" spans="1:46" x14ac:dyDescent="0.25">
      <c r="A38" s="100"/>
      <c r="B38" s="81">
        <v>3</v>
      </c>
      <c r="C38" s="100"/>
      <c r="D38" s="81">
        <v>385</v>
      </c>
      <c r="E38" s="2"/>
      <c r="F38" s="17">
        <v>421.9</v>
      </c>
      <c r="G38" s="17">
        <v>415.6</v>
      </c>
      <c r="H38" s="17">
        <v>180.60000000000002</v>
      </c>
      <c r="I38" s="17">
        <v>292.5</v>
      </c>
      <c r="J38" s="17">
        <v>465.9</v>
      </c>
      <c r="K38" s="15"/>
      <c r="L38" s="15">
        <v>1.1080000000000001</v>
      </c>
      <c r="M38" s="15">
        <v>0.63800000000000001</v>
      </c>
      <c r="N38" s="15">
        <v>0.72799999999999998</v>
      </c>
      <c r="O38" s="15">
        <v>0.98799999999999999</v>
      </c>
      <c r="P38" s="15">
        <v>1.3129999999999999</v>
      </c>
      <c r="Q38" s="15"/>
      <c r="R38" s="16">
        <v>10.032999999999999</v>
      </c>
      <c r="S38" s="16">
        <v>5.36</v>
      </c>
      <c r="T38" s="16">
        <v>7.0200000000000005</v>
      </c>
      <c r="U38" s="16">
        <v>8.359</v>
      </c>
      <c r="V38" s="16">
        <v>10.751999999999999</v>
      </c>
      <c r="W38" s="15"/>
      <c r="X38" s="16">
        <v>6.282</v>
      </c>
      <c r="Y38" s="16">
        <v>5.0839999999999996</v>
      </c>
      <c r="Z38" s="16">
        <v>3.0070000000000001</v>
      </c>
      <c r="AA38" s="16">
        <v>4.8339999999999996</v>
      </c>
      <c r="AB38" s="16">
        <v>7.4879999999999995</v>
      </c>
      <c r="AC38" s="15"/>
      <c r="AD38" s="17">
        <v>235.24</v>
      </c>
      <c r="AE38" s="17">
        <v>81.17</v>
      </c>
      <c r="AF38" s="17">
        <v>170.68</v>
      </c>
      <c r="AG38" s="17">
        <v>248.19</v>
      </c>
      <c r="AH38" s="17">
        <v>286.04000000000002</v>
      </c>
      <c r="AI38" s="15"/>
      <c r="AJ38" s="16">
        <v>19.643999999999998</v>
      </c>
      <c r="AK38" s="16">
        <v>13.048</v>
      </c>
      <c r="AL38" s="16">
        <v>11.027000000000001</v>
      </c>
      <c r="AM38" s="16">
        <v>15.334</v>
      </c>
      <c r="AN38" s="16">
        <v>24.206</v>
      </c>
      <c r="AO38" s="15"/>
      <c r="AP38" s="16">
        <v>5.1869999999999994</v>
      </c>
      <c r="AQ38" s="16">
        <v>2.085</v>
      </c>
      <c r="AR38" s="16">
        <v>3.677</v>
      </c>
      <c r="AS38" s="16">
        <v>5.2409999999999997</v>
      </c>
      <c r="AT38" s="16">
        <v>6.2040000000000006</v>
      </c>
    </row>
    <row r="39" spans="1:46" x14ac:dyDescent="0.25">
      <c r="A39" s="100"/>
      <c r="B39" s="81">
        <v>4</v>
      </c>
      <c r="C39" s="100"/>
      <c r="D39" s="81">
        <v>379</v>
      </c>
      <c r="E39" s="2"/>
      <c r="F39" s="17">
        <v>529.69999999999993</v>
      </c>
      <c r="G39" s="17">
        <v>601</v>
      </c>
      <c r="H39" s="17">
        <v>216.9</v>
      </c>
      <c r="I39" s="17">
        <v>344.5</v>
      </c>
      <c r="J39" s="17">
        <v>545.69999999999993</v>
      </c>
      <c r="K39" s="15"/>
      <c r="L39" s="15">
        <v>1.1930000000000001</v>
      </c>
      <c r="M39" s="15">
        <v>0.69099999999999995</v>
      </c>
      <c r="N39" s="15">
        <v>0.78799999999999992</v>
      </c>
      <c r="O39" s="15">
        <v>1.012</v>
      </c>
      <c r="P39" s="15">
        <v>1.341</v>
      </c>
      <c r="Q39" s="15"/>
      <c r="R39" s="16">
        <v>10.077</v>
      </c>
      <c r="S39" s="16">
        <v>5.5250000000000004</v>
      </c>
      <c r="T39" s="16">
        <v>6.9260000000000002</v>
      </c>
      <c r="U39" s="16">
        <v>8.484</v>
      </c>
      <c r="V39" s="16">
        <v>10.879</v>
      </c>
      <c r="W39" s="15"/>
      <c r="X39" s="16">
        <v>7.99</v>
      </c>
      <c r="Y39" s="16">
        <v>7.9080000000000004</v>
      </c>
      <c r="Z39" s="16">
        <v>3.7869999999999999</v>
      </c>
      <c r="AA39" s="16">
        <v>5.8520000000000003</v>
      </c>
      <c r="AB39" s="16">
        <v>9.4589999999999996</v>
      </c>
      <c r="AC39" s="15"/>
      <c r="AD39" s="17">
        <v>233.08</v>
      </c>
      <c r="AE39" s="17">
        <v>78.38000000000001</v>
      </c>
      <c r="AF39" s="17">
        <v>169.52999999999997</v>
      </c>
      <c r="AG39" s="17">
        <v>240.38000000000002</v>
      </c>
      <c r="AH39" s="17">
        <v>284.64</v>
      </c>
      <c r="AI39" s="15"/>
      <c r="AJ39" s="16">
        <v>21.742000000000001</v>
      </c>
      <c r="AK39" s="16">
        <v>16.468</v>
      </c>
      <c r="AL39" s="16">
        <v>12.295</v>
      </c>
      <c r="AM39" s="16">
        <v>16.046999999999997</v>
      </c>
      <c r="AN39" s="16">
        <v>25.827999999999999</v>
      </c>
      <c r="AO39" s="15"/>
      <c r="AP39" s="16">
        <v>5.492</v>
      </c>
      <c r="AQ39" s="16">
        <v>2.9129999999999998</v>
      </c>
      <c r="AR39" s="16">
        <v>3.6310000000000002</v>
      </c>
      <c r="AS39" s="16">
        <v>5.1429999999999998</v>
      </c>
      <c r="AT39" s="16">
        <v>6.2969999999999997</v>
      </c>
    </row>
    <row r="40" spans="1:46" x14ac:dyDescent="0.25">
      <c r="A40" s="100"/>
      <c r="B40" s="81">
        <v>5</v>
      </c>
      <c r="C40" s="100"/>
      <c r="D40" s="81">
        <v>340</v>
      </c>
      <c r="E40" s="2"/>
      <c r="F40" s="17">
        <v>491.4</v>
      </c>
      <c r="G40" s="17">
        <v>381</v>
      </c>
      <c r="H40" s="17">
        <v>242.7</v>
      </c>
      <c r="I40" s="17">
        <v>380.40000000000003</v>
      </c>
      <c r="J40" s="17">
        <v>581.70000000000005</v>
      </c>
      <c r="K40" s="15"/>
      <c r="L40" s="15">
        <v>1.196</v>
      </c>
      <c r="M40" s="15">
        <v>0.60799999999999998</v>
      </c>
      <c r="N40" s="15">
        <v>0.81200000000000006</v>
      </c>
      <c r="O40" s="15">
        <v>1.048</v>
      </c>
      <c r="P40" s="15">
        <v>1.395</v>
      </c>
      <c r="Q40" s="15"/>
      <c r="R40" s="16">
        <v>9.7479999999999993</v>
      </c>
      <c r="S40" s="16">
        <v>5.2189999999999994</v>
      </c>
      <c r="T40" s="16">
        <v>6.6030000000000006</v>
      </c>
      <c r="U40" s="16">
        <v>8.238999999999999</v>
      </c>
      <c r="V40" s="16">
        <v>10.691000000000001</v>
      </c>
      <c r="W40" s="15"/>
      <c r="X40" s="16">
        <v>8.77</v>
      </c>
      <c r="Y40" s="16">
        <v>6.1150000000000002</v>
      </c>
      <c r="Z40" s="16">
        <v>4.9409999999999998</v>
      </c>
      <c r="AA40" s="16">
        <v>7.2059999999999995</v>
      </c>
      <c r="AB40" s="16">
        <v>10.892000000000001</v>
      </c>
      <c r="AC40" s="15"/>
      <c r="AD40" s="17">
        <v>221.58</v>
      </c>
      <c r="AE40" s="17">
        <v>78.75</v>
      </c>
      <c r="AF40" s="17">
        <v>163.46</v>
      </c>
      <c r="AG40" s="17">
        <v>216.76000000000002</v>
      </c>
      <c r="AH40" s="17">
        <v>261.7</v>
      </c>
      <c r="AI40" s="15"/>
      <c r="AJ40" s="16">
        <v>20.053000000000001</v>
      </c>
      <c r="AK40" s="16">
        <v>10.774000000000001</v>
      </c>
      <c r="AL40" s="16">
        <v>13.112</v>
      </c>
      <c r="AM40" s="16">
        <v>17.308</v>
      </c>
      <c r="AN40" s="16">
        <v>23.685000000000002</v>
      </c>
      <c r="AO40" s="15"/>
      <c r="AP40" s="16">
        <v>5.2930000000000001</v>
      </c>
      <c r="AQ40" s="16">
        <v>1.9139999999999999</v>
      </c>
      <c r="AR40" s="16">
        <v>3.8449999999999998</v>
      </c>
      <c r="AS40" s="16">
        <v>5.0740000000000007</v>
      </c>
      <c r="AT40" s="16">
        <v>6.2409999999999997</v>
      </c>
    </row>
    <row r="41" spans="1:46" x14ac:dyDescent="0.25">
      <c r="A41" s="100"/>
      <c r="B41" s="81"/>
      <c r="C41" s="81"/>
      <c r="D41" s="81"/>
      <c r="E41" s="2"/>
      <c r="F41" s="17"/>
      <c r="G41" s="17"/>
      <c r="H41" s="17"/>
      <c r="I41" s="17"/>
      <c r="J41" s="17"/>
      <c r="K41" s="15"/>
      <c r="L41" s="15"/>
      <c r="M41" s="15"/>
      <c r="N41" s="15"/>
      <c r="O41" s="15"/>
      <c r="P41" s="15"/>
      <c r="Q41" s="15"/>
      <c r="R41" s="16"/>
      <c r="S41" s="16"/>
      <c r="T41" s="16"/>
      <c r="U41" s="16"/>
      <c r="V41" s="16"/>
      <c r="W41" s="15"/>
      <c r="X41" s="16"/>
      <c r="Y41" s="16"/>
      <c r="Z41" s="16"/>
      <c r="AA41" s="16"/>
      <c r="AB41" s="16"/>
      <c r="AC41" s="15"/>
      <c r="AD41" s="17"/>
      <c r="AE41" s="17"/>
      <c r="AF41" s="17"/>
      <c r="AG41" s="17"/>
      <c r="AH41" s="17"/>
      <c r="AI41" s="15"/>
      <c r="AJ41" s="16"/>
      <c r="AK41" s="16"/>
      <c r="AL41" s="16"/>
      <c r="AM41" s="16"/>
      <c r="AN41" s="16"/>
      <c r="AO41" s="15"/>
      <c r="AP41" s="16"/>
      <c r="AQ41" s="16"/>
      <c r="AR41" s="16"/>
      <c r="AS41" s="16"/>
      <c r="AT41" s="16"/>
    </row>
    <row r="42" spans="1:46" x14ac:dyDescent="0.25">
      <c r="A42" s="100"/>
      <c r="B42" s="81">
        <v>1</v>
      </c>
      <c r="C42" s="100">
        <v>2</v>
      </c>
      <c r="D42" s="81">
        <v>1000</v>
      </c>
      <c r="E42" s="2"/>
      <c r="F42" s="17">
        <v>320.10000000000002</v>
      </c>
      <c r="G42" s="17">
        <v>376.59999999999997</v>
      </c>
      <c r="H42" s="17">
        <v>111.69999999999999</v>
      </c>
      <c r="I42" s="17">
        <v>208.5</v>
      </c>
      <c r="J42" s="17">
        <v>382.29999999999995</v>
      </c>
      <c r="K42" s="15"/>
      <c r="L42" s="15">
        <v>0.69300000000000006</v>
      </c>
      <c r="M42" s="15">
        <v>0.42599999999999999</v>
      </c>
      <c r="N42" s="15">
        <v>0.44800000000000001</v>
      </c>
      <c r="O42" s="15">
        <v>0.59799999999999998</v>
      </c>
      <c r="P42" s="15">
        <v>0.82299999999999995</v>
      </c>
      <c r="Q42" s="15"/>
      <c r="R42" s="16">
        <v>9.7940000000000005</v>
      </c>
      <c r="S42" s="16">
        <v>8.3330000000000002</v>
      </c>
      <c r="T42" s="16">
        <v>5.4260000000000002</v>
      </c>
      <c r="U42" s="16">
        <v>7.218</v>
      </c>
      <c r="V42" s="16">
        <v>11.212</v>
      </c>
      <c r="W42" s="15"/>
      <c r="X42" s="16">
        <v>5.7409999999999997</v>
      </c>
      <c r="Y42" s="16">
        <v>6.2279999999999998</v>
      </c>
      <c r="Z42" s="16">
        <v>2.2050000000000001</v>
      </c>
      <c r="AA42" s="16">
        <v>3.7330000000000001</v>
      </c>
      <c r="AB42" s="16">
        <v>6.92</v>
      </c>
      <c r="AC42" s="15"/>
      <c r="AD42" s="17">
        <v>207.98</v>
      </c>
      <c r="AE42" s="17">
        <v>84.04</v>
      </c>
      <c r="AF42" s="17">
        <v>136.08999999999997</v>
      </c>
      <c r="AG42" s="17">
        <v>222.97</v>
      </c>
      <c r="AH42" s="17">
        <v>254.9</v>
      </c>
      <c r="AI42" s="15"/>
      <c r="AJ42" s="16">
        <v>9.3789999999999996</v>
      </c>
      <c r="AK42" s="16">
        <v>9.7520000000000007</v>
      </c>
      <c r="AL42" s="16">
        <v>4.1850000000000005</v>
      </c>
      <c r="AM42" s="16">
        <v>6.4720000000000004</v>
      </c>
      <c r="AN42" s="16">
        <v>10.919</v>
      </c>
      <c r="AO42" s="15"/>
      <c r="AP42" s="16">
        <v>4.1059999999999999</v>
      </c>
      <c r="AQ42" s="16">
        <v>2.12</v>
      </c>
      <c r="AR42" s="16">
        <v>2.68</v>
      </c>
      <c r="AS42" s="16">
        <v>4.0979999999999999</v>
      </c>
      <c r="AT42" s="16">
        <v>4.8469999999999995</v>
      </c>
    </row>
    <row r="43" spans="1:46" x14ac:dyDescent="0.25">
      <c r="A43" s="100"/>
      <c r="B43" s="81">
        <v>2</v>
      </c>
      <c r="C43" s="100"/>
      <c r="D43" s="81">
        <v>1297</v>
      </c>
      <c r="E43" s="2"/>
      <c r="F43" s="17">
        <v>343.83000000000004</v>
      </c>
      <c r="G43" s="17">
        <v>319.99</v>
      </c>
      <c r="H43" s="17">
        <v>144.71</v>
      </c>
      <c r="I43" s="17">
        <v>249.78</v>
      </c>
      <c r="J43" s="17">
        <v>414.92</v>
      </c>
      <c r="K43" s="15"/>
      <c r="L43" s="15">
        <v>0.75</v>
      </c>
      <c r="M43" s="15">
        <v>0.434</v>
      </c>
      <c r="N43" s="15">
        <v>0.46799999999999997</v>
      </c>
      <c r="O43" s="15">
        <v>0.66699999999999993</v>
      </c>
      <c r="P43" s="15">
        <v>0.89899999999999991</v>
      </c>
      <c r="Q43" s="15"/>
      <c r="R43" s="16">
        <v>9.8629999999999995</v>
      </c>
      <c r="S43" s="16">
        <v>6.4820000000000002</v>
      </c>
      <c r="T43" s="16">
        <v>5.97</v>
      </c>
      <c r="U43" s="16">
        <v>8.08</v>
      </c>
      <c r="V43" s="16">
        <v>11.459999999999999</v>
      </c>
      <c r="W43" s="15"/>
      <c r="X43" s="16">
        <v>6.32</v>
      </c>
      <c r="Y43" s="16">
        <v>5.29</v>
      </c>
      <c r="Z43" s="16">
        <v>2.944</v>
      </c>
      <c r="AA43" s="16">
        <v>4.726</v>
      </c>
      <c r="AB43" s="16">
        <v>7.7869999999999999</v>
      </c>
      <c r="AC43" s="15"/>
      <c r="AD43" s="17">
        <v>203.81</v>
      </c>
      <c r="AE43" s="17">
        <v>76.429999999999993</v>
      </c>
      <c r="AF43" s="17">
        <v>141.1</v>
      </c>
      <c r="AG43" s="17">
        <v>214.07999999999998</v>
      </c>
      <c r="AH43" s="17">
        <v>254.04</v>
      </c>
      <c r="AI43" s="15"/>
      <c r="AJ43" s="16">
        <v>10.000999999999999</v>
      </c>
      <c r="AK43" s="16">
        <v>7.9409999999999998</v>
      </c>
      <c r="AL43" s="16">
        <v>4.8339999999999996</v>
      </c>
      <c r="AM43" s="16">
        <v>7.9830000000000005</v>
      </c>
      <c r="AN43" s="16">
        <v>12.014000000000001</v>
      </c>
      <c r="AO43" s="15"/>
      <c r="AP43" s="16">
        <v>4.0990000000000002</v>
      </c>
      <c r="AQ43" s="16">
        <v>1.841</v>
      </c>
      <c r="AR43" s="16">
        <v>2.76</v>
      </c>
      <c r="AS43" s="16">
        <v>3.952</v>
      </c>
      <c r="AT43" s="16">
        <v>5.0209999999999999</v>
      </c>
    </row>
    <row r="44" spans="1:46" x14ac:dyDescent="0.25">
      <c r="A44" s="100"/>
      <c r="B44" s="81">
        <v>3</v>
      </c>
      <c r="C44" s="100"/>
      <c r="D44" s="81">
        <v>1424</v>
      </c>
      <c r="E44" s="2"/>
      <c r="F44" s="17">
        <v>350.45</v>
      </c>
      <c r="G44" s="17">
        <v>345.99</v>
      </c>
      <c r="H44" s="17">
        <v>154.26000000000002</v>
      </c>
      <c r="I44" s="17">
        <v>244.9</v>
      </c>
      <c r="J44" s="17">
        <v>427.92999999999995</v>
      </c>
      <c r="K44" s="15"/>
      <c r="L44" s="15">
        <v>0.79900000000000004</v>
      </c>
      <c r="M44" s="15">
        <v>0.47600000000000003</v>
      </c>
      <c r="N44" s="15">
        <v>0.496</v>
      </c>
      <c r="O44" s="15">
        <v>0.69399999999999995</v>
      </c>
      <c r="P44" s="15">
        <v>0.97299999999999998</v>
      </c>
      <c r="Q44" s="15"/>
      <c r="R44" s="16">
        <v>9.7330000000000005</v>
      </c>
      <c r="S44" s="16">
        <v>6.4429999999999996</v>
      </c>
      <c r="T44" s="16">
        <v>5.9130000000000003</v>
      </c>
      <c r="U44" s="16">
        <v>7.7789999999999999</v>
      </c>
      <c r="V44" s="16">
        <v>11.194000000000001</v>
      </c>
      <c r="W44" s="15"/>
      <c r="X44" s="16">
        <v>6.6260000000000003</v>
      </c>
      <c r="Y44" s="16">
        <v>5.7690000000000001</v>
      </c>
      <c r="Z44" s="16">
        <v>3.141</v>
      </c>
      <c r="AA44" s="16">
        <v>5.05</v>
      </c>
      <c r="AB44" s="16">
        <v>8.0969999999999995</v>
      </c>
      <c r="AC44" s="15"/>
      <c r="AD44" s="17">
        <v>200.16</v>
      </c>
      <c r="AE44" s="17">
        <v>75.179999999999993</v>
      </c>
      <c r="AF44" s="17">
        <v>141.19999999999999</v>
      </c>
      <c r="AG44" s="17">
        <v>197.47</v>
      </c>
      <c r="AH44" s="17">
        <v>248.48999999999998</v>
      </c>
      <c r="AI44" s="15"/>
      <c r="AJ44" s="16">
        <v>10.125</v>
      </c>
      <c r="AK44" s="16">
        <v>8.4700000000000006</v>
      </c>
      <c r="AL44" s="16">
        <v>5.2290000000000001</v>
      </c>
      <c r="AM44" s="16">
        <v>7.7439999999999998</v>
      </c>
      <c r="AN44" s="16">
        <v>12.032999999999999</v>
      </c>
      <c r="AO44" s="15"/>
      <c r="AP44" s="16">
        <v>4.0190000000000001</v>
      </c>
      <c r="AQ44" s="16">
        <v>1.8840000000000001</v>
      </c>
      <c r="AR44" s="16">
        <v>2.702</v>
      </c>
      <c r="AS44" s="16">
        <v>3.7690000000000001</v>
      </c>
      <c r="AT44" s="16">
        <v>4.819</v>
      </c>
    </row>
    <row r="45" spans="1:46" x14ac:dyDescent="0.25">
      <c r="A45" s="100"/>
      <c r="B45" s="81">
        <v>4</v>
      </c>
      <c r="C45" s="100"/>
      <c r="D45" s="81">
        <v>1467</v>
      </c>
      <c r="E45" s="2"/>
      <c r="F45" s="17">
        <v>371.37</v>
      </c>
      <c r="G45" s="17">
        <v>335.07</v>
      </c>
      <c r="H45" s="17">
        <v>170.74</v>
      </c>
      <c r="I45" s="17">
        <v>274.74</v>
      </c>
      <c r="J45" s="17">
        <v>460.43</v>
      </c>
      <c r="K45" s="15"/>
      <c r="L45" s="15">
        <v>0.83600000000000008</v>
      </c>
      <c r="M45" s="15">
        <v>0.48700000000000004</v>
      </c>
      <c r="N45" s="15">
        <v>0.53799999999999992</v>
      </c>
      <c r="O45" s="15">
        <v>0.72900000000000009</v>
      </c>
      <c r="P45" s="15">
        <v>0.99700000000000011</v>
      </c>
      <c r="Q45" s="15"/>
      <c r="R45" s="16">
        <v>9.6630000000000003</v>
      </c>
      <c r="S45" s="16">
        <v>5.8479999999999999</v>
      </c>
      <c r="T45" s="16">
        <v>5.9899999999999993</v>
      </c>
      <c r="U45" s="16">
        <v>7.972999999999999</v>
      </c>
      <c r="V45" s="16">
        <v>11.313000000000001</v>
      </c>
      <c r="W45" s="15"/>
      <c r="X45" s="16">
        <v>7.3239999999999998</v>
      </c>
      <c r="Y45" s="16">
        <v>5.7060000000000004</v>
      </c>
      <c r="Z45" s="16">
        <v>3.7349999999999999</v>
      </c>
      <c r="AA45" s="16">
        <v>5.9290000000000003</v>
      </c>
      <c r="AB45" s="16">
        <v>9.3490000000000002</v>
      </c>
      <c r="AC45" s="15"/>
      <c r="AD45" s="17">
        <v>197.94</v>
      </c>
      <c r="AE45" s="17">
        <v>72.89</v>
      </c>
      <c r="AF45" s="17">
        <v>143.57</v>
      </c>
      <c r="AG45" s="17">
        <v>192.35</v>
      </c>
      <c r="AH45" s="17">
        <v>242.32999999999998</v>
      </c>
      <c r="AI45" s="15"/>
      <c r="AJ45" s="16">
        <v>10.876999999999999</v>
      </c>
      <c r="AK45" s="16">
        <v>8.1440000000000001</v>
      </c>
      <c r="AL45" s="16">
        <v>5.9449999999999994</v>
      </c>
      <c r="AM45" s="16">
        <v>8.7949999999999999</v>
      </c>
      <c r="AN45" s="16">
        <v>13.209</v>
      </c>
      <c r="AO45" s="15"/>
      <c r="AP45" s="16">
        <v>4.0870000000000006</v>
      </c>
      <c r="AQ45" s="16">
        <v>1.8190000000000002</v>
      </c>
      <c r="AR45" s="16">
        <v>2.8939999999999997</v>
      </c>
      <c r="AS45" s="16">
        <v>3.8370000000000002</v>
      </c>
      <c r="AT45" s="16">
        <v>4.8840000000000003</v>
      </c>
    </row>
    <row r="46" spans="1:46" x14ac:dyDescent="0.25">
      <c r="A46" s="100"/>
      <c r="B46" s="81">
        <v>5</v>
      </c>
      <c r="C46" s="100"/>
      <c r="D46" s="81">
        <v>1335</v>
      </c>
      <c r="E46" s="2"/>
      <c r="F46" s="17">
        <v>424.57</v>
      </c>
      <c r="G46" s="17">
        <v>356.53000000000003</v>
      </c>
      <c r="H46" s="17">
        <v>199.21</v>
      </c>
      <c r="I46" s="17">
        <v>323.07000000000005</v>
      </c>
      <c r="J46" s="17">
        <v>531.98</v>
      </c>
      <c r="K46" s="15"/>
      <c r="L46" s="15">
        <v>0.92699999999999994</v>
      </c>
      <c r="M46" s="15">
        <v>0.50600000000000001</v>
      </c>
      <c r="N46" s="15">
        <v>0.60899999999999999</v>
      </c>
      <c r="O46" s="15">
        <v>0.80599999999999994</v>
      </c>
      <c r="P46" s="15">
        <v>1.1119999999999999</v>
      </c>
      <c r="Q46" s="15"/>
      <c r="R46" s="16">
        <v>9.4760000000000009</v>
      </c>
      <c r="S46" s="16">
        <v>5.1450000000000005</v>
      </c>
      <c r="T46" s="16">
        <v>6.1079999999999997</v>
      </c>
      <c r="U46" s="16">
        <v>8.0269999999999992</v>
      </c>
      <c r="V46" s="16">
        <v>11.010000000000002</v>
      </c>
      <c r="W46" s="15"/>
      <c r="X46" s="16">
        <v>8.8419999999999987</v>
      </c>
      <c r="Y46" s="16">
        <v>6.2919999999999998</v>
      </c>
      <c r="Z46" s="16">
        <v>4.7200000000000006</v>
      </c>
      <c r="AA46" s="16">
        <v>7.1760000000000002</v>
      </c>
      <c r="AB46" s="16">
        <v>11.029</v>
      </c>
      <c r="AC46" s="15"/>
      <c r="AD46" s="17">
        <v>203.32</v>
      </c>
      <c r="AE46" s="17">
        <v>70.22</v>
      </c>
      <c r="AF46" s="17">
        <v>151.41999999999999</v>
      </c>
      <c r="AG46" s="17">
        <v>198.5</v>
      </c>
      <c r="AH46" s="17">
        <v>244.07999999999998</v>
      </c>
      <c r="AI46" s="15"/>
      <c r="AJ46" s="16">
        <v>12.605</v>
      </c>
      <c r="AK46" s="16">
        <v>8.9879999999999995</v>
      </c>
      <c r="AL46" s="16">
        <v>7.0039999999999996</v>
      </c>
      <c r="AM46" s="16">
        <v>10.194999999999999</v>
      </c>
      <c r="AN46" s="16">
        <v>15.37</v>
      </c>
      <c r="AO46" s="15"/>
      <c r="AP46" s="16">
        <v>4.49</v>
      </c>
      <c r="AQ46" s="16">
        <v>1.929</v>
      </c>
      <c r="AR46" s="16">
        <v>3.2149999999999999</v>
      </c>
      <c r="AS46" s="16">
        <v>4.1910000000000007</v>
      </c>
      <c r="AT46" s="16">
        <v>5.2319999999999993</v>
      </c>
    </row>
    <row r="47" spans="1:46" x14ac:dyDescent="0.25">
      <c r="A47" s="100"/>
      <c r="B47" s="81"/>
      <c r="C47" s="81"/>
      <c r="D47" s="81"/>
      <c r="E47" s="2"/>
      <c r="F47" s="17"/>
      <c r="G47" s="17"/>
      <c r="H47" s="17"/>
      <c r="I47" s="17"/>
      <c r="J47" s="17"/>
      <c r="K47" s="15"/>
      <c r="L47" s="15"/>
      <c r="M47" s="15"/>
      <c r="N47" s="15"/>
      <c r="O47" s="15"/>
      <c r="P47" s="15"/>
      <c r="Q47" s="15"/>
      <c r="R47" s="16"/>
      <c r="S47" s="16"/>
      <c r="T47" s="16"/>
      <c r="U47" s="16"/>
      <c r="V47" s="16"/>
      <c r="W47" s="15"/>
      <c r="X47" s="16"/>
      <c r="Y47" s="16"/>
      <c r="Z47" s="16"/>
      <c r="AA47" s="16"/>
      <c r="AB47" s="16"/>
      <c r="AC47" s="15"/>
      <c r="AD47" s="17"/>
      <c r="AE47" s="17"/>
      <c r="AF47" s="17"/>
      <c r="AG47" s="17"/>
      <c r="AH47" s="17"/>
      <c r="AI47" s="15"/>
      <c r="AJ47" s="16"/>
      <c r="AK47" s="16"/>
      <c r="AL47" s="16"/>
      <c r="AM47" s="16"/>
      <c r="AN47" s="16"/>
      <c r="AO47" s="15"/>
      <c r="AP47" s="16"/>
      <c r="AQ47" s="16"/>
      <c r="AR47" s="16"/>
      <c r="AS47" s="16"/>
      <c r="AT47" s="16"/>
    </row>
    <row r="48" spans="1:46" x14ac:dyDescent="0.25">
      <c r="A48" s="100"/>
      <c r="B48" s="81">
        <v>1</v>
      </c>
      <c r="C48" s="100">
        <v>3</v>
      </c>
      <c r="D48" s="81">
        <v>290</v>
      </c>
      <c r="E48" s="2"/>
      <c r="F48" s="17">
        <v>321.79999999999995</v>
      </c>
      <c r="G48" s="17">
        <v>281.7</v>
      </c>
      <c r="H48" s="17">
        <v>133.1</v>
      </c>
      <c r="I48" s="17">
        <v>229.6</v>
      </c>
      <c r="J48" s="17">
        <v>412.7</v>
      </c>
      <c r="K48" s="15"/>
      <c r="L48" s="15">
        <v>0.88900000000000001</v>
      </c>
      <c r="M48" s="15">
        <v>0.41</v>
      </c>
      <c r="N48" s="15">
        <v>0.62</v>
      </c>
      <c r="O48" s="15">
        <v>0.80900000000000005</v>
      </c>
      <c r="P48" s="15">
        <v>1.0669999999999999</v>
      </c>
      <c r="Q48" s="15"/>
      <c r="R48" s="16">
        <v>8.4489999999999998</v>
      </c>
      <c r="S48" s="16">
        <v>5.7560000000000002</v>
      </c>
      <c r="T48" s="16">
        <v>5.4990000000000006</v>
      </c>
      <c r="U48" s="16">
        <v>6.6950000000000003</v>
      </c>
      <c r="V48" s="16">
        <v>8.6300000000000008</v>
      </c>
      <c r="W48" s="15"/>
      <c r="X48" s="16">
        <v>5.3090000000000002</v>
      </c>
      <c r="Y48" s="16">
        <v>4.43</v>
      </c>
      <c r="Z48" s="16">
        <v>2.21</v>
      </c>
      <c r="AA48" s="16">
        <v>4.0129999999999999</v>
      </c>
      <c r="AB48" s="16">
        <v>6.3079999999999998</v>
      </c>
      <c r="AC48" s="15"/>
      <c r="AD48" s="17">
        <v>240.22</v>
      </c>
      <c r="AE48" s="17">
        <v>74.789999999999992</v>
      </c>
      <c r="AF48" s="17">
        <v>207.59</v>
      </c>
      <c r="AG48" s="17">
        <v>252.39000000000001</v>
      </c>
      <c r="AH48" s="17">
        <v>276.31</v>
      </c>
      <c r="AI48" s="15"/>
      <c r="AJ48" s="16">
        <v>12.045</v>
      </c>
      <c r="AK48" s="16">
        <v>10.87</v>
      </c>
      <c r="AL48" s="16">
        <v>5.47</v>
      </c>
      <c r="AM48" s="16">
        <v>8.8190000000000008</v>
      </c>
      <c r="AN48" s="16">
        <v>14.187999999999999</v>
      </c>
      <c r="AO48" s="15"/>
      <c r="AP48" s="16">
        <v>4.7039999999999997</v>
      </c>
      <c r="AQ48" s="16">
        <v>1.7229999999999999</v>
      </c>
      <c r="AR48" s="16">
        <v>3.7429999999999999</v>
      </c>
      <c r="AS48" s="16">
        <v>4.7050000000000001</v>
      </c>
      <c r="AT48" s="16">
        <v>5.4590000000000005</v>
      </c>
    </row>
    <row r="49" spans="1:46" x14ac:dyDescent="0.25">
      <c r="A49" s="100"/>
      <c r="B49" s="81">
        <v>2</v>
      </c>
      <c r="C49" s="100"/>
      <c r="D49" s="81">
        <v>291</v>
      </c>
      <c r="E49" s="2"/>
      <c r="F49" s="17">
        <v>390</v>
      </c>
      <c r="G49" s="17">
        <v>388.90000000000003</v>
      </c>
      <c r="H49" s="17">
        <v>144.80000000000001</v>
      </c>
      <c r="I49" s="17">
        <v>264.79999999999995</v>
      </c>
      <c r="J49" s="17">
        <v>467.9</v>
      </c>
      <c r="K49" s="15"/>
      <c r="L49" s="15">
        <v>0.90799999999999992</v>
      </c>
      <c r="M49" s="15">
        <v>0.42899999999999999</v>
      </c>
      <c r="N49" s="15">
        <v>0.63</v>
      </c>
      <c r="O49" s="15">
        <v>0.83899999999999997</v>
      </c>
      <c r="P49" s="15">
        <v>1.1150000000000002</v>
      </c>
      <c r="Q49" s="15"/>
      <c r="R49" s="16">
        <v>8.2690000000000001</v>
      </c>
      <c r="S49" s="16">
        <v>4.5389999999999997</v>
      </c>
      <c r="T49" s="16">
        <v>5.6420000000000003</v>
      </c>
      <c r="U49" s="16">
        <v>7.1269999999999998</v>
      </c>
      <c r="V49" s="16">
        <v>8.9560000000000013</v>
      </c>
      <c r="W49" s="15"/>
      <c r="X49" s="16">
        <v>6.47</v>
      </c>
      <c r="Y49" s="16">
        <v>6.625</v>
      </c>
      <c r="Z49" s="16">
        <v>2.3210000000000002</v>
      </c>
      <c r="AA49" s="16">
        <v>4.5220000000000002</v>
      </c>
      <c r="AB49" s="16">
        <v>7.3570000000000002</v>
      </c>
      <c r="AC49" s="15"/>
      <c r="AD49" s="17">
        <v>224.14999999999998</v>
      </c>
      <c r="AE49" s="17">
        <v>77.03</v>
      </c>
      <c r="AF49" s="17">
        <v>163.97</v>
      </c>
      <c r="AG49" s="17">
        <v>233.69</v>
      </c>
      <c r="AH49" s="17">
        <v>271.39000000000004</v>
      </c>
      <c r="AI49" s="15"/>
      <c r="AJ49" s="16">
        <v>12.958</v>
      </c>
      <c r="AK49" s="16">
        <v>11.07</v>
      </c>
      <c r="AL49" s="16">
        <v>5.8149999999999995</v>
      </c>
      <c r="AM49" s="16">
        <v>9.3620000000000001</v>
      </c>
      <c r="AN49" s="16">
        <v>15.157999999999999</v>
      </c>
      <c r="AO49" s="15"/>
      <c r="AP49" s="16">
        <v>4.6779999999999999</v>
      </c>
      <c r="AQ49" s="16">
        <v>2.2509999999999999</v>
      </c>
      <c r="AR49" s="16">
        <v>3.1879999999999997</v>
      </c>
      <c r="AS49" s="16">
        <v>4.468</v>
      </c>
      <c r="AT49" s="16">
        <v>5.6309999999999993</v>
      </c>
    </row>
    <row r="50" spans="1:46" x14ac:dyDescent="0.25">
      <c r="A50" s="100"/>
      <c r="B50" s="81">
        <v>3</v>
      </c>
      <c r="C50" s="100"/>
      <c r="D50" s="81">
        <v>294</v>
      </c>
      <c r="E50" s="2"/>
      <c r="F50" s="17">
        <v>421.59999999999997</v>
      </c>
      <c r="G50" s="17">
        <v>338</v>
      </c>
      <c r="H50" s="17">
        <v>217.9</v>
      </c>
      <c r="I50" s="17">
        <v>331.1</v>
      </c>
      <c r="J50" s="17">
        <v>510</v>
      </c>
      <c r="K50" s="15"/>
      <c r="L50" s="15">
        <v>0.98599999999999988</v>
      </c>
      <c r="M50" s="15">
        <v>0.53700000000000003</v>
      </c>
      <c r="N50" s="15">
        <v>0.68700000000000006</v>
      </c>
      <c r="O50" s="15">
        <v>0.83100000000000007</v>
      </c>
      <c r="P50" s="15">
        <v>1.1779999999999999</v>
      </c>
      <c r="Q50" s="15"/>
      <c r="R50" s="16">
        <v>8.1790000000000003</v>
      </c>
      <c r="S50" s="16">
        <v>3.6219999999999999</v>
      </c>
      <c r="T50" s="16">
        <v>6.016</v>
      </c>
      <c r="U50" s="16">
        <v>7.2030000000000003</v>
      </c>
      <c r="V50" s="16">
        <v>9.16</v>
      </c>
      <c r="W50" s="15"/>
      <c r="X50" s="16">
        <v>6.9409999999999998</v>
      </c>
      <c r="Y50" s="16">
        <v>5.1450000000000005</v>
      </c>
      <c r="Z50" s="16">
        <v>3.7680000000000002</v>
      </c>
      <c r="AA50" s="16">
        <v>5.4219999999999997</v>
      </c>
      <c r="AB50" s="16">
        <v>8.5640000000000001</v>
      </c>
      <c r="AC50" s="15"/>
      <c r="AD50" s="17">
        <v>217.54999999999998</v>
      </c>
      <c r="AE50" s="17">
        <v>67.77</v>
      </c>
      <c r="AF50" s="17">
        <v>168.86</v>
      </c>
      <c r="AG50" s="17">
        <v>219.85</v>
      </c>
      <c r="AH50" s="17">
        <v>259.52999999999997</v>
      </c>
      <c r="AI50" s="15"/>
      <c r="AJ50" s="16">
        <v>12.766</v>
      </c>
      <c r="AK50" s="16">
        <v>8.1310000000000002</v>
      </c>
      <c r="AL50" s="16">
        <v>7.3489999999999993</v>
      </c>
      <c r="AM50" s="16">
        <v>10.652999999999999</v>
      </c>
      <c r="AN50" s="16">
        <v>15.695</v>
      </c>
      <c r="AO50" s="15"/>
      <c r="AP50" s="16">
        <v>4.5409999999999995</v>
      </c>
      <c r="AQ50" s="16">
        <v>1.681</v>
      </c>
      <c r="AR50" s="16">
        <v>3.339</v>
      </c>
      <c r="AS50" s="16">
        <v>4.431</v>
      </c>
      <c r="AT50" s="16">
        <v>5.4180000000000001</v>
      </c>
    </row>
    <row r="51" spans="1:46" x14ac:dyDescent="0.25">
      <c r="A51" s="100"/>
      <c r="B51" s="81">
        <v>4</v>
      </c>
      <c r="C51" s="100"/>
      <c r="D51" s="81">
        <v>294</v>
      </c>
      <c r="E51" s="2"/>
      <c r="F51" s="17">
        <v>403.5</v>
      </c>
      <c r="G51" s="17">
        <v>354.1</v>
      </c>
      <c r="H51" s="17">
        <v>202.7</v>
      </c>
      <c r="I51" s="17">
        <v>307.7</v>
      </c>
      <c r="J51" s="17">
        <v>499.2</v>
      </c>
      <c r="K51" s="15"/>
      <c r="L51" s="15">
        <v>0.94700000000000006</v>
      </c>
      <c r="M51" s="15">
        <v>0.53200000000000003</v>
      </c>
      <c r="N51" s="15">
        <v>0.64800000000000002</v>
      </c>
      <c r="O51" s="15">
        <v>0.83799999999999997</v>
      </c>
      <c r="P51" s="15">
        <v>1.0880000000000001</v>
      </c>
      <c r="Q51" s="15"/>
      <c r="R51" s="16">
        <v>8.0310000000000006</v>
      </c>
      <c r="S51" s="16">
        <v>4.4850000000000003</v>
      </c>
      <c r="T51" s="16">
        <v>5.6790000000000003</v>
      </c>
      <c r="U51" s="16">
        <v>6.7720000000000002</v>
      </c>
      <c r="V51" s="16">
        <v>8.8159999999999989</v>
      </c>
      <c r="W51" s="15"/>
      <c r="X51" s="16">
        <v>7.1289999999999996</v>
      </c>
      <c r="Y51" s="16">
        <v>5.4879999999999995</v>
      </c>
      <c r="Z51" s="16">
        <v>3.8660000000000001</v>
      </c>
      <c r="AA51" s="16">
        <v>5.7270000000000003</v>
      </c>
      <c r="AB51" s="16">
        <v>8.359</v>
      </c>
      <c r="AC51" s="15"/>
      <c r="AD51" s="17">
        <v>206.78</v>
      </c>
      <c r="AE51" s="17">
        <v>76.61</v>
      </c>
      <c r="AF51" s="17">
        <v>149.88999999999999</v>
      </c>
      <c r="AG51" s="17">
        <v>206.72</v>
      </c>
      <c r="AH51" s="17">
        <v>250.6</v>
      </c>
      <c r="AI51" s="15"/>
      <c r="AJ51" s="16">
        <v>12.516</v>
      </c>
      <c r="AK51" s="16">
        <v>9.0259999999999998</v>
      </c>
      <c r="AL51" s="16">
        <v>7.181</v>
      </c>
      <c r="AM51" s="16">
        <v>9.5960000000000001</v>
      </c>
      <c r="AN51" s="16">
        <v>15.136000000000001</v>
      </c>
      <c r="AO51" s="15"/>
      <c r="AP51" s="16">
        <v>4.4190000000000005</v>
      </c>
      <c r="AQ51" s="16">
        <v>1.853</v>
      </c>
      <c r="AR51" s="16">
        <v>3.1440000000000001</v>
      </c>
      <c r="AS51" s="16">
        <v>4.1920000000000002</v>
      </c>
      <c r="AT51" s="16">
        <v>5.149</v>
      </c>
    </row>
    <row r="52" spans="1:46" x14ac:dyDescent="0.25">
      <c r="A52" s="100"/>
      <c r="B52" s="81">
        <v>5</v>
      </c>
      <c r="C52" s="100"/>
      <c r="D52" s="81">
        <v>205</v>
      </c>
      <c r="E52" s="2"/>
      <c r="F52" s="17">
        <v>446.79999999999995</v>
      </c>
      <c r="G52" s="17">
        <v>332.4</v>
      </c>
      <c r="H52" s="17">
        <v>230.8</v>
      </c>
      <c r="I52" s="17">
        <v>367.8</v>
      </c>
      <c r="J52" s="17">
        <v>569.5</v>
      </c>
      <c r="K52" s="15"/>
      <c r="L52" s="15">
        <v>1.0009999999999999</v>
      </c>
      <c r="M52" s="15">
        <v>0.441</v>
      </c>
      <c r="N52" s="15">
        <v>0.71399999999999997</v>
      </c>
      <c r="O52" s="15">
        <v>0.95299999999999996</v>
      </c>
      <c r="P52" s="15">
        <v>1.1720000000000002</v>
      </c>
      <c r="Q52" s="15"/>
      <c r="R52" s="16">
        <v>8.2900000000000009</v>
      </c>
      <c r="S52" s="16">
        <v>3.5640000000000001</v>
      </c>
      <c r="T52" s="16">
        <v>5.7299999999999995</v>
      </c>
      <c r="U52" s="16">
        <v>7.4039999999999999</v>
      </c>
      <c r="V52" s="16">
        <v>9.7579999999999991</v>
      </c>
      <c r="W52" s="15"/>
      <c r="X52" s="16">
        <v>8.3529999999999998</v>
      </c>
      <c r="Y52" s="16">
        <v>5.875</v>
      </c>
      <c r="Z52" s="16">
        <v>4.6610000000000005</v>
      </c>
      <c r="AA52" s="16">
        <v>6.6290000000000004</v>
      </c>
      <c r="AB52" s="16">
        <v>10.316000000000001</v>
      </c>
      <c r="AC52" s="15"/>
      <c r="AD52" s="17">
        <v>207.99</v>
      </c>
      <c r="AE52" s="17">
        <v>60.75</v>
      </c>
      <c r="AF52" s="17">
        <v>169.4</v>
      </c>
      <c r="AG52" s="17">
        <v>200.65</v>
      </c>
      <c r="AH52" s="17">
        <v>249.76000000000002</v>
      </c>
      <c r="AI52" s="15"/>
      <c r="AJ52" s="16">
        <v>13.679</v>
      </c>
      <c r="AK52" s="16">
        <v>8.9130000000000003</v>
      </c>
      <c r="AL52" s="16">
        <v>8.1560000000000006</v>
      </c>
      <c r="AM52" s="16">
        <v>11.32</v>
      </c>
      <c r="AN52" s="16">
        <v>16.14</v>
      </c>
      <c r="AO52" s="15"/>
      <c r="AP52" s="16">
        <v>4.6899999999999995</v>
      </c>
      <c r="AQ52" s="16">
        <v>1.88</v>
      </c>
      <c r="AR52" s="16">
        <v>3.399</v>
      </c>
      <c r="AS52" s="16">
        <v>4.226</v>
      </c>
      <c r="AT52" s="16">
        <v>5.4130000000000003</v>
      </c>
    </row>
    <row r="53" spans="1:46" x14ac:dyDescent="0.25">
      <c r="D53" s="2"/>
      <c r="E53" s="2"/>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row>
    <row r="55" spans="1:46" x14ac:dyDescent="0.25">
      <c r="D55" s="2"/>
      <c r="E55" s="2"/>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row>
    <row r="61" spans="1:46" x14ac:dyDescent="0.25">
      <c r="D61" s="2"/>
      <c r="E61" s="2"/>
      <c r="F61" s="15"/>
      <c r="G61" s="15"/>
      <c r="H61" s="15"/>
      <c r="I61" s="15"/>
      <c r="J61" s="15"/>
      <c r="K61" s="15"/>
      <c r="L61" s="15"/>
      <c r="M61" s="15"/>
      <c r="N61" s="15"/>
      <c r="O61" s="15"/>
      <c r="P61" s="15"/>
      <c r="Q61" s="15"/>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row>
    <row r="63" spans="1:46" x14ac:dyDescent="0.25">
      <c r="D63" s="2"/>
      <c r="E63" s="2"/>
      <c r="F63" s="15"/>
      <c r="G63" s="15"/>
      <c r="H63" s="15"/>
      <c r="I63" s="15"/>
      <c r="J63" s="15"/>
      <c r="K63" s="15"/>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row>
  </sheetData>
  <mergeCells count="24">
    <mergeCell ref="AJ4:AN4"/>
    <mergeCell ref="AP4:AT4"/>
    <mergeCell ref="AJ6:AN6"/>
    <mergeCell ref="F4:J4"/>
    <mergeCell ref="L4:P4"/>
    <mergeCell ref="R4:V4"/>
    <mergeCell ref="X4:AB4"/>
    <mergeCell ref="AD4:AH4"/>
    <mergeCell ref="F6:J6"/>
    <mergeCell ref="L6:P6"/>
    <mergeCell ref="R6:V6"/>
    <mergeCell ref="AD6:AH6"/>
    <mergeCell ref="AP6:AT6"/>
    <mergeCell ref="X6:AB6"/>
    <mergeCell ref="A10:A14"/>
    <mergeCell ref="C10:C14"/>
    <mergeCell ref="A16:A22"/>
    <mergeCell ref="C16:C22"/>
    <mergeCell ref="A24:A52"/>
    <mergeCell ref="C48:C52"/>
    <mergeCell ref="C42:C46"/>
    <mergeCell ref="C36:C40"/>
    <mergeCell ref="B32:B34"/>
    <mergeCell ref="C24:C30"/>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pane xSplit="2" ySplit="5" topLeftCell="C6" activePane="bottomRight" state="frozen"/>
      <selection pane="topRight" activeCell="D1" sqref="D1"/>
      <selection pane="bottomLeft" activeCell="A6" sqref="A6"/>
      <selection pane="bottomRight"/>
    </sheetView>
  </sheetViews>
  <sheetFormatPr defaultRowHeight="15" x14ac:dyDescent="0.25"/>
  <cols>
    <col min="1" max="1" width="12" bestFit="1" customWidth="1"/>
    <col min="2" max="2" width="3.42578125" customWidth="1"/>
  </cols>
  <sheetData>
    <row r="1" spans="1:9" x14ac:dyDescent="0.25">
      <c r="A1" t="s">
        <v>1625</v>
      </c>
    </row>
    <row r="3" spans="1:9" x14ac:dyDescent="0.25">
      <c r="A3" s="1" t="s">
        <v>501</v>
      </c>
      <c r="B3" s="1"/>
      <c r="C3" s="77" t="s">
        <v>492</v>
      </c>
      <c r="D3" s="77" t="s">
        <v>493</v>
      </c>
      <c r="E3" s="77" t="s">
        <v>494</v>
      </c>
      <c r="F3" s="77" t="s">
        <v>1290</v>
      </c>
      <c r="G3" s="77" t="s">
        <v>495</v>
      </c>
      <c r="H3" s="77" t="s">
        <v>496</v>
      </c>
      <c r="I3" s="77" t="s">
        <v>497</v>
      </c>
    </row>
    <row r="4" spans="1:9" ht="17.25" x14ac:dyDescent="0.25">
      <c r="C4" s="78" t="s">
        <v>1590</v>
      </c>
      <c r="D4" s="78" t="s">
        <v>1591</v>
      </c>
      <c r="E4" s="78" t="s">
        <v>1591</v>
      </c>
      <c r="F4" s="78" t="s">
        <v>1591</v>
      </c>
      <c r="G4" s="78" t="s">
        <v>1590</v>
      </c>
      <c r="H4" s="78" t="s">
        <v>1591</v>
      </c>
      <c r="I4" s="78" t="s">
        <v>1591</v>
      </c>
    </row>
    <row r="5" spans="1:9" x14ac:dyDescent="0.25">
      <c r="C5" s="78"/>
      <c r="D5" s="78"/>
      <c r="E5" s="78"/>
      <c r="F5" s="78"/>
      <c r="G5" s="78"/>
      <c r="H5" s="78"/>
      <c r="I5" s="78"/>
    </row>
    <row r="6" spans="1:9" x14ac:dyDescent="0.25">
      <c r="A6" t="s">
        <v>1571</v>
      </c>
      <c r="C6" s="16">
        <v>15.586235166417101</v>
      </c>
      <c r="D6" s="16">
        <v>3.8139270633656501</v>
      </c>
      <c r="E6" s="82">
        <v>4.5775699205991699E-2</v>
      </c>
      <c r="F6" s="15">
        <v>1.2817400000000001</v>
      </c>
      <c r="G6" s="15">
        <v>2.1943826612578001</v>
      </c>
      <c r="H6" s="82">
        <v>5.4307885367561502E-2</v>
      </c>
      <c r="I6" s="15">
        <v>5.2122344270025902</v>
      </c>
    </row>
    <row r="7" spans="1:9" x14ac:dyDescent="0.25">
      <c r="A7" t="s">
        <v>1572</v>
      </c>
      <c r="C7" s="16">
        <v>4.9625874072428102</v>
      </c>
      <c r="D7" s="16">
        <v>4.8245750261158102</v>
      </c>
      <c r="E7" s="82">
        <v>5.0736510151818098E-2</v>
      </c>
      <c r="F7" s="15">
        <v>1.3376600000000001</v>
      </c>
      <c r="G7" s="15">
        <v>0.93041658596339305</v>
      </c>
      <c r="H7" s="82">
        <v>1.3818803267474099E-2</v>
      </c>
      <c r="I7" s="15">
        <v>6.11582181074753</v>
      </c>
    </row>
    <row r="8" spans="1:9" x14ac:dyDescent="0.25">
      <c r="A8" t="s">
        <v>1573</v>
      </c>
      <c r="C8" s="16">
        <v>27.096866827403499</v>
      </c>
      <c r="D8" s="16">
        <v>4.6150077201867701E-2</v>
      </c>
      <c r="E8" s="82">
        <v>0.24373544738879199</v>
      </c>
      <c r="F8" s="15">
        <v>34.038060000000002</v>
      </c>
      <c r="G8" s="15">
        <v>22.305314778199602</v>
      </c>
      <c r="H8" s="82">
        <v>6.1099892019549403E-3</v>
      </c>
      <c r="I8" s="15">
        <v>0.36698445965941601</v>
      </c>
    </row>
    <row r="9" spans="1:9" x14ac:dyDescent="0.25">
      <c r="A9" t="s">
        <v>1574</v>
      </c>
      <c r="C9" s="16">
        <v>27.843812640104101</v>
      </c>
      <c r="D9" s="16">
        <v>4.55343793567351E-2</v>
      </c>
      <c r="E9" s="82">
        <v>0.19078083130142001</v>
      </c>
      <c r="F9" s="15">
        <v>17.651039999999998</v>
      </c>
      <c r="G9" s="15">
        <v>24.778229762142399</v>
      </c>
      <c r="H9" s="82">
        <v>7.2260321496008997E-3</v>
      </c>
      <c r="I9" s="15">
        <v>8.2108576491380703E-2</v>
      </c>
    </row>
    <row r="10" spans="1:9" x14ac:dyDescent="0.25">
      <c r="A10" t="s">
        <v>1575</v>
      </c>
      <c r="C10" s="16">
        <v>29.590539797415101</v>
      </c>
      <c r="D10" s="16">
        <v>0.48312183190040298</v>
      </c>
      <c r="E10" s="82">
        <v>7.4592863671657905E-2</v>
      </c>
      <c r="F10" s="15">
        <v>41.491660000000003</v>
      </c>
      <c r="G10" s="15">
        <v>55.593686766345598</v>
      </c>
      <c r="H10" s="82">
        <v>0.408606908623592</v>
      </c>
      <c r="I10" s="15">
        <v>0.79775796533548804</v>
      </c>
    </row>
    <row r="11" spans="1:9" x14ac:dyDescent="0.25">
      <c r="A11" t="s">
        <v>1576</v>
      </c>
      <c r="C11" s="16">
        <v>26.687787897777699</v>
      </c>
      <c r="D11" s="16">
        <v>0.31731875385463898</v>
      </c>
      <c r="E11" s="82">
        <v>9.4435571069288696E-2</v>
      </c>
      <c r="F11" s="15">
        <v>11.5025</v>
      </c>
      <c r="G11" s="15">
        <v>49.038477684961002</v>
      </c>
      <c r="H11" s="82">
        <v>0.21787654950534599</v>
      </c>
      <c r="I11" s="15">
        <v>9.7221386506407104E-2</v>
      </c>
    </row>
    <row r="12" spans="1:9" x14ac:dyDescent="0.25">
      <c r="A12" t="s">
        <v>1577</v>
      </c>
      <c r="C12" s="16">
        <v>10.522139001570199</v>
      </c>
      <c r="D12" s="16">
        <v>0.49753280334425098</v>
      </c>
      <c r="E12" s="82">
        <v>0.13504630048982399</v>
      </c>
      <c r="F12" s="15">
        <v>12.599119999999999</v>
      </c>
      <c r="G12" s="15">
        <v>51.0968146252088</v>
      </c>
      <c r="H12" s="82">
        <v>0.47021388937794001</v>
      </c>
      <c r="I12" s="15">
        <v>-2.9293642045180898E-3</v>
      </c>
    </row>
    <row r="13" spans="1:9" x14ac:dyDescent="0.25">
      <c r="A13" t="s">
        <v>1578</v>
      </c>
      <c r="C13" s="16">
        <v>12.257413119613499</v>
      </c>
      <c r="D13" s="16">
        <v>2.61894297252713</v>
      </c>
      <c r="E13" s="82">
        <v>0.15412320963047699</v>
      </c>
      <c r="F13" s="15">
        <v>1.22088</v>
      </c>
      <c r="G13" s="15">
        <v>4.9492990366079397</v>
      </c>
      <c r="H13" s="82">
        <v>9.6499582278465196E-3</v>
      </c>
      <c r="I13" s="15">
        <v>3.8973296631999501</v>
      </c>
    </row>
    <row r="14" spans="1:9" x14ac:dyDescent="0.25">
      <c r="A14" t="s">
        <v>1579</v>
      </c>
      <c r="C14" s="16">
        <v>9.37718299257841</v>
      </c>
      <c r="D14" s="16">
        <v>0.43055554847389699</v>
      </c>
      <c r="E14" s="82">
        <v>0.68131557668367804</v>
      </c>
      <c r="F14" s="15">
        <v>1.0188600000000001</v>
      </c>
      <c r="G14" s="15">
        <v>4.9461931171074198</v>
      </c>
      <c r="H14" s="82">
        <v>5.2035544366867699E-2</v>
      </c>
      <c r="I14" s="15">
        <v>5.3680096293810298</v>
      </c>
    </row>
    <row r="15" spans="1:9" x14ac:dyDescent="0.25">
      <c r="A15" t="s">
        <v>1580</v>
      </c>
      <c r="C15" s="16">
        <v>209.32968218746299</v>
      </c>
      <c r="D15" s="16">
        <v>0.11111505349101</v>
      </c>
      <c r="E15" s="82">
        <v>0.23812354226781199</v>
      </c>
      <c r="F15" s="15">
        <v>15.237500000000001</v>
      </c>
      <c r="G15" s="15">
        <v>95.168482175676402</v>
      </c>
      <c r="H15" s="82">
        <v>0.48768090410980802</v>
      </c>
      <c r="I15" s="15">
        <v>0.43273166044161199</v>
      </c>
    </row>
    <row r="16" spans="1:9" x14ac:dyDescent="0.25">
      <c r="A16" t="s">
        <v>1581</v>
      </c>
      <c r="C16" s="16">
        <v>10.617278631963201</v>
      </c>
      <c r="D16" s="16">
        <v>0.73186971574258897</v>
      </c>
      <c r="E16" s="82">
        <v>0.154158376003208</v>
      </c>
      <c r="F16" s="15">
        <v>12.393079999999999</v>
      </c>
      <c r="G16" s="15">
        <v>52.099243050678602</v>
      </c>
      <c r="H16" s="82">
        <v>0.50976551476114795</v>
      </c>
      <c r="I16" s="15">
        <v>6.3867392831356298E-2</v>
      </c>
    </row>
    <row r="17" spans="1:9" x14ac:dyDescent="0.25">
      <c r="A17" t="s">
        <v>1582</v>
      </c>
      <c r="C17" s="16">
        <v>3.18897866695022</v>
      </c>
      <c r="D17" s="16">
        <v>5.84954564923585</v>
      </c>
      <c r="E17" s="82">
        <v>-0.19462909753469901</v>
      </c>
      <c r="F17" s="15">
        <v>1.9080600000000001</v>
      </c>
      <c r="G17" s="15">
        <v>2.1088678983409901</v>
      </c>
      <c r="H17" s="82">
        <v>2.39804973933909E-2</v>
      </c>
      <c r="I17" s="15">
        <v>41.7979271942636</v>
      </c>
    </row>
    <row r="18" spans="1:9" x14ac:dyDescent="0.25">
      <c r="A18" t="s">
        <v>1583</v>
      </c>
      <c r="C18" s="16">
        <v>15.561995026889701</v>
      </c>
      <c r="D18" s="16">
        <v>1.86466746724238</v>
      </c>
      <c r="E18" s="82">
        <v>3.20974000663151</v>
      </c>
      <c r="F18" s="15">
        <v>54.218899999999998</v>
      </c>
      <c r="G18" s="15">
        <v>8.6963359880171094</v>
      </c>
      <c r="H18" s="82">
        <v>0.10500926381572601</v>
      </c>
      <c r="I18" s="15">
        <v>21.3959232939545</v>
      </c>
    </row>
    <row r="19" spans="1:9" x14ac:dyDescent="0.25">
      <c r="A19" t="s">
        <v>1584</v>
      </c>
      <c r="C19" s="16">
        <v>89.480970395754298</v>
      </c>
      <c r="D19" s="16">
        <v>1.2108765008329401</v>
      </c>
      <c r="E19" s="82">
        <v>0.38590941289906</v>
      </c>
      <c r="F19" s="15">
        <v>20.935220000000001</v>
      </c>
      <c r="G19" s="15">
        <v>77.264828894088595</v>
      </c>
      <c r="H19" s="82">
        <v>0.33083655088430097</v>
      </c>
      <c r="I19" s="15">
        <v>1.6785843035385799</v>
      </c>
    </row>
    <row r="20" spans="1:9" x14ac:dyDescent="0.25">
      <c r="A20" t="s">
        <v>1585</v>
      </c>
      <c r="C20" s="16">
        <v>22.231809345236901</v>
      </c>
      <c r="D20" s="16">
        <v>5.0731554836668096</v>
      </c>
      <c r="E20" s="82">
        <v>2.17867295554224E-2</v>
      </c>
      <c r="F20" s="15">
        <v>2.42775585301837</v>
      </c>
      <c r="G20" s="15">
        <v>2.9198160843123802</v>
      </c>
      <c r="H20" s="82">
        <v>0.22147910028137399</v>
      </c>
      <c r="I20" s="15">
        <v>31.141884687882602</v>
      </c>
    </row>
    <row r="21" spans="1:9" x14ac:dyDescent="0.25">
      <c r="A21" t="s">
        <v>1586</v>
      </c>
      <c r="C21" s="16">
        <v>7.7867120922095303</v>
      </c>
      <c r="D21" s="16">
        <v>1.90329299687286</v>
      </c>
      <c r="E21" s="82">
        <v>2.6299968110907498E-2</v>
      </c>
      <c r="F21" s="15">
        <v>2.5560200862392199</v>
      </c>
      <c r="G21" s="15">
        <v>3.3639361078254799</v>
      </c>
      <c r="H21" s="82">
        <v>-7.8705341542502499E-2</v>
      </c>
      <c r="I21" s="15">
        <v>10.374966108611099</v>
      </c>
    </row>
    <row r="22" spans="1:9" x14ac:dyDescent="0.25">
      <c r="A22" t="s">
        <v>1587</v>
      </c>
      <c r="C22" s="16">
        <v>55.011652142386801</v>
      </c>
      <c r="D22" s="16">
        <v>0.65143920377903697</v>
      </c>
      <c r="E22" s="82">
        <v>-8.5843478279217705E-2</v>
      </c>
      <c r="F22" s="15">
        <v>15.607844319460099</v>
      </c>
      <c r="G22" s="15">
        <v>68.326062053880193</v>
      </c>
      <c r="H22" s="82">
        <v>0.160831055279608</v>
      </c>
      <c r="I22" s="15">
        <v>7.7166920838075903</v>
      </c>
    </row>
    <row r="23" spans="1:9" x14ac:dyDescent="0.25">
      <c r="A23" t="s">
        <v>1588</v>
      </c>
      <c r="C23" s="16">
        <v>82.426742245999804</v>
      </c>
      <c r="D23" s="16">
        <v>3.9380458199803998</v>
      </c>
      <c r="E23" s="82">
        <v>5.10064058760724E-2</v>
      </c>
      <c r="F23" s="15">
        <v>20.136088552680899</v>
      </c>
      <c r="G23" s="15">
        <v>43.343582581899803</v>
      </c>
      <c r="H23" s="82">
        <v>-1.78625399175904E-2</v>
      </c>
      <c r="I23" s="15">
        <v>12.671823463117599</v>
      </c>
    </row>
    <row r="24" spans="1:9" x14ac:dyDescent="0.25">
      <c r="A24" t="s">
        <v>1589</v>
      </c>
      <c r="C24" s="16">
        <v>85.601906387438802</v>
      </c>
      <c r="D24" s="16">
        <v>2.51993974518679</v>
      </c>
      <c r="E24" s="82">
        <v>-0.24288966901589101</v>
      </c>
      <c r="F24" s="15">
        <v>24.454292785901799</v>
      </c>
      <c r="G24" s="15">
        <v>28.192693686083899</v>
      </c>
      <c r="H24" s="82">
        <v>-4.19132603954354E-2</v>
      </c>
      <c r="I24" s="15">
        <v>9.5405561406509403</v>
      </c>
    </row>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6"/>
  <sheetViews>
    <sheetView zoomScale="70" zoomScaleNormal="70" workbookViewId="0">
      <pane ySplit="4" topLeftCell="A5" activePane="bottomLeft" state="frozen"/>
      <selection pane="bottomLeft"/>
    </sheetView>
  </sheetViews>
  <sheetFormatPr defaultRowHeight="15" x14ac:dyDescent="0.25"/>
  <cols>
    <col min="1" max="1" width="21.85546875" customWidth="1"/>
    <col min="4" max="4" width="2.42578125" customWidth="1"/>
    <col min="6" max="6" width="2.5703125" customWidth="1"/>
    <col min="8" max="8" width="2.42578125" customWidth="1"/>
    <col min="10" max="10" width="2.28515625" customWidth="1"/>
    <col min="12" max="12" width="2.5703125" customWidth="1"/>
    <col min="14" max="14" width="2" customWidth="1"/>
    <col min="16" max="16" width="2.28515625" customWidth="1"/>
    <col min="18" max="18" width="2" customWidth="1"/>
    <col min="20" max="20" width="2.140625" customWidth="1"/>
  </cols>
  <sheetData>
    <row r="1" spans="1:21" x14ac:dyDescent="0.25">
      <c r="A1" t="s">
        <v>1626</v>
      </c>
    </row>
    <row r="3" spans="1:21" x14ac:dyDescent="0.25">
      <c r="A3" s="63" t="s">
        <v>1342</v>
      </c>
      <c r="B3" s="63"/>
      <c r="C3" s="60" t="s">
        <v>1331</v>
      </c>
      <c r="D3" s="60"/>
      <c r="E3" s="60" t="s">
        <v>1257</v>
      </c>
      <c r="F3" s="59"/>
      <c r="G3" s="60" t="s">
        <v>492</v>
      </c>
      <c r="H3" s="60"/>
      <c r="I3" s="60" t="s">
        <v>493</v>
      </c>
      <c r="J3" s="60"/>
      <c r="K3" s="60" t="s">
        <v>494</v>
      </c>
      <c r="L3" s="60"/>
      <c r="M3" s="60" t="s">
        <v>1290</v>
      </c>
      <c r="N3" s="60"/>
      <c r="O3" s="60" t="s">
        <v>495</v>
      </c>
      <c r="P3" s="60"/>
      <c r="Q3" s="60" t="s">
        <v>496</v>
      </c>
      <c r="R3" s="60"/>
      <c r="S3" s="60" t="s">
        <v>497</v>
      </c>
      <c r="U3" s="1" t="s">
        <v>1533</v>
      </c>
    </row>
    <row r="4" spans="1:21" x14ac:dyDescent="0.25">
      <c r="A4" s="59"/>
      <c r="C4" s="60"/>
      <c r="D4" s="60"/>
      <c r="E4" s="60"/>
      <c r="F4" s="59"/>
      <c r="G4" s="60"/>
      <c r="H4" s="60"/>
      <c r="I4" s="60"/>
      <c r="J4" s="60"/>
      <c r="K4" s="60"/>
      <c r="L4" s="60"/>
      <c r="M4" s="60"/>
      <c r="N4" s="60"/>
      <c r="O4" s="60"/>
      <c r="P4" s="60"/>
      <c r="Q4" s="60"/>
      <c r="R4" s="60"/>
      <c r="S4" s="60"/>
    </row>
    <row r="5" spans="1:21" x14ac:dyDescent="0.25">
      <c r="A5" s="1" t="s">
        <v>1343</v>
      </c>
      <c r="B5" s="1"/>
      <c r="C5">
        <v>96</v>
      </c>
      <c r="D5" s="61"/>
      <c r="E5" s="62">
        <v>0.57291666666666674</v>
      </c>
      <c r="F5" s="59"/>
      <c r="G5" s="62">
        <v>0.52083333333333326</v>
      </c>
      <c r="H5" s="62"/>
      <c r="I5" s="62">
        <v>4.166666666666663E-2</v>
      </c>
      <c r="J5" s="62"/>
      <c r="K5" s="62">
        <v>0.13541666666666663</v>
      </c>
      <c r="L5" s="62"/>
      <c r="M5" s="62">
        <v>1</v>
      </c>
      <c r="N5" s="62"/>
      <c r="O5" s="62">
        <v>4.166666666666663E-2</v>
      </c>
      <c r="P5" s="62"/>
      <c r="Q5" s="62">
        <v>0.90625</v>
      </c>
      <c r="R5" s="62"/>
      <c r="S5" s="62">
        <v>0.58333333333333326</v>
      </c>
      <c r="U5" s="15">
        <v>0.94791666666666663</v>
      </c>
    </row>
    <row r="6" spans="1:21" x14ac:dyDescent="0.25">
      <c r="A6" s="1" t="s">
        <v>1344</v>
      </c>
      <c r="B6" s="1"/>
      <c r="C6">
        <v>63</v>
      </c>
      <c r="D6" s="61"/>
      <c r="E6" s="62">
        <v>0.68253968253968256</v>
      </c>
      <c r="F6" s="59"/>
      <c r="G6" s="62">
        <v>0.60317460317460325</v>
      </c>
      <c r="H6" s="62"/>
      <c r="I6" s="62">
        <v>0.15873015873015872</v>
      </c>
      <c r="J6" s="62"/>
      <c r="K6" s="62">
        <v>0.31746031746031744</v>
      </c>
      <c r="L6" s="62"/>
      <c r="M6" s="62">
        <v>1</v>
      </c>
      <c r="N6" s="62"/>
      <c r="O6" s="62">
        <v>9.5238095238095233E-2</v>
      </c>
      <c r="P6" s="62"/>
      <c r="Q6" s="62">
        <v>0.90476190476190477</v>
      </c>
      <c r="R6" s="62"/>
      <c r="S6" s="62">
        <v>0.73015873015873023</v>
      </c>
      <c r="U6" s="15">
        <v>0.90476190476190477</v>
      </c>
    </row>
    <row r="7" spans="1:21" x14ac:dyDescent="0.25">
      <c r="A7" s="1" t="s">
        <v>1345</v>
      </c>
      <c r="B7" s="1"/>
      <c r="C7">
        <v>32</v>
      </c>
      <c r="D7" s="61"/>
      <c r="E7" s="62">
        <v>0.5</v>
      </c>
      <c r="F7" s="59"/>
      <c r="G7" s="62">
        <v>0.625</v>
      </c>
      <c r="H7" s="62"/>
      <c r="I7" s="62">
        <v>0</v>
      </c>
      <c r="J7" s="62"/>
      <c r="K7" s="62">
        <v>3.125E-2</v>
      </c>
      <c r="L7" s="62"/>
      <c r="M7" s="62">
        <v>1</v>
      </c>
      <c r="N7" s="62"/>
      <c r="O7" s="62">
        <v>0</v>
      </c>
      <c r="P7" s="62"/>
      <c r="Q7" s="62">
        <v>0.75</v>
      </c>
      <c r="R7" s="62"/>
      <c r="S7" s="62">
        <v>0.625</v>
      </c>
      <c r="U7" s="15">
        <v>0.90625</v>
      </c>
    </row>
    <row r="8" spans="1:21" x14ac:dyDescent="0.25">
      <c r="A8" s="1" t="s">
        <v>1346</v>
      </c>
      <c r="B8" s="1"/>
      <c r="C8">
        <v>160</v>
      </c>
      <c r="D8" s="61"/>
      <c r="E8" s="62">
        <v>0.5625</v>
      </c>
      <c r="F8" s="59"/>
      <c r="G8" s="62">
        <v>0.38124999999999998</v>
      </c>
      <c r="H8" s="62"/>
      <c r="I8" s="62">
        <v>5.0000000000000044E-2</v>
      </c>
      <c r="J8" s="62"/>
      <c r="K8" s="62">
        <v>0.18125000000000002</v>
      </c>
      <c r="L8" s="62"/>
      <c r="M8" s="62">
        <v>0.98750000000000004</v>
      </c>
      <c r="N8" s="62"/>
      <c r="O8" s="62">
        <v>3.7499999999999978E-2</v>
      </c>
      <c r="P8" s="62"/>
      <c r="Q8" s="62">
        <v>0.76875000000000004</v>
      </c>
      <c r="R8" s="62"/>
      <c r="S8" s="62">
        <v>0.56874999999999998</v>
      </c>
      <c r="U8" s="15">
        <v>0.85624999999999996</v>
      </c>
    </row>
    <row r="9" spans="1:21" x14ac:dyDescent="0.25">
      <c r="A9" s="1" t="s">
        <v>1347</v>
      </c>
      <c r="B9" s="1"/>
      <c r="C9">
        <v>95</v>
      </c>
      <c r="D9" s="61"/>
      <c r="E9" s="62">
        <v>0.61052631578947369</v>
      </c>
      <c r="F9" s="59"/>
      <c r="G9" s="62">
        <v>0.65263157894736845</v>
      </c>
      <c r="H9" s="62"/>
      <c r="I9" s="62">
        <v>9.4736842105263119E-2</v>
      </c>
      <c r="J9" s="62"/>
      <c r="K9" s="62">
        <v>0.12631578947368416</v>
      </c>
      <c r="L9" s="62"/>
      <c r="M9" s="62">
        <v>1</v>
      </c>
      <c r="N9" s="62"/>
      <c r="O9" s="62">
        <v>3.157894736842104E-2</v>
      </c>
      <c r="P9" s="62"/>
      <c r="Q9" s="62">
        <v>0.82105263157894737</v>
      </c>
      <c r="R9" s="62"/>
      <c r="S9" s="62">
        <v>0.71578947368421053</v>
      </c>
      <c r="U9" s="15">
        <v>0.87368421052631584</v>
      </c>
    </row>
    <row r="10" spans="1:21" x14ac:dyDescent="0.25">
      <c r="A10" s="1" t="s">
        <v>1348</v>
      </c>
      <c r="B10" s="1"/>
      <c r="C10">
        <v>48</v>
      </c>
      <c r="D10" s="61"/>
      <c r="E10" s="62">
        <v>0.6875</v>
      </c>
      <c r="F10" s="59"/>
      <c r="G10" s="62">
        <v>0.66666666666666674</v>
      </c>
      <c r="H10" s="62"/>
      <c r="I10" s="62">
        <v>0.1875</v>
      </c>
      <c r="J10" s="62"/>
      <c r="K10" s="62">
        <v>0.16666666666666663</v>
      </c>
      <c r="L10" s="62"/>
      <c r="M10" s="62">
        <v>1</v>
      </c>
      <c r="N10" s="62"/>
      <c r="O10" s="62">
        <v>0.10416666666666663</v>
      </c>
      <c r="P10" s="62"/>
      <c r="Q10" s="62">
        <v>0.9375</v>
      </c>
      <c r="R10" s="62"/>
      <c r="S10" s="62">
        <v>0.875</v>
      </c>
      <c r="U10" s="15">
        <v>0.9375</v>
      </c>
    </row>
    <row r="11" spans="1:21" x14ac:dyDescent="0.25">
      <c r="A11" s="1" t="s">
        <v>1349</v>
      </c>
      <c r="B11" s="1"/>
      <c r="C11">
        <v>32</v>
      </c>
      <c r="D11" s="61"/>
      <c r="E11" s="62">
        <v>0.40625</v>
      </c>
      <c r="F11" s="59"/>
      <c r="G11" s="62">
        <v>0.28125</v>
      </c>
      <c r="H11" s="62"/>
      <c r="I11" s="62">
        <v>0</v>
      </c>
      <c r="J11" s="62"/>
      <c r="K11" s="62">
        <v>3.125E-2</v>
      </c>
      <c r="L11" s="62"/>
      <c r="M11" s="62">
        <v>1</v>
      </c>
      <c r="N11" s="62"/>
      <c r="O11" s="62">
        <v>3.125E-2</v>
      </c>
      <c r="P11" s="62"/>
      <c r="Q11" s="62">
        <v>0.84375</v>
      </c>
      <c r="R11" s="62"/>
      <c r="S11" s="62">
        <v>0.46875</v>
      </c>
      <c r="U11" s="15">
        <v>0.90625</v>
      </c>
    </row>
    <row r="12" spans="1:21" x14ac:dyDescent="0.25">
      <c r="A12" s="1" t="s">
        <v>1350</v>
      </c>
      <c r="B12" s="1"/>
      <c r="C12">
        <v>32</v>
      </c>
      <c r="D12" s="61"/>
      <c r="E12" s="62">
        <v>0.46875</v>
      </c>
      <c r="F12" s="59"/>
      <c r="G12" s="62">
        <v>0.6875</v>
      </c>
      <c r="H12" s="62"/>
      <c r="I12" s="62">
        <v>9.375E-2</v>
      </c>
      <c r="J12" s="62"/>
      <c r="K12" s="62">
        <v>0.1875</v>
      </c>
      <c r="L12" s="62"/>
      <c r="M12" s="62">
        <v>1</v>
      </c>
      <c r="N12" s="62"/>
      <c r="O12" s="62">
        <v>0.125</v>
      </c>
      <c r="P12" s="62"/>
      <c r="Q12" s="62">
        <v>0.90625</v>
      </c>
      <c r="R12" s="62"/>
      <c r="S12" s="62">
        <v>0.65625</v>
      </c>
      <c r="U12" s="15">
        <v>0.96875</v>
      </c>
    </row>
    <row r="13" spans="1:21" x14ac:dyDescent="0.25">
      <c r="A13" s="1" t="s">
        <v>1351</v>
      </c>
      <c r="B13" s="1"/>
      <c r="C13">
        <v>80</v>
      </c>
      <c r="D13" s="61"/>
      <c r="E13" s="62">
        <v>0.53749999999999998</v>
      </c>
      <c r="F13" s="59"/>
      <c r="G13" s="62">
        <v>0.55000000000000004</v>
      </c>
      <c r="H13" s="62"/>
      <c r="I13" s="62">
        <v>7.4999999999999956E-2</v>
      </c>
      <c r="J13" s="62"/>
      <c r="K13" s="62">
        <v>9.9999999999999978E-2</v>
      </c>
      <c r="L13" s="62"/>
      <c r="M13" s="62">
        <v>0.98750000000000004</v>
      </c>
      <c r="N13" s="62"/>
      <c r="O13" s="62">
        <v>5.0000000000000044E-2</v>
      </c>
      <c r="P13" s="62"/>
      <c r="Q13" s="62">
        <v>0.88749999999999996</v>
      </c>
      <c r="R13" s="62"/>
      <c r="S13" s="62">
        <v>0.63749999999999996</v>
      </c>
      <c r="U13" s="15">
        <v>0.92500000000000004</v>
      </c>
    </row>
    <row r="14" spans="1:21" x14ac:dyDescent="0.25">
      <c r="A14" s="1" t="s">
        <v>1352</v>
      </c>
      <c r="B14" s="1"/>
      <c r="C14">
        <v>32</v>
      </c>
      <c r="D14" s="61"/>
      <c r="E14" s="62">
        <v>0.40625</v>
      </c>
      <c r="F14" s="59"/>
      <c r="G14" s="62">
        <v>0.625</v>
      </c>
      <c r="H14" s="62"/>
      <c r="I14" s="62">
        <v>3.125E-2</v>
      </c>
      <c r="J14" s="62"/>
      <c r="K14" s="62">
        <v>0.125</v>
      </c>
      <c r="L14" s="62"/>
      <c r="M14" s="62">
        <v>1</v>
      </c>
      <c r="N14" s="62"/>
      <c r="O14" s="62">
        <v>0</v>
      </c>
      <c r="P14" s="62"/>
      <c r="Q14" s="62">
        <v>0.875</v>
      </c>
      <c r="R14" s="62"/>
      <c r="S14" s="62">
        <v>0.625</v>
      </c>
      <c r="U14" s="15">
        <v>0.90625</v>
      </c>
    </row>
    <row r="15" spans="1:21" x14ac:dyDescent="0.25">
      <c r="A15" s="1" t="s">
        <v>1353</v>
      </c>
      <c r="B15" s="1"/>
      <c r="C15">
        <v>32</v>
      </c>
      <c r="D15" s="61"/>
      <c r="E15" s="62">
        <v>0.6875</v>
      </c>
      <c r="F15" s="59"/>
      <c r="G15" s="62">
        <v>0.71875</v>
      </c>
      <c r="H15" s="62"/>
      <c r="I15" s="62">
        <v>6.25E-2</v>
      </c>
      <c r="J15" s="62"/>
      <c r="K15" s="62">
        <v>9.375E-2</v>
      </c>
      <c r="L15" s="62"/>
      <c r="M15" s="62">
        <v>1</v>
      </c>
      <c r="N15" s="62"/>
      <c r="O15" s="62">
        <v>3.125E-2</v>
      </c>
      <c r="P15" s="62"/>
      <c r="Q15" s="62">
        <v>0.9375</v>
      </c>
      <c r="R15" s="62"/>
      <c r="S15" s="62">
        <v>0.71875</v>
      </c>
      <c r="U15" s="15">
        <v>0.90625</v>
      </c>
    </row>
    <row r="16" spans="1:21" x14ac:dyDescent="0.25">
      <c r="A16" s="1" t="s">
        <v>1354</v>
      </c>
      <c r="B16" s="1"/>
      <c r="C16">
        <v>77</v>
      </c>
      <c r="D16" s="61"/>
      <c r="E16" s="62">
        <v>0.35064935064935066</v>
      </c>
      <c r="F16" s="59"/>
      <c r="G16" s="62">
        <v>0.70129870129870131</v>
      </c>
      <c r="H16" s="62"/>
      <c r="I16" s="62">
        <v>5.1948051948051965E-2</v>
      </c>
      <c r="J16" s="62"/>
      <c r="K16" s="62">
        <v>7.7922077922077948E-2</v>
      </c>
      <c r="L16" s="62"/>
      <c r="M16" s="62">
        <v>1</v>
      </c>
      <c r="N16" s="62"/>
      <c r="O16" s="62">
        <v>5.1948051948051965E-2</v>
      </c>
      <c r="P16" s="62"/>
      <c r="Q16" s="62">
        <v>0.88311688311688308</v>
      </c>
      <c r="R16" s="62"/>
      <c r="S16" s="62">
        <v>0.62337662337662336</v>
      </c>
      <c r="U16" s="15">
        <v>1</v>
      </c>
    </row>
    <row r="17" spans="1:21" x14ac:dyDescent="0.25">
      <c r="A17" s="1" t="s">
        <v>1355</v>
      </c>
      <c r="B17" s="1"/>
      <c r="C17">
        <v>64</v>
      </c>
      <c r="D17" s="61"/>
      <c r="E17" s="62">
        <v>0.796875</v>
      </c>
      <c r="F17" s="59"/>
      <c r="G17" s="62">
        <v>0.34375</v>
      </c>
      <c r="H17" s="62"/>
      <c r="I17" s="62">
        <v>1.5625E-2</v>
      </c>
      <c r="J17" s="62"/>
      <c r="K17" s="62">
        <v>0.234375</v>
      </c>
      <c r="L17" s="62"/>
      <c r="M17" s="62">
        <v>1</v>
      </c>
      <c r="N17" s="62"/>
      <c r="O17" s="62">
        <v>3.125E-2</v>
      </c>
      <c r="P17" s="62"/>
      <c r="Q17" s="62">
        <v>0.734375</v>
      </c>
      <c r="R17" s="62"/>
      <c r="S17" s="62">
        <v>0.59375</v>
      </c>
      <c r="U17" s="15">
        <v>0.875</v>
      </c>
    </row>
    <row r="18" spans="1:21" x14ac:dyDescent="0.25">
      <c r="A18" s="1" t="s">
        <v>1356</v>
      </c>
      <c r="B18" s="1"/>
      <c r="C18">
        <v>64</v>
      </c>
      <c r="D18" s="61"/>
      <c r="E18" s="62">
        <v>0.59375</v>
      </c>
      <c r="F18" s="59"/>
      <c r="G18" s="62">
        <v>0.1875</v>
      </c>
      <c r="H18" s="62"/>
      <c r="I18" s="62">
        <v>0</v>
      </c>
      <c r="J18" s="62"/>
      <c r="K18" s="62">
        <v>0.125</v>
      </c>
      <c r="L18" s="62"/>
      <c r="M18" s="62">
        <v>0.984375</v>
      </c>
      <c r="N18" s="62"/>
      <c r="O18" s="62">
        <v>0</v>
      </c>
      <c r="P18" s="62"/>
      <c r="Q18" s="62">
        <v>0.734375</v>
      </c>
      <c r="R18" s="62"/>
      <c r="S18" s="62">
        <v>0.515625</v>
      </c>
      <c r="U18" s="15">
        <v>0.65625</v>
      </c>
    </row>
    <row r="19" spans="1:21" x14ac:dyDescent="0.25">
      <c r="A19" s="1" t="s">
        <v>1357</v>
      </c>
      <c r="B19" s="1"/>
      <c r="C19">
        <v>16</v>
      </c>
      <c r="D19" s="61"/>
      <c r="E19" s="62">
        <v>0.8125</v>
      </c>
      <c r="F19" s="59"/>
      <c r="G19" s="62">
        <v>0.8125</v>
      </c>
      <c r="H19" s="62"/>
      <c r="I19" s="62">
        <v>0</v>
      </c>
      <c r="J19" s="62"/>
      <c r="K19" s="62">
        <v>0.5</v>
      </c>
      <c r="L19" s="62"/>
      <c r="M19" s="62">
        <v>1</v>
      </c>
      <c r="N19" s="62"/>
      <c r="O19" s="62">
        <v>6.25E-2</v>
      </c>
      <c r="P19" s="62"/>
      <c r="Q19" s="62">
        <v>0.875</v>
      </c>
      <c r="R19" s="62"/>
      <c r="S19" s="62">
        <v>0.75</v>
      </c>
      <c r="U19" s="15">
        <v>0.9375</v>
      </c>
    </row>
    <row r="20" spans="1:21" x14ac:dyDescent="0.25">
      <c r="A20" s="1" t="s">
        <v>1358</v>
      </c>
      <c r="B20" s="1"/>
      <c r="C20">
        <v>15</v>
      </c>
      <c r="D20" s="61"/>
      <c r="E20" s="62">
        <v>0.46666666666666667</v>
      </c>
      <c r="F20" s="59"/>
      <c r="G20" s="62">
        <v>0.4</v>
      </c>
      <c r="H20" s="62"/>
      <c r="I20" s="62">
        <v>0.1333333333333333</v>
      </c>
      <c r="J20" s="62"/>
      <c r="K20" s="62">
        <v>0.26666666666666672</v>
      </c>
      <c r="L20" s="62"/>
      <c r="M20" s="62">
        <v>1</v>
      </c>
      <c r="N20" s="62"/>
      <c r="O20" s="62">
        <v>6.6666666666666652E-2</v>
      </c>
      <c r="P20" s="62"/>
      <c r="Q20" s="62">
        <v>0.6</v>
      </c>
      <c r="R20" s="62"/>
      <c r="S20" s="62">
        <v>0.53333333333333333</v>
      </c>
      <c r="U20" s="15">
        <v>0.66666666666666663</v>
      </c>
    </row>
    <row r="21" spans="1:21" x14ac:dyDescent="0.25">
      <c r="A21" s="1" t="s">
        <v>1359</v>
      </c>
      <c r="B21" s="1"/>
      <c r="C21">
        <v>47</v>
      </c>
      <c r="D21" s="61"/>
      <c r="E21" s="62">
        <v>0.78723404255319152</v>
      </c>
      <c r="F21" s="59"/>
      <c r="G21" s="62">
        <v>0.5957446808510638</v>
      </c>
      <c r="H21" s="62"/>
      <c r="I21" s="62">
        <v>0.23404255319148937</v>
      </c>
      <c r="J21" s="62"/>
      <c r="K21" s="62">
        <v>0.31914893617021278</v>
      </c>
      <c r="L21" s="62"/>
      <c r="M21" s="62">
        <v>0.97872340425531912</v>
      </c>
      <c r="N21" s="62"/>
      <c r="O21" s="62">
        <v>0.17021276595744683</v>
      </c>
      <c r="P21" s="62"/>
      <c r="Q21" s="62">
        <v>0.8936170212765957</v>
      </c>
      <c r="R21" s="62"/>
      <c r="S21" s="62">
        <v>0.74468085106382986</v>
      </c>
      <c r="U21" s="15">
        <v>0.85106382978723405</v>
      </c>
    </row>
    <row r="22" spans="1:21" x14ac:dyDescent="0.25">
      <c r="A22" s="1" t="s">
        <v>1360</v>
      </c>
      <c r="B22" s="1"/>
      <c r="C22">
        <v>47</v>
      </c>
      <c r="D22" s="61"/>
      <c r="E22" s="62">
        <v>0.61702127659574468</v>
      </c>
      <c r="F22" s="59"/>
      <c r="G22" s="62">
        <v>0.57446808510638303</v>
      </c>
      <c r="H22" s="62"/>
      <c r="I22" s="62">
        <v>0.1063829787234043</v>
      </c>
      <c r="J22" s="62"/>
      <c r="K22" s="62">
        <v>0.17021276595744683</v>
      </c>
      <c r="L22" s="62"/>
      <c r="M22" s="62">
        <v>1</v>
      </c>
      <c r="N22" s="62"/>
      <c r="O22" s="62">
        <v>6.3829787234042534E-2</v>
      </c>
      <c r="P22" s="62"/>
      <c r="Q22" s="62">
        <v>0.63829787234042556</v>
      </c>
      <c r="R22" s="62"/>
      <c r="S22" s="62">
        <v>0.53191489361702127</v>
      </c>
      <c r="U22" s="15">
        <v>0.87234042553191493</v>
      </c>
    </row>
    <row r="23" spans="1:21" x14ac:dyDescent="0.25">
      <c r="A23" s="1" t="s">
        <v>1361</v>
      </c>
      <c r="B23" s="1"/>
      <c r="C23">
        <v>316</v>
      </c>
      <c r="D23" s="61"/>
      <c r="E23" s="62">
        <v>0.509493670886076</v>
      </c>
      <c r="F23" s="59"/>
      <c r="G23" s="62">
        <v>0.23734177215189878</v>
      </c>
      <c r="H23" s="62"/>
      <c r="I23" s="62">
        <v>1.2658227848101222E-2</v>
      </c>
      <c r="J23" s="62"/>
      <c r="K23" s="62">
        <v>0.10759493670886078</v>
      </c>
      <c r="L23" s="62"/>
      <c r="M23" s="62">
        <v>0.98734177215189878</v>
      </c>
      <c r="N23" s="62"/>
      <c r="O23" s="62">
        <v>1.5822784810126556E-2</v>
      </c>
      <c r="P23" s="62"/>
      <c r="Q23" s="62">
        <v>0.64556962025316456</v>
      </c>
      <c r="R23" s="62"/>
      <c r="S23" s="62">
        <v>0.50632911392405067</v>
      </c>
      <c r="U23" s="15">
        <v>0.629746835443038</v>
      </c>
    </row>
    <row r="24" spans="1:21" x14ac:dyDescent="0.25">
      <c r="A24" s="1" t="s">
        <v>1362</v>
      </c>
      <c r="B24" s="1"/>
      <c r="C24">
        <v>63</v>
      </c>
      <c r="D24" s="61"/>
      <c r="E24" s="62">
        <v>0.65079365079365081</v>
      </c>
      <c r="F24" s="59"/>
      <c r="G24" s="62">
        <v>0.66666666666666674</v>
      </c>
      <c r="H24" s="62"/>
      <c r="I24" s="62">
        <v>0.11111111111111116</v>
      </c>
      <c r="J24" s="62"/>
      <c r="K24" s="62">
        <v>0.26984126984126988</v>
      </c>
      <c r="L24" s="62"/>
      <c r="M24" s="62">
        <v>1</v>
      </c>
      <c r="N24" s="62"/>
      <c r="O24" s="62">
        <v>7.9365079365079416E-2</v>
      </c>
      <c r="P24" s="62"/>
      <c r="Q24" s="62">
        <v>0.90476190476190477</v>
      </c>
      <c r="R24" s="62"/>
      <c r="S24" s="62">
        <v>0.74603174603174605</v>
      </c>
      <c r="U24" s="15">
        <v>1</v>
      </c>
    </row>
    <row r="25" spans="1:21" x14ac:dyDescent="0.25">
      <c r="A25" s="1" t="s">
        <v>1363</v>
      </c>
      <c r="B25" s="1"/>
      <c r="C25">
        <v>79</v>
      </c>
      <c r="D25" s="61"/>
      <c r="E25" s="62">
        <v>0.50632911392405067</v>
      </c>
      <c r="F25" s="59"/>
      <c r="G25" s="62">
        <v>0.22784810126582278</v>
      </c>
      <c r="H25" s="62"/>
      <c r="I25" s="62">
        <v>2.5316455696202556E-2</v>
      </c>
      <c r="J25" s="62"/>
      <c r="K25" s="62">
        <v>0.15189873417721522</v>
      </c>
      <c r="L25" s="62"/>
      <c r="M25" s="62">
        <v>0.97468354430379744</v>
      </c>
      <c r="N25" s="62"/>
      <c r="O25" s="62">
        <v>2.5316455696202556E-2</v>
      </c>
      <c r="P25" s="62"/>
      <c r="Q25" s="62">
        <v>0.759493670886076</v>
      </c>
      <c r="R25" s="62"/>
      <c r="S25" s="62">
        <v>0.60759493670886078</v>
      </c>
      <c r="U25" s="15">
        <v>0.64556962025316456</v>
      </c>
    </row>
    <row r="26" spans="1:21" x14ac:dyDescent="0.25">
      <c r="A26" s="1" t="s">
        <v>1364</v>
      </c>
      <c r="B26" s="1"/>
      <c r="C26">
        <v>107</v>
      </c>
      <c r="D26" s="61"/>
      <c r="E26" s="62">
        <v>0.42990654205607481</v>
      </c>
      <c r="F26" s="59"/>
      <c r="G26" s="62">
        <v>0.30841121495327106</v>
      </c>
      <c r="H26" s="62"/>
      <c r="I26" s="62">
        <v>9.3457943925233655E-3</v>
      </c>
      <c r="J26" s="62"/>
      <c r="K26" s="62">
        <v>4.6728971962616828E-2</v>
      </c>
      <c r="L26" s="62"/>
      <c r="M26" s="62">
        <v>0.9719626168224299</v>
      </c>
      <c r="N26" s="62"/>
      <c r="O26" s="62">
        <v>9.3457943925233655E-3</v>
      </c>
      <c r="P26" s="62"/>
      <c r="Q26" s="62">
        <v>0.58878504672897192</v>
      </c>
      <c r="R26" s="62"/>
      <c r="S26" s="62">
        <v>0.33644859813084116</v>
      </c>
      <c r="U26" s="15">
        <v>0.87850467289719625</v>
      </c>
    </row>
    <row r="27" spans="1:21" x14ac:dyDescent="0.25">
      <c r="A27" s="1" t="s">
        <v>1365</v>
      </c>
      <c r="B27" s="1"/>
      <c r="C27">
        <v>95</v>
      </c>
      <c r="D27" s="61"/>
      <c r="E27" s="62">
        <v>0.30526315789473679</v>
      </c>
      <c r="F27" s="59"/>
      <c r="G27" s="62">
        <v>0.58947368421052637</v>
      </c>
      <c r="H27" s="62"/>
      <c r="I27" s="62">
        <v>3.157894736842104E-2</v>
      </c>
      <c r="J27" s="62"/>
      <c r="K27" s="62">
        <v>9.4736842105263119E-2</v>
      </c>
      <c r="L27" s="62"/>
      <c r="M27" s="62">
        <v>1</v>
      </c>
      <c r="N27" s="62"/>
      <c r="O27" s="62">
        <v>2.1052631578947323E-2</v>
      </c>
      <c r="P27" s="62"/>
      <c r="Q27" s="62">
        <v>0.84210526315789469</v>
      </c>
      <c r="R27" s="62"/>
      <c r="S27" s="62">
        <v>0.55789473684210522</v>
      </c>
      <c r="U27" s="15">
        <v>0.96842105263157896</v>
      </c>
    </row>
    <row r="28" spans="1:21" x14ac:dyDescent="0.25">
      <c r="A28" s="1" t="s">
        <v>1366</v>
      </c>
      <c r="B28" s="1"/>
      <c r="C28">
        <v>32</v>
      </c>
      <c r="D28" s="61"/>
      <c r="E28" s="62">
        <v>0.78125</v>
      </c>
      <c r="F28" s="59"/>
      <c r="G28" s="62">
        <v>0.5</v>
      </c>
      <c r="H28" s="62"/>
      <c r="I28" s="62">
        <v>3.125E-2</v>
      </c>
      <c r="J28" s="62"/>
      <c r="K28" s="62">
        <v>0.375</v>
      </c>
      <c r="L28" s="62"/>
      <c r="M28" s="62">
        <v>1</v>
      </c>
      <c r="N28" s="62"/>
      <c r="O28" s="62">
        <v>6.25E-2</v>
      </c>
      <c r="P28" s="62"/>
      <c r="Q28" s="62">
        <v>0.84375</v>
      </c>
      <c r="R28" s="62"/>
      <c r="S28" s="62">
        <v>0.71875</v>
      </c>
      <c r="U28" s="15">
        <v>0.875</v>
      </c>
    </row>
    <row r="29" spans="1:21" x14ac:dyDescent="0.25">
      <c r="A29" s="1" t="s">
        <v>1367</v>
      </c>
      <c r="B29" s="1"/>
      <c r="C29">
        <v>32</v>
      </c>
      <c r="D29" s="61"/>
      <c r="E29" s="62">
        <v>0.78125</v>
      </c>
      <c r="F29" s="59"/>
      <c r="G29" s="62">
        <v>0.65625</v>
      </c>
      <c r="H29" s="62"/>
      <c r="I29" s="62">
        <v>0.15625</v>
      </c>
      <c r="J29" s="62"/>
      <c r="K29" s="62">
        <v>0.40625</v>
      </c>
      <c r="L29" s="62"/>
      <c r="M29" s="62">
        <v>1</v>
      </c>
      <c r="N29" s="62"/>
      <c r="O29" s="62">
        <v>6.25E-2</v>
      </c>
      <c r="P29" s="62"/>
      <c r="Q29" s="62">
        <v>0.9375</v>
      </c>
      <c r="R29" s="62"/>
      <c r="S29" s="62">
        <v>0.875</v>
      </c>
      <c r="U29" s="15">
        <v>0.90625</v>
      </c>
    </row>
    <row r="30" spans="1:21" x14ac:dyDescent="0.25">
      <c r="A30" s="1" t="s">
        <v>1368</v>
      </c>
      <c r="B30" s="1"/>
      <c r="C30">
        <v>32</v>
      </c>
      <c r="D30" s="61"/>
      <c r="E30" s="62">
        <v>0.6875</v>
      </c>
      <c r="F30" s="59"/>
      <c r="G30" s="62">
        <v>0.5625</v>
      </c>
      <c r="H30" s="62"/>
      <c r="I30" s="62">
        <v>0.125</v>
      </c>
      <c r="J30" s="62"/>
      <c r="K30" s="62">
        <v>0.25</v>
      </c>
      <c r="L30" s="62"/>
      <c r="M30" s="62">
        <v>1</v>
      </c>
      <c r="N30" s="62"/>
      <c r="O30" s="62">
        <v>0.15625</v>
      </c>
      <c r="P30" s="62"/>
      <c r="Q30" s="62">
        <v>0.84375</v>
      </c>
      <c r="R30" s="62"/>
      <c r="S30" s="62">
        <v>0.71875</v>
      </c>
      <c r="U30" s="15">
        <v>0.875</v>
      </c>
    </row>
    <row r="31" spans="1:21" x14ac:dyDescent="0.25">
      <c r="A31" s="1" t="s">
        <v>1369</v>
      </c>
      <c r="B31" s="1"/>
      <c r="C31">
        <v>63</v>
      </c>
      <c r="D31" s="61"/>
      <c r="E31" s="62">
        <v>0.66666666666666674</v>
      </c>
      <c r="F31" s="59"/>
      <c r="G31" s="62">
        <v>0.73015873015873023</v>
      </c>
      <c r="H31" s="62"/>
      <c r="I31" s="62">
        <v>4.7619047619047672E-2</v>
      </c>
      <c r="J31" s="62"/>
      <c r="K31" s="62">
        <v>0.26984126984126988</v>
      </c>
      <c r="L31" s="62"/>
      <c r="M31" s="62">
        <v>1</v>
      </c>
      <c r="N31" s="62"/>
      <c r="O31" s="62">
        <v>9.5238095238095233E-2</v>
      </c>
      <c r="P31" s="62"/>
      <c r="Q31" s="62">
        <v>0.82539682539682535</v>
      </c>
      <c r="R31" s="62"/>
      <c r="S31" s="62">
        <v>0.68253968253968256</v>
      </c>
      <c r="U31" s="15">
        <v>0.8571428571428571</v>
      </c>
    </row>
    <row r="32" spans="1:21" x14ac:dyDescent="0.25">
      <c r="A32" s="1" t="s">
        <v>1370</v>
      </c>
      <c r="B32" s="1"/>
      <c r="C32">
        <v>112</v>
      </c>
      <c r="D32" s="61"/>
      <c r="E32" s="62">
        <v>0.4553571428571429</v>
      </c>
      <c r="F32" s="59"/>
      <c r="G32" s="62">
        <v>0.4375</v>
      </c>
      <c r="H32" s="62"/>
      <c r="I32" s="62">
        <v>2.6785714285714302E-2</v>
      </c>
      <c r="J32" s="62"/>
      <c r="K32" s="62">
        <v>0.2142857142857143</v>
      </c>
      <c r="L32" s="62"/>
      <c r="M32" s="62">
        <v>1</v>
      </c>
      <c r="N32" s="62"/>
      <c r="O32" s="62">
        <v>3.5714285714285698E-2</v>
      </c>
      <c r="P32" s="62"/>
      <c r="Q32" s="62">
        <v>0.8214285714285714</v>
      </c>
      <c r="R32" s="62"/>
      <c r="S32" s="62">
        <v>0.4821428571428571</v>
      </c>
      <c r="U32" s="15">
        <v>0.7946428571428571</v>
      </c>
    </row>
    <row r="33" spans="1:21" x14ac:dyDescent="0.25">
      <c r="A33" s="1" t="s">
        <v>1371</v>
      </c>
      <c r="B33" s="1"/>
      <c r="C33">
        <v>31</v>
      </c>
      <c r="D33" s="61"/>
      <c r="E33" s="62">
        <v>0.61290322580645162</v>
      </c>
      <c r="F33" s="59"/>
      <c r="G33" s="62">
        <v>0.45161290322580649</v>
      </c>
      <c r="H33" s="62"/>
      <c r="I33" s="62">
        <v>3.2258064516129004E-2</v>
      </c>
      <c r="J33" s="62"/>
      <c r="K33" s="62">
        <v>0.19354838709677424</v>
      </c>
      <c r="L33" s="62"/>
      <c r="M33" s="62">
        <v>1</v>
      </c>
      <c r="N33" s="62"/>
      <c r="O33" s="62">
        <v>3.2258064516129004E-2</v>
      </c>
      <c r="P33" s="62"/>
      <c r="Q33" s="62">
        <v>0.77419354838709675</v>
      </c>
      <c r="R33" s="62"/>
      <c r="S33" s="62">
        <v>0.64516129032258063</v>
      </c>
      <c r="U33" s="15">
        <v>0.90322580645161288</v>
      </c>
    </row>
    <row r="34" spans="1:21" x14ac:dyDescent="0.25">
      <c r="A34" s="1" t="s">
        <v>1372</v>
      </c>
      <c r="B34" s="1"/>
      <c r="C34">
        <v>16</v>
      </c>
      <c r="D34" s="61"/>
      <c r="E34" s="62">
        <v>0.4375</v>
      </c>
      <c r="F34" s="59"/>
      <c r="G34" s="62">
        <v>0.1875</v>
      </c>
      <c r="H34" s="62"/>
      <c r="I34" s="62">
        <v>0</v>
      </c>
      <c r="J34" s="62"/>
      <c r="K34" s="62">
        <v>0.25</v>
      </c>
      <c r="L34" s="62"/>
      <c r="M34" s="62">
        <v>1</v>
      </c>
      <c r="N34" s="62"/>
      <c r="O34" s="62">
        <v>6.25E-2</v>
      </c>
      <c r="P34" s="62"/>
      <c r="Q34" s="62">
        <v>0.5</v>
      </c>
      <c r="R34" s="62"/>
      <c r="S34" s="62">
        <v>0.5</v>
      </c>
      <c r="U34" s="15">
        <v>0.625</v>
      </c>
    </row>
    <row r="35" spans="1:21" x14ac:dyDescent="0.25">
      <c r="A35" s="1" t="s">
        <v>1373</v>
      </c>
      <c r="B35" s="1"/>
      <c r="C35">
        <v>80</v>
      </c>
      <c r="D35" s="61"/>
      <c r="E35" s="62">
        <v>0.72499999999999998</v>
      </c>
      <c r="F35" s="59"/>
      <c r="G35" s="62">
        <v>0.53749999999999998</v>
      </c>
      <c r="H35" s="62"/>
      <c r="I35" s="62">
        <v>0.17500000000000004</v>
      </c>
      <c r="J35" s="62"/>
      <c r="K35" s="62">
        <v>0.375</v>
      </c>
      <c r="L35" s="62"/>
      <c r="M35" s="62">
        <v>1</v>
      </c>
      <c r="N35" s="62"/>
      <c r="O35" s="62">
        <v>0.13749999999999996</v>
      </c>
      <c r="P35" s="62"/>
      <c r="Q35" s="62">
        <v>0.875</v>
      </c>
      <c r="R35" s="62"/>
      <c r="S35" s="62">
        <v>0.76249999999999996</v>
      </c>
      <c r="U35" s="15">
        <v>0.77500000000000002</v>
      </c>
    </row>
    <row r="36" spans="1:21" x14ac:dyDescent="0.25">
      <c r="A36" s="1" t="s">
        <v>1374</v>
      </c>
      <c r="B36" s="1"/>
      <c r="C36">
        <v>48</v>
      </c>
      <c r="D36" s="61"/>
      <c r="E36" s="62">
        <v>0.60416666666666674</v>
      </c>
      <c r="F36" s="59"/>
      <c r="G36" s="62">
        <v>0.5</v>
      </c>
      <c r="H36" s="62"/>
      <c r="I36" s="62">
        <v>4.166666666666663E-2</v>
      </c>
      <c r="J36" s="62"/>
      <c r="K36" s="62">
        <v>0.14583333333333337</v>
      </c>
      <c r="L36" s="62"/>
      <c r="M36" s="62">
        <v>1</v>
      </c>
      <c r="N36" s="62"/>
      <c r="O36" s="62">
        <v>4.166666666666663E-2</v>
      </c>
      <c r="P36" s="62"/>
      <c r="Q36" s="62">
        <v>0.64583333333333326</v>
      </c>
      <c r="R36" s="62"/>
      <c r="S36" s="62">
        <v>0.5</v>
      </c>
      <c r="U36" s="15">
        <v>0.95833333333333337</v>
      </c>
    </row>
    <row r="37" spans="1:21" x14ac:dyDescent="0.25">
      <c r="A37" s="1" t="s">
        <v>1375</v>
      </c>
      <c r="B37" s="1"/>
      <c r="C37">
        <v>32</v>
      </c>
      <c r="D37" s="61"/>
      <c r="E37" s="62">
        <v>0.40625</v>
      </c>
      <c r="F37" s="59"/>
      <c r="G37" s="62">
        <v>0.53125</v>
      </c>
      <c r="H37" s="62"/>
      <c r="I37" s="62">
        <v>0</v>
      </c>
      <c r="J37" s="62"/>
      <c r="K37" s="62">
        <v>6.25E-2</v>
      </c>
      <c r="L37" s="62"/>
      <c r="M37" s="62">
        <v>1</v>
      </c>
      <c r="N37" s="62"/>
      <c r="O37" s="62">
        <v>0</v>
      </c>
      <c r="P37" s="62"/>
      <c r="Q37" s="62">
        <v>0.8125</v>
      </c>
      <c r="R37" s="62"/>
      <c r="S37" s="62">
        <v>0.5625</v>
      </c>
      <c r="U37" s="15">
        <v>0.9375</v>
      </c>
    </row>
    <row r="38" spans="1:21" x14ac:dyDescent="0.25">
      <c r="A38" s="1" t="s">
        <v>1376</v>
      </c>
      <c r="B38" s="1"/>
      <c r="C38">
        <v>16</v>
      </c>
      <c r="D38" s="61"/>
      <c r="E38" s="62">
        <v>0.8125</v>
      </c>
      <c r="F38" s="59"/>
      <c r="G38" s="62">
        <v>0.75</v>
      </c>
      <c r="H38" s="62"/>
      <c r="I38" s="62">
        <v>0.3125</v>
      </c>
      <c r="J38" s="62"/>
      <c r="K38" s="62">
        <v>0.5625</v>
      </c>
      <c r="L38" s="62"/>
      <c r="M38" s="62">
        <v>1</v>
      </c>
      <c r="N38" s="62"/>
      <c r="O38" s="62">
        <v>0.1875</v>
      </c>
      <c r="P38" s="62"/>
      <c r="Q38" s="62">
        <v>0.875</v>
      </c>
      <c r="R38" s="62"/>
      <c r="S38" s="62">
        <v>0.8125</v>
      </c>
      <c r="U38" s="15">
        <v>0.6875</v>
      </c>
    </row>
    <row r="39" spans="1:21" x14ac:dyDescent="0.25">
      <c r="A39" s="1" t="s">
        <v>1377</v>
      </c>
      <c r="B39" s="1"/>
      <c r="C39">
        <v>63</v>
      </c>
      <c r="D39" s="61"/>
      <c r="E39" s="62">
        <v>0.92063492063492069</v>
      </c>
      <c r="F39" s="59"/>
      <c r="G39" s="62">
        <v>0.82539682539682535</v>
      </c>
      <c r="H39" s="62"/>
      <c r="I39" s="62">
        <v>7.9365079365079416E-2</v>
      </c>
      <c r="J39" s="62"/>
      <c r="K39" s="62">
        <v>0.22222222222222221</v>
      </c>
      <c r="L39" s="62"/>
      <c r="M39" s="62">
        <v>1</v>
      </c>
      <c r="N39" s="62"/>
      <c r="O39" s="62">
        <v>7.9365079365079416E-2</v>
      </c>
      <c r="P39" s="62"/>
      <c r="Q39" s="62">
        <v>0.55555555555555558</v>
      </c>
      <c r="R39" s="62"/>
      <c r="S39" s="62">
        <v>0.65079365079365081</v>
      </c>
      <c r="U39" s="15">
        <v>0.96825396825396826</v>
      </c>
    </row>
    <row r="40" spans="1:21" x14ac:dyDescent="0.25">
      <c r="A40" s="1" t="s">
        <v>1378</v>
      </c>
      <c r="B40" s="1"/>
      <c r="C40">
        <v>63</v>
      </c>
      <c r="D40" s="61"/>
      <c r="E40" s="62">
        <v>0.5714285714285714</v>
      </c>
      <c r="F40" s="59"/>
      <c r="G40" s="62">
        <v>0.41269841269841268</v>
      </c>
      <c r="H40" s="62"/>
      <c r="I40" s="62">
        <v>6.3492063492063489E-2</v>
      </c>
      <c r="J40" s="62"/>
      <c r="K40" s="62">
        <v>0.1428571428571429</v>
      </c>
      <c r="L40" s="62"/>
      <c r="M40" s="62">
        <v>1</v>
      </c>
      <c r="N40" s="62"/>
      <c r="O40" s="62">
        <v>3.1746031746031744E-2</v>
      </c>
      <c r="P40" s="62"/>
      <c r="Q40" s="62">
        <v>0.60317460317460325</v>
      </c>
      <c r="R40" s="62"/>
      <c r="S40" s="62">
        <v>0.41269841269841268</v>
      </c>
      <c r="U40" s="15">
        <v>0.92063492063492058</v>
      </c>
    </row>
    <row r="41" spans="1:21" x14ac:dyDescent="0.25">
      <c r="A41" s="1" t="s">
        <v>1379</v>
      </c>
      <c r="B41" s="1"/>
      <c r="C41">
        <v>32</v>
      </c>
      <c r="D41" s="61"/>
      <c r="E41" s="62">
        <v>0.5</v>
      </c>
      <c r="F41" s="59"/>
      <c r="G41" s="62">
        <v>0.625</v>
      </c>
      <c r="H41" s="62"/>
      <c r="I41" s="62">
        <v>9.375E-2</v>
      </c>
      <c r="J41" s="62"/>
      <c r="K41" s="62">
        <v>0.125</v>
      </c>
      <c r="L41" s="62"/>
      <c r="M41" s="62">
        <v>1</v>
      </c>
      <c r="N41" s="62"/>
      <c r="O41" s="62">
        <v>6.25E-2</v>
      </c>
      <c r="P41" s="62"/>
      <c r="Q41" s="62">
        <v>0.9375</v>
      </c>
      <c r="R41" s="62"/>
      <c r="S41" s="62">
        <v>0.6875</v>
      </c>
      <c r="U41" s="15">
        <v>0.90625</v>
      </c>
    </row>
    <row r="42" spans="1:21" x14ac:dyDescent="0.25">
      <c r="A42" s="1" t="s">
        <v>1380</v>
      </c>
      <c r="B42" s="1"/>
      <c r="C42">
        <v>94</v>
      </c>
      <c r="D42" s="61"/>
      <c r="E42" s="62">
        <v>0.52127659574468077</v>
      </c>
      <c r="F42" s="59"/>
      <c r="G42" s="62">
        <v>0.58510638297872342</v>
      </c>
      <c r="H42" s="62"/>
      <c r="I42" s="62">
        <v>8.5106382978723416E-2</v>
      </c>
      <c r="J42" s="62"/>
      <c r="K42" s="62">
        <v>0.14893617021276595</v>
      </c>
      <c r="L42" s="62"/>
      <c r="M42" s="62">
        <v>1</v>
      </c>
      <c r="N42" s="62"/>
      <c r="O42" s="62">
        <v>4.2553191489361653E-2</v>
      </c>
      <c r="P42" s="62"/>
      <c r="Q42" s="62">
        <v>0.8936170212765957</v>
      </c>
      <c r="R42" s="62"/>
      <c r="S42" s="62">
        <v>0.63829787234042556</v>
      </c>
      <c r="U42" s="15">
        <v>0.86170212765957444</v>
      </c>
    </row>
    <row r="43" spans="1:21" x14ac:dyDescent="0.25">
      <c r="A43" s="1" t="s">
        <v>1381</v>
      </c>
      <c r="B43" s="1"/>
      <c r="C43">
        <v>16</v>
      </c>
      <c r="D43" s="61"/>
      <c r="E43" s="62">
        <v>0.5625</v>
      </c>
      <c r="F43" s="59"/>
      <c r="G43" s="62">
        <v>0.6875</v>
      </c>
      <c r="H43" s="62"/>
      <c r="I43" s="62">
        <v>6.25E-2</v>
      </c>
      <c r="J43" s="62"/>
      <c r="K43" s="62">
        <v>0.1875</v>
      </c>
      <c r="L43" s="62"/>
      <c r="M43" s="62">
        <v>1</v>
      </c>
      <c r="N43" s="62"/>
      <c r="O43" s="62">
        <v>6.25E-2</v>
      </c>
      <c r="P43" s="62"/>
      <c r="Q43" s="62">
        <v>0.9375</v>
      </c>
      <c r="R43" s="62"/>
      <c r="S43" s="62">
        <v>0.9375</v>
      </c>
      <c r="U43" s="15">
        <v>1</v>
      </c>
    </row>
    <row r="44" spans="1:21" x14ac:dyDescent="0.25">
      <c r="A44" s="1" t="s">
        <v>1382</v>
      </c>
      <c r="B44" s="1"/>
      <c r="C44">
        <v>16</v>
      </c>
      <c r="D44" s="61"/>
      <c r="E44" s="62">
        <v>0.5</v>
      </c>
      <c r="F44" s="59"/>
      <c r="G44" s="62">
        <v>0.5</v>
      </c>
      <c r="H44" s="62"/>
      <c r="I44" s="62">
        <v>6.25E-2</v>
      </c>
      <c r="J44" s="62"/>
      <c r="K44" s="62">
        <v>0.1875</v>
      </c>
      <c r="L44" s="62"/>
      <c r="M44" s="62">
        <v>1</v>
      </c>
      <c r="N44" s="62"/>
      <c r="O44" s="62">
        <v>6.25E-2</v>
      </c>
      <c r="P44" s="62"/>
      <c r="Q44" s="62">
        <v>0.8125</v>
      </c>
      <c r="R44" s="62"/>
      <c r="S44" s="62">
        <v>0.625</v>
      </c>
      <c r="U44" s="15">
        <v>0.8125</v>
      </c>
    </row>
    <row r="45" spans="1:21" x14ac:dyDescent="0.25">
      <c r="A45" s="1" t="s">
        <v>1383</v>
      </c>
      <c r="B45" s="1"/>
      <c r="C45">
        <v>31</v>
      </c>
      <c r="D45" s="61"/>
      <c r="E45" s="62">
        <v>0.54838709677419351</v>
      </c>
      <c r="F45" s="59"/>
      <c r="G45" s="62">
        <v>0.64516129032258063</v>
      </c>
      <c r="H45" s="62"/>
      <c r="I45" s="62">
        <v>3.2258064516129004E-2</v>
      </c>
      <c r="J45" s="62"/>
      <c r="K45" s="62">
        <v>0.22580645161290325</v>
      </c>
      <c r="L45" s="62"/>
      <c r="M45" s="62">
        <v>1</v>
      </c>
      <c r="N45" s="62"/>
      <c r="O45" s="62">
        <v>3.2258064516129004E-2</v>
      </c>
      <c r="P45" s="62"/>
      <c r="Q45" s="62">
        <v>0.80645161290322576</v>
      </c>
      <c r="R45" s="62"/>
      <c r="S45" s="62">
        <v>0.64516129032258063</v>
      </c>
      <c r="U45" s="15">
        <v>0.93548387096774188</v>
      </c>
    </row>
    <row r="46" spans="1:21" x14ac:dyDescent="0.25">
      <c r="A46" s="1" t="s">
        <v>1384</v>
      </c>
      <c r="B46" s="1"/>
      <c r="C46">
        <v>31</v>
      </c>
      <c r="D46" s="61"/>
      <c r="E46" s="62">
        <v>0.54838709677419351</v>
      </c>
      <c r="F46" s="59"/>
      <c r="G46" s="62">
        <v>0.61290322580645162</v>
      </c>
      <c r="H46" s="62"/>
      <c r="I46" s="62">
        <v>0.12903225806451613</v>
      </c>
      <c r="J46" s="62"/>
      <c r="K46" s="62">
        <v>0.25806451612903225</v>
      </c>
      <c r="L46" s="62"/>
      <c r="M46" s="62">
        <v>1</v>
      </c>
      <c r="N46" s="62"/>
      <c r="O46" s="62">
        <v>9.6774193548387122E-2</v>
      </c>
      <c r="P46" s="62"/>
      <c r="Q46" s="62">
        <v>0.83870967741935487</v>
      </c>
      <c r="R46" s="62"/>
      <c r="S46" s="62">
        <v>0.74193548387096775</v>
      </c>
      <c r="U46" s="15">
        <v>0.90322580645161288</v>
      </c>
    </row>
    <row r="47" spans="1:21" x14ac:dyDescent="0.25">
      <c r="A47" s="1" t="s">
        <v>1385</v>
      </c>
      <c r="B47" s="1"/>
      <c r="C47">
        <v>32</v>
      </c>
      <c r="D47" s="61"/>
      <c r="E47" s="62">
        <v>0.90625</v>
      </c>
      <c r="F47" s="59"/>
      <c r="G47" s="62">
        <v>0.65625</v>
      </c>
      <c r="H47" s="62"/>
      <c r="I47" s="62">
        <v>3.125E-2</v>
      </c>
      <c r="J47" s="62"/>
      <c r="K47" s="62">
        <v>0.34375</v>
      </c>
      <c r="L47" s="62"/>
      <c r="M47" s="62">
        <v>1</v>
      </c>
      <c r="N47" s="62"/>
      <c r="O47" s="62">
        <v>3.125E-2</v>
      </c>
      <c r="P47" s="62"/>
      <c r="Q47" s="62">
        <v>0.6875</v>
      </c>
      <c r="R47" s="62"/>
      <c r="S47" s="62">
        <v>0.5625</v>
      </c>
      <c r="U47" s="15">
        <v>0.84375</v>
      </c>
    </row>
    <row r="48" spans="1:21" x14ac:dyDescent="0.25">
      <c r="A48" s="1" t="s">
        <v>1386</v>
      </c>
      <c r="B48" s="1"/>
      <c r="C48">
        <v>63</v>
      </c>
      <c r="D48" s="61"/>
      <c r="E48" s="62">
        <v>0.33333333333333337</v>
      </c>
      <c r="F48" s="59"/>
      <c r="G48" s="62">
        <v>0.63492063492063489</v>
      </c>
      <c r="H48" s="62"/>
      <c r="I48" s="62">
        <v>6.3492063492063489E-2</v>
      </c>
      <c r="J48" s="62"/>
      <c r="K48" s="62">
        <v>7.9365079365079416E-2</v>
      </c>
      <c r="L48" s="62"/>
      <c r="M48" s="62">
        <v>1</v>
      </c>
      <c r="N48" s="62"/>
      <c r="O48" s="62">
        <v>1.5873015873015928E-2</v>
      </c>
      <c r="P48" s="62"/>
      <c r="Q48" s="62">
        <v>0.79365079365079372</v>
      </c>
      <c r="R48" s="62"/>
      <c r="S48" s="62">
        <v>0.66666666666666674</v>
      </c>
      <c r="U48" s="15">
        <v>1</v>
      </c>
    </row>
    <row r="49" spans="1:21" x14ac:dyDescent="0.25">
      <c r="A49" s="1" t="s">
        <v>1387</v>
      </c>
      <c r="B49" s="1"/>
      <c r="C49">
        <v>32</v>
      </c>
      <c r="D49" s="61"/>
      <c r="E49" s="62">
        <v>0.625</v>
      </c>
      <c r="F49" s="59"/>
      <c r="G49" s="62">
        <v>0.71875</v>
      </c>
      <c r="H49" s="62"/>
      <c r="I49" s="62">
        <v>0.21875</v>
      </c>
      <c r="J49" s="62"/>
      <c r="K49" s="62">
        <v>0.5</v>
      </c>
      <c r="L49" s="62"/>
      <c r="M49" s="62">
        <v>1</v>
      </c>
      <c r="N49" s="62"/>
      <c r="O49" s="62">
        <v>0.15625</v>
      </c>
      <c r="P49" s="62"/>
      <c r="Q49" s="62">
        <v>0.90625</v>
      </c>
      <c r="R49" s="62"/>
      <c r="S49" s="62">
        <v>0.75</v>
      </c>
      <c r="U49" s="15">
        <v>0.96875</v>
      </c>
    </row>
    <row r="50" spans="1:21" x14ac:dyDescent="0.25">
      <c r="A50" s="1" t="s">
        <v>1388</v>
      </c>
      <c r="B50" s="1"/>
      <c r="C50">
        <v>64</v>
      </c>
      <c r="D50" s="61"/>
      <c r="E50" s="62">
        <v>0.515625</v>
      </c>
      <c r="F50" s="59"/>
      <c r="G50" s="62">
        <v>0.515625</v>
      </c>
      <c r="H50" s="62"/>
      <c r="I50" s="62">
        <v>0.109375</v>
      </c>
      <c r="J50" s="62"/>
      <c r="K50" s="62">
        <v>9.375E-2</v>
      </c>
      <c r="L50" s="62"/>
      <c r="M50" s="62">
        <v>1</v>
      </c>
      <c r="N50" s="62"/>
      <c r="O50" s="62">
        <v>7.8125E-2</v>
      </c>
      <c r="P50" s="62"/>
      <c r="Q50" s="62">
        <v>0.8125</v>
      </c>
      <c r="R50" s="62"/>
      <c r="S50" s="62">
        <v>0.734375</v>
      </c>
      <c r="U50" s="15">
        <v>0.875</v>
      </c>
    </row>
    <row r="51" spans="1:21" x14ac:dyDescent="0.25">
      <c r="A51" s="1" t="s">
        <v>1389</v>
      </c>
      <c r="B51" s="1"/>
      <c r="C51">
        <v>16</v>
      </c>
      <c r="D51" s="61"/>
      <c r="E51" s="62">
        <v>0.9375</v>
      </c>
      <c r="F51" s="59"/>
      <c r="G51" s="62">
        <v>0.8125</v>
      </c>
      <c r="H51" s="62"/>
      <c r="I51" s="62">
        <v>0.375</v>
      </c>
      <c r="J51" s="62"/>
      <c r="K51" s="62">
        <v>0.8125</v>
      </c>
      <c r="L51" s="62"/>
      <c r="M51" s="62">
        <v>1</v>
      </c>
      <c r="N51" s="62"/>
      <c r="O51" s="62">
        <v>0.375</v>
      </c>
      <c r="P51" s="62"/>
      <c r="Q51" s="62">
        <v>1</v>
      </c>
      <c r="R51" s="62"/>
      <c r="S51" s="62">
        <v>0.875</v>
      </c>
      <c r="U51" s="15">
        <v>0.9375</v>
      </c>
    </row>
    <row r="52" spans="1:21" x14ac:dyDescent="0.25">
      <c r="A52" s="1" t="s">
        <v>1390</v>
      </c>
      <c r="B52" s="1"/>
      <c r="C52">
        <v>16</v>
      </c>
      <c r="D52" s="61"/>
      <c r="E52" s="62">
        <v>0.875</v>
      </c>
      <c r="F52" s="59"/>
      <c r="G52" s="62">
        <v>0.8125</v>
      </c>
      <c r="H52" s="62"/>
      <c r="I52" s="62">
        <v>0.3125</v>
      </c>
      <c r="J52" s="62"/>
      <c r="K52" s="62">
        <v>0.375</v>
      </c>
      <c r="L52" s="62"/>
      <c r="M52" s="62">
        <v>1</v>
      </c>
      <c r="N52" s="62"/>
      <c r="O52" s="62">
        <v>0.3125</v>
      </c>
      <c r="P52" s="62"/>
      <c r="Q52" s="62">
        <v>1</v>
      </c>
      <c r="R52" s="62"/>
      <c r="S52" s="62">
        <v>0.875</v>
      </c>
      <c r="U52" s="15">
        <v>0.8125</v>
      </c>
    </row>
    <row r="53" spans="1:21" x14ac:dyDescent="0.25">
      <c r="A53" s="1" t="s">
        <v>1391</v>
      </c>
      <c r="B53" s="1"/>
      <c r="C53">
        <v>80</v>
      </c>
      <c r="D53" s="61"/>
      <c r="E53" s="62">
        <v>0.7</v>
      </c>
      <c r="F53" s="59"/>
      <c r="G53" s="62">
        <v>0.53749999999999998</v>
      </c>
      <c r="H53" s="62"/>
      <c r="I53" s="62">
        <v>6.25E-2</v>
      </c>
      <c r="J53" s="62"/>
      <c r="K53" s="62">
        <v>0.19999999999999996</v>
      </c>
      <c r="L53" s="62"/>
      <c r="M53" s="62">
        <v>1</v>
      </c>
      <c r="N53" s="62"/>
      <c r="O53" s="62">
        <v>3.7499999999999978E-2</v>
      </c>
      <c r="P53" s="62"/>
      <c r="Q53" s="62">
        <v>0.66249999999999998</v>
      </c>
      <c r="R53" s="62"/>
      <c r="S53" s="62">
        <v>0.58750000000000002</v>
      </c>
      <c r="U53" s="15">
        <v>0.9</v>
      </c>
    </row>
    <row r="54" spans="1:21" x14ac:dyDescent="0.25">
      <c r="A54" s="1" t="s">
        <v>1392</v>
      </c>
      <c r="B54" s="1"/>
      <c r="C54">
        <v>32</v>
      </c>
      <c r="D54" s="61"/>
      <c r="E54" s="62">
        <v>0.5</v>
      </c>
      <c r="F54" s="59"/>
      <c r="G54" s="62">
        <v>0.46875</v>
      </c>
      <c r="H54" s="62"/>
      <c r="I54" s="62">
        <v>9.375E-2</v>
      </c>
      <c r="J54" s="62"/>
      <c r="K54" s="62">
        <v>0.15625</v>
      </c>
      <c r="L54" s="62"/>
      <c r="M54" s="62">
        <v>1</v>
      </c>
      <c r="N54" s="62"/>
      <c r="O54" s="62">
        <v>3.125E-2</v>
      </c>
      <c r="P54" s="62"/>
      <c r="Q54" s="62">
        <v>0.875</v>
      </c>
      <c r="R54" s="62"/>
      <c r="S54" s="62">
        <v>0.71875</v>
      </c>
      <c r="U54" s="15">
        <v>1</v>
      </c>
    </row>
    <row r="55" spans="1:21" x14ac:dyDescent="0.25">
      <c r="A55" s="1" t="s">
        <v>1393</v>
      </c>
      <c r="B55" s="1"/>
      <c r="C55">
        <v>32</v>
      </c>
      <c r="D55" s="61"/>
      <c r="E55" s="62">
        <v>0.59375</v>
      </c>
      <c r="F55" s="59"/>
      <c r="G55" s="62">
        <v>0.71875</v>
      </c>
      <c r="H55" s="62"/>
      <c r="I55" s="62">
        <v>0.1875</v>
      </c>
      <c r="J55" s="62"/>
      <c r="K55" s="62">
        <v>0.1875</v>
      </c>
      <c r="L55" s="62"/>
      <c r="M55" s="62">
        <v>1</v>
      </c>
      <c r="N55" s="62"/>
      <c r="O55" s="62">
        <v>0.15625</v>
      </c>
      <c r="P55" s="62"/>
      <c r="Q55" s="62">
        <v>0.96875</v>
      </c>
      <c r="R55" s="62"/>
      <c r="S55" s="62">
        <v>0.6875</v>
      </c>
      <c r="U55" s="15">
        <v>1</v>
      </c>
    </row>
    <row r="56" spans="1:21" x14ac:dyDescent="0.25">
      <c r="A56" s="1" t="s">
        <v>1394</v>
      </c>
      <c r="B56" s="1"/>
      <c r="C56">
        <v>16</v>
      </c>
      <c r="D56" s="61"/>
      <c r="E56" s="62">
        <v>0.9375</v>
      </c>
      <c r="F56" s="59"/>
      <c r="G56" s="62">
        <v>0.75</v>
      </c>
      <c r="H56" s="62"/>
      <c r="I56" s="62">
        <v>6.25E-2</v>
      </c>
      <c r="J56" s="62"/>
      <c r="K56" s="62">
        <v>0.1875</v>
      </c>
      <c r="L56" s="62"/>
      <c r="M56" s="62">
        <v>1</v>
      </c>
      <c r="N56" s="62"/>
      <c r="O56" s="62">
        <v>6.25E-2</v>
      </c>
      <c r="P56" s="62"/>
      <c r="Q56" s="62">
        <v>0.875</v>
      </c>
      <c r="R56" s="62"/>
      <c r="S56" s="62">
        <v>0.8125</v>
      </c>
      <c r="U56" s="15">
        <v>0.9375</v>
      </c>
    </row>
    <row r="57" spans="1:21" x14ac:dyDescent="0.25">
      <c r="A57" s="1" t="s">
        <v>1395</v>
      </c>
      <c r="B57" s="1"/>
      <c r="C57">
        <v>32</v>
      </c>
      <c r="D57" s="61"/>
      <c r="E57" s="62">
        <v>0.65625</v>
      </c>
      <c r="F57" s="59"/>
      <c r="G57" s="62">
        <v>0.28125</v>
      </c>
      <c r="H57" s="62"/>
      <c r="I57" s="62">
        <v>3.125E-2</v>
      </c>
      <c r="J57" s="62"/>
      <c r="K57" s="62">
        <v>0.3125</v>
      </c>
      <c r="L57" s="62"/>
      <c r="M57" s="62">
        <v>1</v>
      </c>
      <c r="N57" s="62"/>
      <c r="O57" s="62">
        <v>3.125E-2</v>
      </c>
      <c r="P57" s="62"/>
      <c r="Q57" s="62">
        <v>0.5625</v>
      </c>
      <c r="R57" s="62"/>
      <c r="S57" s="62">
        <v>0.65625</v>
      </c>
      <c r="U57" s="15">
        <v>0.6875</v>
      </c>
    </row>
    <row r="58" spans="1:21" x14ac:dyDescent="0.25">
      <c r="A58" s="1" t="s">
        <v>1396</v>
      </c>
      <c r="B58" s="1"/>
      <c r="C58">
        <v>112</v>
      </c>
      <c r="D58" s="61"/>
      <c r="E58" s="62">
        <v>0.8214285714285714</v>
      </c>
      <c r="F58" s="59"/>
      <c r="G58" s="62">
        <v>0.6607142857142857</v>
      </c>
      <c r="H58" s="62"/>
      <c r="I58" s="62">
        <v>0.1071428571428571</v>
      </c>
      <c r="J58" s="62"/>
      <c r="K58" s="62">
        <v>0.3482142857142857</v>
      </c>
      <c r="L58" s="62"/>
      <c r="M58" s="62">
        <v>1</v>
      </c>
      <c r="N58" s="62"/>
      <c r="O58" s="62">
        <v>3.5714285714285698E-2</v>
      </c>
      <c r="P58" s="62"/>
      <c r="Q58" s="62">
        <v>0.8035714285714286</v>
      </c>
      <c r="R58" s="62"/>
      <c r="S58" s="62">
        <v>0.66964285714285721</v>
      </c>
      <c r="U58" s="15">
        <v>0.9017857142857143</v>
      </c>
    </row>
    <row r="59" spans="1:21" x14ac:dyDescent="0.25">
      <c r="A59" s="1" t="s">
        <v>1520</v>
      </c>
      <c r="B59" s="1"/>
      <c r="C59">
        <v>112</v>
      </c>
      <c r="D59" s="61"/>
      <c r="E59" s="62">
        <v>0.5535714285714286</v>
      </c>
      <c r="F59" s="59"/>
      <c r="G59" s="62">
        <v>0.5535714285714286</v>
      </c>
      <c r="H59" s="62"/>
      <c r="I59" s="62">
        <v>7.1428571428571397E-2</v>
      </c>
      <c r="J59" s="62"/>
      <c r="K59" s="62">
        <v>0.1428571428571429</v>
      </c>
      <c r="L59" s="62"/>
      <c r="M59" s="62">
        <v>0.9732142857142857</v>
      </c>
      <c r="N59" s="62"/>
      <c r="O59" s="62">
        <v>7.1428571428571397E-2</v>
      </c>
      <c r="P59" s="62"/>
      <c r="Q59" s="62">
        <v>0.73214285714285721</v>
      </c>
      <c r="R59" s="62"/>
      <c r="S59" s="62">
        <v>0.6339285714285714</v>
      </c>
      <c r="U59" s="15">
        <v>0.8482142857142857</v>
      </c>
    </row>
    <row r="60" spans="1:21" x14ac:dyDescent="0.25">
      <c r="A60" s="1" t="s">
        <v>1397</v>
      </c>
      <c r="B60" s="1"/>
      <c r="C60">
        <v>47</v>
      </c>
      <c r="D60" s="61"/>
      <c r="E60" s="62">
        <v>0.55319148936170215</v>
      </c>
      <c r="F60" s="59"/>
      <c r="G60" s="62">
        <v>0.53191489361702127</v>
      </c>
      <c r="H60" s="62"/>
      <c r="I60" s="62">
        <v>4.2553191489361653E-2</v>
      </c>
      <c r="J60" s="62"/>
      <c r="K60" s="62">
        <v>8.5106382978723416E-2</v>
      </c>
      <c r="L60" s="62"/>
      <c r="M60" s="62">
        <v>0.97872340425531912</v>
      </c>
      <c r="N60" s="62"/>
      <c r="O60" s="62">
        <v>0</v>
      </c>
      <c r="P60" s="62"/>
      <c r="Q60" s="62">
        <v>0.85106382978723405</v>
      </c>
      <c r="R60" s="62"/>
      <c r="S60" s="62">
        <v>0.61702127659574468</v>
      </c>
      <c r="U60" s="15">
        <v>0.93617021276595747</v>
      </c>
    </row>
    <row r="61" spans="1:21" x14ac:dyDescent="0.25">
      <c r="A61" s="1" t="s">
        <v>1398</v>
      </c>
      <c r="B61" s="1"/>
      <c r="C61">
        <v>31</v>
      </c>
      <c r="D61" s="61"/>
      <c r="E61" s="62">
        <v>0.67741935483870974</v>
      </c>
      <c r="F61" s="59"/>
      <c r="G61" s="62">
        <v>0.54838709677419351</v>
      </c>
      <c r="H61" s="62"/>
      <c r="I61" s="62">
        <v>9.6774193548387122E-2</v>
      </c>
      <c r="J61" s="62"/>
      <c r="K61" s="62">
        <v>0.19354838709677424</v>
      </c>
      <c r="L61" s="62"/>
      <c r="M61" s="62">
        <v>1</v>
      </c>
      <c r="N61" s="62"/>
      <c r="O61" s="62">
        <v>6.4516129032258118E-2</v>
      </c>
      <c r="P61" s="62"/>
      <c r="Q61" s="62">
        <v>0.80645161290322576</v>
      </c>
      <c r="R61" s="62"/>
      <c r="S61" s="62">
        <v>0.67741935483870974</v>
      </c>
      <c r="U61" s="15">
        <v>0.87096774193548387</v>
      </c>
    </row>
    <row r="62" spans="1:21" x14ac:dyDescent="0.25">
      <c r="A62" s="1" t="s">
        <v>1399</v>
      </c>
      <c r="B62" s="1"/>
      <c r="C62">
        <v>64</v>
      </c>
      <c r="D62" s="61"/>
      <c r="E62" s="62">
        <v>0.875</v>
      </c>
      <c r="F62" s="59"/>
      <c r="G62" s="62">
        <v>0.90625</v>
      </c>
      <c r="H62" s="62"/>
      <c r="I62" s="62">
        <v>0.390625</v>
      </c>
      <c r="J62" s="62"/>
      <c r="K62" s="62">
        <v>0.4375</v>
      </c>
      <c r="L62" s="62"/>
      <c r="M62" s="62">
        <v>1</v>
      </c>
      <c r="N62" s="62"/>
      <c r="O62" s="62">
        <v>0.15625</v>
      </c>
      <c r="P62" s="62"/>
      <c r="Q62" s="62">
        <v>0.984375</v>
      </c>
      <c r="R62" s="62"/>
      <c r="S62" s="62">
        <v>0.96875</v>
      </c>
      <c r="U62" s="15">
        <v>0.984375</v>
      </c>
    </row>
    <row r="63" spans="1:21" x14ac:dyDescent="0.25">
      <c r="A63" s="1" t="s">
        <v>1400</v>
      </c>
      <c r="B63" s="1"/>
      <c r="C63">
        <v>16</v>
      </c>
      <c r="D63" s="61"/>
      <c r="E63" s="62">
        <v>0.375</v>
      </c>
      <c r="F63" s="59"/>
      <c r="G63" s="62">
        <v>0.6875</v>
      </c>
      <c r="H63" s="62"/>
      <c r="I63" s="62">
        <v>0</v>
      </c>
      <c r="J63" s="62"/>
      <c r="K63" s="62">
        <v>0</v>
      </c>
      <c r="L63" s="62"/>
      <c r="M63" s="62">
        <v>0.9375</v>
      </c>
      <c r="N63" s="62"/>
      <c r="O63" s="62">
        <v>0</v>
      </c>
      <c r="P63" s="62"/>
      <c r="Q63" s="62">
        <v>0.8125</v>
      </c>
      <c r="R63" s="62"/>
      <c r="S63" s="62">
        <v>0.4375</v>
      </c>
      <c r="U63" s="15">
        <v>0.9375</v>
      </c>
    </row>
    <row r="64" spans="1:21" x14ac:dyDescent="0.25">
      <c r="A64" s="1" t="s">
        <v>1401</v>
      </c>
      <c r="B64" s="1"/>
      <c r="C64">
        <v>125</v>
      </c>
      <c r="D64" s="61"/>
      <c r="E64" s="62">
        <v>0.57600000000000007</v>
      </c>
      <c r="F64" s="59"/>
      <c r="G64" s="62">
        <v>0.56000000000000005</v>
      </c>
      <c r="H64" s="62"/>
      <c r="I64" s="62">
        <v>6.3999999999999946E-2</v>
      </c>
      <c r="J64" s="62"/>
      <c r="K64" s="62">
        <v>0.17600000000000005</v>
      </c>
      <c r="L64" s="62"/>
      <c r="M64" s="62">
        <v>1</v>
      </c>
      <c r="N64" s="62"/>
      <c r="O64" s="62">
        <v>5.600000000000005E-2</v>
      </c>
      <c r="P64" s="62"/>
      <c r="Q64" s="62">
        <v>0.72799999999999998</v>
      </c>
      <c r="R64" s="62"/>
      <c r="S64" s="62">
        <v>0.56000000000000005</v>
      </c>
      <c r="U64" s="15">
        <v>0.92</v>
      </c>
    </row>
    <row r="65" spans="1:21" x14ac:dyDescent="0.25">
      <c r="A65" s="1" t="s">
        <v>1402</v>
      </c>
      <c r="B65" s="1"/>
      <c r="C65">
        <v>32</v>
      </c>
      <c r="D65" s="61"/>
      <c r="E65" s="62">
        <v>0.5625</v>
      </c>
      <c r="F65" s="59"/>
      <c r="G65" s="62">
        <v>0.65625</v>
      </c>
      <c r="H65" s="62"/>
      <c r="I65" s="62">
        <v>0</v>
      </c>
      <c r="J65" s="62"/>
      <c r="K65" s="62">
        <v>0.125</v>
      </c>
      <c r="L65" s="62"/>
      <c r="M65" s="62">
        <v>0.96875</v>
      </c>
      <c r="N65" s="62"/>
      <c r="O65" s="62">
        <v>0</v>
      </c>
      <c r="P65" s="62"/>
      <c r="Q65" s="62">
        <v>0.84375</v>
      </c>
      <c r="R65" s="62"/>
      <c r="S65" s="62">
        <v>0.5625</v>
      </c>
      <c r="U65" s="15">
        <v>0.8125</v>
      </c>
    </row>
    <row r="66" spans="1:21" x14ac:dyDescent="0.25">
      <c r="A66" s="1" t="s">
        <v>1403</v>
      </c>
      <c r="B66" s="1"/>
      <c r="C66">
        <v>16</v>
      </c>
      <c r="D66" s="61"/>
      <c r="E66" s="62">
        <v>0.4375</v>
      </c>
      <c r="F66" s="59"/>
      <c r="G66" s="62">
        <v>0.375</v>
      </c>
      <c r="H66" s="62"/>
      <c r="I66" s="62">
        <v>6.25E-2</v>
      </c>
      <c r="J66" s="62"/>
      <c r="K66" s="62">
        <v>0</v>
      </c>
      <c r="L66" s="62"/>
      <c r="M66" s="62">
        <v>1</v>
      </c>
      <c r="N66" s="62"/>
      <c r="O66" s="62">
        <v>0</v>
      </c>
      <c r="P66" s="62"/>
      <c r="Q66" s="62">
        <v>1</v>
      </c>
      <c r="R66" s="62"/>
      <c r="S66" s="62">
        <v>0.6875</v>
      </c>
      <c r="U66" s="15">
        <v>1</v>
      </c>
    </row>
    <row r="67" spans="1:21" x14ac:dyDescent="0.25">
      <c r="A67" s="1" t="s">
        <v>1404</v>
      </c>
      <c r="B67" s="1"/>
      <c r="C67">
        <v>141</v>
      </c>
      <c r="D67" s="61"/>
      <c r="E67" s="62">
        <v>0.5106382978723405</v>
      </c>
      <c r="F67" s="59"/>
      <c r="G67" s="62">
        <v>0.41843971631205679</v>
      </c>
      <c r="H67" s="62"/>
      <c r="I67" s="62">
        <v>2.1276595744680882E-2</v>
      </c>
      <c r="J67" s="62"/>
      <c r="K67" s="62">
        <v>0.1063829787234043</v>
      </c>
      <c r="L67" s="62"/>
      <c r="M67" s="62">
        <v>0.99290780141843971</v>
      </c>
      <c r="N67" s="62"/>
      <c r="O67" s="62">
        <v>2.1276595744680882E-2</v>
      </c>
      <c r="P67" s="62"/>
      <c r="Q67" s="62">
        <v>0.5106382978723405</v>
      </c>
      <c r="R67" s="62"/>
      <c r="S67" s="62">
        <v>0.36879432624113473</v>
      </c>
      <c r="U67" s="15">
        <v>0.86524822695035464</v>
      </c>
    </row>
    <row r="68" spans="1:21" x14ac:dyDescent="0.25">
      <c r="A68" s="1" t="s">
        <v>1405</v>
      </c>
      <c r="B68" s="1"/>
      <c r="C68">
        <v>121</v>
      </c>
      <c r="D68" s="61"/>
      <c r="E68" s="62">
        <v>0.33057851239669422</v>
      </c>
      <c r="F68" s="59"/>
      <c r="G68" s="62">
        <v>0.16528925619834711</v>
      </c>
      <c r="H68" s="62"/>
      <c r="I68" s="62">
        <v>1.6528925619834656E-2</v>
      </c>
      <c r="J68" s="62"/>
      <c r="K68" s="62">
        <v>9.0909090909090939E-2</v>
      </c>
      <c r="L68" s="62"/>
      <c r="M68" s="62">
        <v>0.99173553719008267</v>
      </c>
      <c r="N68" s="62"/>
      <c r="O68" s="62">
        <v>8.2644628099173278E-3</v>
      </c>
      <c r="P68" s="62"/>
      <c r="Q68" s="62">
        <v>0.55371900826446274</v>
      </c>
      <c r="R68" s="62"/>
      <c r="S68" s="62">
        <v>0.38842975206611574</v>
      </c>
      <c r="U68" s="15">
        <v>0.85123966942148765</v>
      </c>
    </row>
    <row r="69" spans="1:21" x14ac:dyDescent="0.25">
      <c r="A69" s="1" t="s">
        <v>1406</v>
      </c>
      <c r="B69" s="1"/>
      <c r="C69">
        <v>63</v>
      </c>
      <c r="D69" s="61"/>
      <c r="E69" s="62">
        <v>0.60317460317460325</v>
      </c>
      <c r="F69" s="59"/>
      <c r="G69" s="62">
        <v>0.76190476190476186</v>
      </c>
      <c r="H69" s="62"/>
      <c r="I69" s="62">
        <v>0.17460317460317465</v>
      </c>
      <c r="J69" s="62"/>
      <c r="K69" s="62">
        <v>0.26984126984126988</v>
      </c>
      <c r="L69" s="62"/>
      <c r="M69" s="62">
        <v>1</v>
      </c>
      <c r="N69" s="62"/>
      <c r="O69" s="62">
        <v>0.17460317460317465</v>
      </c>
      <c r="P69" s="62"/>
      <c r="Q69" s="62">
        <v>0.95238095238095233</v>
      </c>
      <c r="R69" s="62"/>
      <c r="S69" s="62">
        <v>0.68253968253968256</v>
      </c>
      <c r="U69" s="15">
        <v>0.98412698412698407</v>
      </c>
    </row>
    <row r="70" spans="1:21" x14ac:dyDescent="0.25">
      <c r="A70" s="1" t="s">
        <v>1407</v>
      </c>
      <c r="B70" s="1"/>
      <c r="C70">
        <v>96</v>
      </c>
      <c r="D70" s="61"/>
      <c r="E70" s="62">
        <v>0.53125</v>
      </c>
      <c r="F70" s="59"/>
      <c r="G70" s="62">
        <v>0.38541666666666663</v>
      </c>
      <c r="H70" s="62"/>
      <c r="I70" s="62">
        <v>3.125E-2</v>
      </c>
      <c r="J70" s="62"/>
      <c r="K70" s="62">
        <v>8.333333333333337E-2</v>
      </c>
      <c r="L70" s="62"/>
      <c r="M70" s="62">
        <v>1</v>
      </c>
      <c r="N70" s="62"/>
      <c r="O70" s="62">
        <v>0</v>
      </c>
      <c r="P70" s="62"/>
      <c r="Q70" s="62">
        <v>0.40625</v>
      </c>
      <c r="R70" s="62"/>
      <c r="S70" s="62">
        <v>0.38541666666666663</v>
      </c>
      <c r="U70" s="15">
        <v>0.91666666666666663</v>
      </c>
    </row>
    <row r="71" spans="1:21" x14ac:dyDescent="0.25">
      <c r="A71" s="1" t="s">
        <v>1408</v>
      </c>
      <c r="B71" s="1"/>
      <c r="C71">
        <v>16</v>
      </c>
      <c r="D71" s="61"/>
      <c r="E71" s="62">
        <v>0.8125</v>
      </c>
      <c r="F71" s="59"/>
      <c r="G71" s="62">
        <v>0.3125</v>
      </c>
      <c r="H71" s="62"/>
      <c r="I71" s="62">
        <v>0.125</v>
      </c>
      <c r="J71" s="62"/>
      <c r="K71" s="62">
        <v>0.375</v>
      </c>
      <c r="L71" s="62"/>
      <c r="M71" s="62">
        <v>1</v>
      </c>
      <c r="N71" s="62"/>
      <c r="O71" s="62">
        <v>6.25E-2</v>
      </c>
      <c r="P71" s="62"/>
      <c r="Q71" s="62">
        <v>0.875</v>
      </c>
      <c r="R71" s="62"/>
      <c r="S71" s="62">
        <v>0.875</v>
      </c>
      <c r="U71" s="15">
        <v>0.9375</v>
      </c>
    </row>
    <row r="72" spans="1:21" x14ac:dyDescent="0.25">
      <c r="A72" s="1" t="s">
        <v>1409</v>
      </c>
      <c r="B72" s="1"/>
      <c r="C72">
        <v>189</v>
      </c>
      <c r="D72" s="61"/>
      <c r="E72" s="62">
        <v>0.57671957671957674</v>
      </c>
      <c r="F72" s="59"/>
      <c r="G72" s="62">
        <v>0.55555555555555558</v>
      </c>
      <c r="H72" s="62"/>
      <c r="I72" s="62">
        <v>4.2328042328042326E-2</v>
      </c>
      <c r="J72" s="62"/>
      <c r="K72" s="62">
        <v>0.10582010582010581</v>
      </c>
      <c r="L72" s="62"/>
      <c r="M72" s="62">
        <v>0.99470899470899465</v>
      </c>
      <c r="N72" s="62"/>
      <c r="O72" s="62">
        <v>2.6455026455026509E-2</v>
      </c>
      <c r="P72" s="62"/>
      <c r="Q72" s="62">
        <v>0.50793650793650791</v>
      </c>
      <c r="R72" s="62"/>
      <c r="S72" s="62">
        <v>0.39682539682539686</v>
      </c>
      <c r="U72" s="15">
        <v>0.92592592592592593</v>
      </c>
    </row>
    <row r="73" spans="1:21" x14ac:dyDescent="0.25">
      <c r="A73" s="1" t="s">
        <v>1410</v>
      </c>
      <c r="B73" s="1"/>
      <c r="C73">
        <v>80</v>
      </c>
      <c r="D73" s="61"/>
      <c r="E73" s="62">
        <v>0.77500000000000002</v>
      </c>
      <c r="F73" s="59"/>
      <c r="G73" s="62">
        <v>0.66249999999999998</v>
      </c>
      <c r="H73" s="62"/>
      <c r="I73" s="62">
        <v>1.2499999999999956E-2</v>
      </c>
      <c r="J73" s="62"/>
      <c r="K73" s="62">
        <v>0.17500000000000004</v>
      </c>
      <c r="L73" s="62"/>
      <c r="M73" s="62">
        <v>1</v>
      </c>
      <c r="N73" s="62"/>
      <c r="O73" s="62">
        <v>2.5000000000000022E-2</v>
      </c>
      <c r="P73" s="62"/>
      <c r="Q73" s="62">
        <v>0.73750000000000004</v>
      </c>
      <c r="R73" s="62"/>
      <c r="S73" s="62">
        <v>0.6</v>
      </c>
      <c r="U73" s="15">
        <v>0.875</v>
      </c>
    </row>
    <row r="74" spans="1:21" x14ac:dyDescent="0.25">
      <c r="A74" s="1" t="s">
        <v>1411</v>
      </c>
      <c r="B74" s="1"/>
      <c r="C74">
        <v>46</v>
      </c>
      <c r="D74" s="61"/>
      <c r="E74" s="62">
        <v>0.54347826086956519</v>
      </c>
      <c r="F74" s="59"/>
      <c r="G74" s="62">
        <v>0.52173913043478259</v>
      </c>
      <c r="H74" s="62"/>
      <c r="I74" s="62">
        <v>4.3478260869565188E-2</v>
      </c>
      <c r="J74" s="62"/>
      <c r="K74" s="62">
        <v>0.15217391304347827</v>
      </c>
      <c r="L74" s="62"/>
      <c r="M74" s="62">
        <v>1</v>
      </c>
      <c r="N74" s="62"/>
      <c r="O74" s="62">
        <v>2.1739130434782594E-2</v>
      </c>
      <c r="P74" s="62"/>
      <c r="Q74" s="62">
        <v>0.82608695652173914</v>
      </c>
      <c r="R74" s="62"/>
      <c r="S74" s="62">
        <v>0.67391304347826086</v>
      </c>
      <c r="U74" s="15">
        <v>0.93478260869565222</v>
      </c>
    </row>
    <row r="75" spans="1:21" x14ac:dyDescent="0.25">
      <c r="A75" s="1" t="s">
        <v>1412</v>
      </c>
      <c r="B75" s="1"/>
      <c r="C75">
        <v>143</v>
      </c>
      <c r="D75" s="61"/>
      <c r="E75" s="62">
        <v>0.72727272727272729</v>
      </c>
      <c r="F75" s="59"/>
      <c r="G75" s="62">
        <v>0.79720279720279719</v>
      </c>
      <c r="H75" s="62"/>
      <c r="I75" s="62">
        <v>0.12587412587412583</v>
      </c>
      <c r="J75" s="62"/>
      <c r="K75" s="62">
        <v>0.40559440559440563</v>
      </c>
      <c r="L75" s="62"/>
      <c r="M75" s="62">
        <v>1</v>
      </c>
      <c r="N75" s="62"/>
      <c r="O75" s="62">
        <v>0.11188811188811187</v>
      </c>
      <c r="P75" s="62"/>
      <c r="Q75" s="62">
        <v>0.95104895104895104</v>
      </c>
      <c r="R75" s="62"/>
      <c r="S75" s="62">
        <v>0.85314685314685312</v>
      </c>
      <c r="U75" s="15">
        <v>0.90909090909090906</v>
      </c>
    </row>
    <row r="76" spans="1:21" x14ac:dyDescent="0.25">
      <c r="A76" s="1" t="s">
        <v>1413</v>
      </c>
      <c r="B76" s="1"/>
      <c r="C76">
        <v>16</v>
      </c>
      <c r="D76" s="61"/>
      <c r="E76" s="62">
        <v>0.4375</v>
      </c>
      <c r="F76" s="59"/>
      <c r="G76" s="62">
        <v>0.1875</v>
      </c>
      <c r="H76" s="62"/>
      <c r="I76" s="62">
        <v>0</v>
      </c>
      <c r="J76" s="62"/>
      <c r="K76" s="62">
        <v>0.3125</v>
      </c>
      <c r="L76" s="62"/>
      <c r="M76" s="62">
        <v>0.8125</v>
      </c>
      <c r="N76" s="62"/>
      <c r="O76" s="62">
        <v>6.25E-2</v>
      </c>
      <c r="P76" s="62"/>
      <c r="Q76" s="62">
        <v>0.625</v>
      </c>
      <c r="R76" s="62"/>
      <c r="S76" s="62">
        <v>0.5</v>
      </c>
      <c r="U76" s="15">
        <v>0.8125</v>
      </c>
    </row>
    <row r="77" spans="1:21" x14ac:dyDescent="0.25">
      <c r="A77" s="1" t="s">
        <v>1414</v>
      </c>
      <c r="B77" s="1"/>
      <c r="C77">
        <v>144</v>
      </c>
      <c r="D77" s="61"/>
      <c r="E77" s="62">
        <v>0.6875</v>
      </c>
      <c r="F77" s="59"/>
      <c r="G77" s="62">
        <v>0.61805555555555558</v>
      </c>
      <c r="H77" s="62"/>
      <c r="I77" s="62">
        <v>0.11805555555555558</v>
      </c>
      <c r="J77" s="62"/>
      <c r="K77" s="62">
        <v>0.27083333333333337</v>
      </c>
      <c r="L77" s="62"/>
      <c r="M77" s="62">
        <v>1</v>
      </c>
      <c r="N77" s="62"/>
      <c r="O77" s="62">
        <v>8.333333333333337E-2</v>
      </c>
      <c r="P77" s="62"/>
      <c r="Q77" s="62">
        <v>0.86111111111111116</v>
      </c>
      <c r="R77" s="62"/>
      <c r="S77" s="62">
        <v>0.83333333333333337</v>
      </c>
      <c r="U77" s="15">
        <v>0.84027777777777779</v>
      </c>
    </row>
    <row r="78" spans="1:21" x14ac:dyDescent="0.25">
      <c r="A78" s="1" t="s">
        <v>1415</v>
      </c>
      <c r="B78" s="1"/>
      <c r="C78">
        <v>32</v>
      </c>
      <c r="D78" s="61"/>
      <c r="E78" s="62">
        <v>0.625</v>
      </c>
      <c r="F78" s="59"/>
      <c r="G78" s="62">
        <v>0.59375</v>
      </c>
      <c r="H78" s="62"/>
      <c r="I78" s="62">
        <v>0.15625</v>
      </c>
      <c r="J78" s="62"/>
      <c r="K78" s="62">
        <v>0.125</v>
      </c>
      <c r="L78" s="62"/>
      <c r="M78" s="62">
        <v>1</v>
      </c>
      <c r="N78" s="62"/>
      <c r="O78" s="62">
        <v>0.125</v>
      </c>
      <c r="P78" s="62"/>
      <c r="Q78" s="62">
        <v>0.84375</v>
      </c>
      <c r="R78" s="62"/>
      <c r="S78" s="62">
        <v>0.84375</v>
      </c>
      <c r="U78" s="15">
        <v>0.9375</v>
      </c>
    </row>
    <row r="79" spans="1:21" x14ac:dyDescent="0.25">
      <c r="A79" s="1" t="s">
        <v>1416</v>
      </c>
      <c r="B79" s="1"/>
      <c r="C79">
        <v>96</v>
      </c>
      <c r="D79" s="61"/>
      <c r="E79" s="62">
        <v>0.77083333333333337</v>
      </c>
      <c r="F79" s="59"/>
      <c r="G79" s="62">
        <v>0.53125</v>
      </c>
      <c r="H79" s="62"/>
      <c r="I79" s="62">
        <v>5.208333333333337E-2</v>
      </c>
      <c r="J79" s="62"/>
      <c r="K79" s="62">
        <v>0.26041666666666663</v>
      </c>
      <c r="L79" s="62"/>
      <c r="M79" s="62">
        <v>0.98958333333333337</v>
      </c>
      <c r="N79" s="62"/>
      <c r="O79" s="62">
        <v>4.166666666666663E-2</v>
      </c>
      <c r="P79" s="62"/>
      <c r="Q79" s="62">
        <v>0.60416666666666674</v>
      </c>
      <c r="R79" s="62"/>
      <c r="S79" s="62">
        <v>0.5</v>
      </c>
      <c r="U79" s="15">
        <v>0.86458333333333337</v>
      </c>
    </row>
    <row r="80" spans="1:21" x14ac:dyDescent="0.25">
      <c r="A80" s="1" t="s">
        <v>1417</v>
      </c>
      <c r="B80" s="1"/>
      <c r="C80">
        <v>31</v>
      </c>
      <c r="D80" s="61"/>
      <c r="E80" s="62">
        <v>0.64516129032258063</v>
      </c>
      <c r="F80" s="59"/>
      <c r="G80" s="62">
        <v>0.22580645161290325</v>
      </c>
      <c r="H80" s="62"/>
      <c r="I80" s="62">
        <v>3.2258064516129004E-2</v>
      </c>
      <c r="J80" s="62"/>
      <c r="K80" s="62">
        <v>9.6774193548387122E-2</v>
      </c>
      <c r="L80" s="62"/>
      <c r="M80" s="62">
        <v>0.93548387096774199</v>
      </c>
      <c r="N80" s="62"/>
      <c r="O80" s="62">
        <v>3.2258064516129004E-2</v>
      </c>
      <c r="P80" s="62"/>
      <c r="Q80" s="62">
        <v>0.61290322580645162</v>
      </c>
      <c r="R80" s="62"/>
      <c r="S80" s="62">
        <v>0.41935483870967738</v>
      </c>
      <c r="U80" s="15">
        <v>0.77419354838709675</v>
      </c>
    </row>
    <row r="81" spans="1:21" x14ac:dyDescent="0.25">
      <c r="A81" s="1" t="s">
        <v>1418</v>
      </c>
      <c r="B81" s="1"/>
      <c r="C81">
        <v>95</v>
      </c>
      <c r="D81" s="61"/>
      <c r="E81" s="62">
        <v>0.86315789473684212</v>
      </c>
      <c r="F81" s="59"/>
      <c r="G81" s="62">
        <v>0.6210526315789473</v>
      </c>
      <c r="H81" s="62"/>
      <c r="I81" s="62">
        <v>3.157894736842104E-2</v>
      </c>
      <c r="J81" s="62"/>
      <c r="K81" s="62">
        <v>0.45263157894736838</v>
      </c>
      <c r="L81" s="62"/>
      <c r="M81" s="62">
        <v>1</v>
      </c>
      <c r="N81" s="62"/>
      <c r="O81" s="62">
        <v>2.1052631578947323E-2</v>
      </c>
      <c r="P81" s="62"/>
      <c r="Q81" s="62">
        <v>0.75789473684210529</v>
      </c>
      <c r="R81" s="62"/>
      <c r="S81" s="62">
        <v>0.66315789473684217</v>
      </c>
      <c r="U81" s="15">
        <v>0.90526315789473688</v>
      </c>
    </row>
    <row r="82" spans="1:21" x14ac:dyDescent="0.25">
      <c r="A82" s="1" t="s">
        <v>1419</v>
      </c>
      <c r="B82" s="1"/>
      <c r="C82">
        <v>32</v>
      </c>
      <c r="D82" s="61"/>
      <c r="E82" s="62">
        <v>0.59375</v>
      </c>
      <c r="F82" s="59"/>
      <c r="G82" s="62">
        <v>0.84375</v>
      </c>
      <c r="H82" s="62"/>
      <c r="I82" s="62">
        <v>0.25</v>
      </c>
      <c r="J82" s="62"/>
      <c r="K82" s="62">
        <v>0.375</v>
      </c>
      <c r="L82" s="62"/>
      <c r="M82" s="62">
        <v>1</v>
      </c>
      <c r="N82" s="62"/>
      <c r="O82" s="62">
        <v>0.21875</v>
      </c>
      <c r="P82" s="62"/>
      <c r="Q82" s="62">
        <v>0.9375</v>
      </c>
      <c r="R82" s="62"/>
      <c r="S82" s="62">
        <v>0.875</v>
      </c>
      <c r="U82" s="15">
        <v>0.96875</v>
      </c>
    </row>
    <row r="83" spans="1:21" x14ac:dyDescent="0.25">
      <c r="A83" s="1" t="s">
        <v>1420</v>
      </c>
      <c r="B83" s="1"/>
      <c r="C83">
        <v>126</v>
      </c>
      <c r="D83" s="61"/>
      <c r="E83" s="62">
        <v>0.24603174603174605</v>
      </c>
      <c r="F83" s="59"/>
      <c r="G83" s="62">
        <v>0.66666666666666674</v>
      </c>
      <c r="H83" s="62"/>
      <c r="I83" s="62">
        <v>5.555555555555558E-2</v>
      </c>
      <c r="J83" s="62"/>
      <c r="K83" s="62">
        <v>2.3809523809523836E-2</v>
      </c>
      <c r="L83" s="62"/>
      <c r="M83" s="62">
        <v>1</v>
      </c>
      <c r="N83" s="62"/>
      <c r="O83" s="62">
        <v>1.5873015873015928E-2</v>
      </c>
      <c r="P83" s="62"/>
      <c r="Q83" s="62">
        <v>0.82539682539682535</v>
      </c>
      <c r="R83" s="62"/>
      <c r="S83" s="62">
        <v>0.60317460317460325</v>
      </c>
      <c r="U83" s="15">
        <v>1</v>
      </c>
    </row>
    <row r="84" spans="1:21" x14ac:dyDescent="0.25">
      <c r="A84" s="1" t="s">
        <v>1421</v>
      </c>
      <c r="B84" s="1"/>
      <c r="C84">
        <v>110</v>
      </c>
      <c r="D84" s="61"/>
      <c r="E84" s="62">
        <v>0.59090909090909083</v>
      </c>
      <c r="F84" s="59"/>
      <c r="G84" s="62">
        <v>0.28181818181818186</v>
      </c>
      <c r="H84" s="62"/>
      <c r="I84" s="62">
        <v>9.0909090909090384E-3</v>
      </c>
      <c r="J84" s="62"/>
      <c r="K84" s="62">
        <v>0.16363636363636369</v>
      </c>
      <c r="L84" s="62"/>
      <c r="M84" s="62">
        <v>0.99090909090909096</v>
      </c>
      <c r="N84" s="62"/>
      <c r="O84" s="62">
        <v>0</v>
      </c>
      <c r="P84" s="62"/>
      <c r="Q84" s="62">
        <v>0.59090909090909083</v>
      </c>
      <c r="R84" s="62"/>
      <c r="S84" s="62">
        <v>0.45454545454545459</v>
      </c>
      <c r="U84" s="15">
        <v>0.78181818181818186</v>
      </c>
    </row>
    <row r="85" spans="1:21" x14ac:dyDescent="0.25">
      <c r="A85" s="1" t="s">
        <v>1422</v>
      </c>
      <c r="B85" s="1"/>
      <c r="C85">
        <v>63</v>
      </c>
      <c r="D85" s="61"/>
      <c r="E85" s="62">
        <v>0.53968253968253976</v>
      </c>
      <c r="F85" s="59"/>
      <c r="G85" s="62">
        <v>0.53968253968253976</v>
      </c>
      <c r="H85" s="62"/>
      <c r="I85" s="62">
        <v>0</v>
      </c>
      <c r="J85" s="62"/>
      <c r="K85" s="62">
        <v>0.11111111111111116</v>
      </c>
      <c r="L85" s="62"/>
      <c r="M85" s="62">
        <v>1</v>
      </c>
      <c r="N85" s="62"/>
      <c r="O85" s="62">
        <v>1.5873015873015928E-2</v>
      </c>
      <c r="P85" s="62"/>
      <c r="Q85" s="62">
        <v>0.79365079365079372</v>
      </c>
      <c r="R85" s="62"/>
      <c r="S85" s="62">
        <v>0.49206349206349209</v>
      </c>
      <c r="U85" s="15">
        <v>0.92063492063492058</v>
      </c>
    </row>
    <row r="86" spans="1:21" x14ac:dyDescent="0.25">
      <c r="A86" s="1" t="s">
        <v>1423</v>
      </c>
      <c r="B86" s="1"/>
      <c r="C86">
        <v>32</v>
      </c>
      <c r="D86" s="61"/>
      <c r="E86" s="62">
        <v>0.625</v>
      </c>
      <c r="F86" s="59"/>
      <c r="G86" s="62">
        <v>0.78125</v>
      </c>
      <c r="H86" s="62"/>
      <c r="I86" s="62">
        <v>9.375E-2</v>
      </c>
      <c r="J86" s="62"/>
      <c r="K86" s="62">
        <v>0.1875</v>
      </c>
      <c r="L86" s="62"/>
      <c r="M86" s="62">
        <v>1</v>
      </c>
      <c r="N86" s="62"/>
      <c r="O86" s="62">
        <v>9.375E-2</v>
      </c>
      <c r="P86" s="62"/>
      <c r="Q86" s="62">
        <v>1</v>
      </c>
      <c r="R86" s="62"/>
      <c r="S86" s="62">
        <v>0.875</v>
      </c>
      <c r="U86" s="15">
        <v>0.90625</v>
      </c>
    </row>
    <row r="87" spans="1:21" x14ac:dyDescent="0.25">
      <c r="A87" s="1" t="s">
        <v>1424</v>
      </c>
      <c r="B87" s="1"/>
      <c r="C87">
        <v>32</v>
      </c>
      <c r="D87" s="61"/>
      <c r="E87" s="62">
        <v>0.28125</v>
      </c>
      <c r="F87" s="59"/>
      <c r="G87" s="62">
        <v>0.25</v>
      </c>
      <c r="H87" s="62"/>
      <c r="I87" s="62">
        <v>3.125E-2</v>
      </c>
      <c r="J87" s="62"/>
      <c r="K87" s="62">
        <v>6.25E-2</v>
      </c>
      <c r="L87" s="62"/>
      <c r="M87" s="62">
        <v>1</v>
      </c>
      <c r="N87" s="62"/>
      <c r="O87" s="62">
        <v>3.125E-2</v>
      </c>
      <c r="P87" s="62"/>
      <c r="Q87" s="62">
        <v>0.53125</v>
      </c>
      <c r="R87" s="62"/>
      <c r="S87" s="62">
        <v>0.25</v>
      </c>
      <c r="U87" s="15">
        <v>0.875</v>
      </c>
    </row>
    <row r="88" spans="1:21" x14ac:dyDescent="0.25">
      <c r="A88" s="1" t="s">
        <v>1425</v>
      </c>
      <c r="B88" s="1"/>
      <c r="C88">
        <v>64</v>
      </c>
      <c r="D88" s="61"/>
      <c r="E88" s="62">
        <v>0.6875</v>
      </c>
      <c r="F88" s="59"/>
      <c r="G88" s="62">
        <v>0.453125</v>
      </c>
      <c r="H88" s="62"/>
      <c r="I88" s="62">
        <v>3.125E-2</v>
      </c>
      <c r="J88" s="62"/>
      <c r="K88" s="62">
        <v>0.15625</v>
      </c>
      <c r="L88" s="62"/>
      <c r="M88" s="62">
        <v>0.984375</v>
      </c>
      <c r="N88" s="62"/>
      <c r="O88" s="62">
        <v>3.125E-2</v>
      </c>
      <c r="P88" s="62"/>
      <c r="Q88" s="62">
        <v>0.640625</v>
      </c>
      <c r="R88" s="62"/>
      <c r="S88" s="62">
        <v>0.546875</v>
      </c>
      <c r="U88" s="15">
        <v>0.921875</v>
      </c>
    </row>
    <row r="89" spans="1:21" x14ac:dyDescent="0.25">
      <c r="A89" s="1" t="s">
        <v>1426</v>
      </c>
      <c r="B89" s="1"/>
      <c r="C89">
        <v>95</v>
      </c>
      <c r="D89" s="61"/>
      <c r="E89" s="62">
        <v>0.47368421052631582</v>
      </c>
      <c r="F89" s="59"/>
      <c r="G89" s="62">
        <v>0.35789473684210527</v>
      </c>
      <c r="H89" s="62"/>
      <c r="I89" s="62">
        <v>1.0526315789473717E-2</v>
      </c>
      <c r="J89" s="62"/>
      <c r="K89" s="62">
        <v>9.4736842105263119E-2</v>
      </c>
      <c r="L89" s="62"/>
      <c r="M89" s="62">
        <v>0.98947368421052628</v>
      </c>
      <c r="N89" s="62"/>
      <c r="O89" s="62">
        <v>1.0526315789473717E-2</v>
      </c>
      <c r="P89" s="62"/>
      <c r="Q89" s="62">
        <v>0.64210526315789473</v>
      </c>
      <c r="R89" s="62"/>
      <c r="S89" s="62">
        <v>0.42105263157894735</v>
      </c>
      <c r="U89" s="15">
        <v>0.85263157894736841</v>
      </c>
    </row>
    <row r="90" spans="1:21" x14ac:dyDescent="0.25">
      <c r="A90" s="1" t="s">
        <v>1427</v>
      </c>
      <c r="B90" s="1"/>
      <c r="C90">
        <v>46</v>
      </c>
      <c r="D90" s="61"/>
      <c r="E90" s="62">
        <v>0.63043478260869568</v>
      </c>
      <c r="F90" s="59"/>
      <c r="G90" s="62">
        <v>0.78260869565217395</v>
      </c>
      <c r="H90" s="62"/>
      <c r="I90" s="62">
        <v>0.10869565217391308</v>
      </c>
      <c r="J90" s="62"/>
      <c r="K90" s="62">
        <v>0.26086956521739135</v>
      </c>
      <c r="L90" s="62"/>
      <c r="M90" s="62">
        <v>1</v>
      </c>
      <c r="N90" s="62"/>
      <c r="O90" s="62">
        <v>0.10869565217391308</v>
      </c>
      <c r="P90" s="62"/>
      <c r="Q90" s="62">
        <v>0.91304347826086962</v>
      </c>
      <c r="R90" s="62"/>
      <c r="S90" s="62">
        <v>0.69565217391304346</v>
      </c>
      <c r="U90" s="15">
        <v>0.97826086956521741</v>
      </c>
    </row>
    <row r="91" spans="1:21" x14ac:dyDescent="0.25">
      <c r="A91" s="1" t="s">
        <v>1428</v>
      </c>
      <c r="B91" s="1"/>
      <c r="C91">
        <v>16</v>
      </c>
      <c r="D91" s="61"/>
      <c r="E91" s="62">
        <v>0.75</v>
      </c>
      <c r="F91" s="59"/>
      <c r="G91" s="62">
        <v>0.875</v>
      </c>
      <c r="H91" s="62"/>
      <c r="I91" s="62">
        <v>0.1875</v>
      </c>
      <c r="J91" s="62"/>
      <c r="K91" s="62">
        <v>0.3125</v>
      </c>
      <c r="L91" s="62"/>
      <c r="M91" s="62">
        <v>1</v>
      </c>
      <c r="N91" s="62"/>
      <c r="O91" s="62">
        <v>0.1875</v>
      </c>
      <c r="P91" s="62"/>
      <c r="Q91" s="62">
        <v>1</v>
      </c>
      <c r="R91" s="62"/>
      <c r="S91" s="62">
        <v>0.875</v>
      </c>
      <c r="U91" s="15">
        <v>0.875</v>
      </c>
    </row>
    <row r="92" spans="1:21" x14ac:dyDescent="0.25">
      <c r="A92" s="1" t="s">
        <v>1429</v>
      </c>
      <c r="B92" s="1"/>
      <c r="C92">
        <v>111</v>
      </c>
      <c r="D92" s="61"/>
      <c r="E92" s="62">
        <v>0.72972972972972971</v>
      </c>
      <c r="F92" s="59"/>
      <c r="G92" s="62">
        <v>0.67567567567567566</v>
      </c>
      <c r="H92" s="62"/>
      <c r="I92" s="62">
        <v>7.2072072072072113E-2</v>
      </c>
      <c r="J92" s="62"/>
      <c r="K92" s="62">
        <v>0.25225225225225223</v>
      </c>
      <c r="L92" s="62"/>
      <c r="M92" s="62">
        <v>1</v>
      </c>
      <c r="N92" s="62"/>
      <c r="O92" s="62">
        <v>5.4054054054054057E-2</v>
      </c>
      <c r="P92" s="62"/>
      <c r="Q92" s="62">
        <v>0.55855855855855863</v>
      </c>
      <c r="R92" s="62"/>
      <c r="S92" s="62">
        <v>0.52252252252252251</v>
      </c>
      <c r="U92" s="15">
        <v>0.84684684684684686</v>
      </c>
    </row>
    <row r="93" spans="1:21" x14ac:dyDescent="0.25">
      <c r="A93" s="1" t="s">
        <v>1430</v>
      </c>
      <c r="B93" s="1"/>
      <c r="C93">
        <v>48</v>
      </c>
      <c r="D93" s="61"/>
      <c r="E93" s="62">
        <v>0.77083333333333337</v>
      </c>
      <c r="F93" s="59"/>
      <c r="G93" s="62">
        <v>0.375</v>
      </c>
      <c r="H93" s="62"/>
      <c r="I93" s="62">
        <v>0</v>
      </c>
      <c r="J93" s="62"/>
      <c r="K93" s="62">
        <v>0.10416666666666663</v>
      </c>
      <c r="L93" s="62"/>
      <c r="M93" s="62">
        <v>1</v>
      </c>
      <c r="N93" s="62"/>
      <c r="O93" s="62">
        <v>0</v>
      </c>
      <c r="P93" s="62"/>
      <c r="Q93" s="62">
        <v>0.5625</v>
      </c>
      <c r="R93" s="62"/>
      <c r="S93" s="62">
        <v>0.52083333333333326</v>
      </c>
      <c r="U93" s="15">
        <v>0.875</v>
      </c>
    </row>
    <row r="94" spans="1:21" x14ac:dyDescent="0.25">
      <c r="A94" s="1" t="s">
        <v>1431</v>
      </c>
      <c r="B94" s="1"/>
      <c r="C94">
        <v>47</v>
      </c>
      <c r="D94" s="61"/>
      <c r="E94" s="62">
        <v>0.36170212765957444</v>
      </c>
      <c r="F94" s="59"/>
      <c r="G94" s="62">
        <v>0.21276595744680848</v>
      </c>
      <c r="H94" s="62"/>
      <c r="I94" s="62">
        <v>2.1276595744680882E-2</v>
      </c>
      <c r="J94" s="62"/>
      <c r="K94" s="62">
        <v>6.3829787234042534E-2</v>
      </c>
      <c r="L94" s="62"/>
      <c r="M94" s="62">
        <v>1</v>
      </c>
      <c r="N94" s="62"/>
      <c r="O94" s="62">
        <v>2.1276595744680882E-2</v>
      </c>
      <c r="P94" s="62"/>
      <c r="Q94" s="62">
        <v>0.5106382978723405</v>
      </c>
      <c r="R94" s="62"/>
      <c r="S94" s="62">
        <v>0.34042553191489366</v>
      </c>
      <c r="U94" s="15">
        <v>0.82978723404255317</v>
      </c>
    </row>
    <row r="95" spans="1:21" x14ac:dyDescent="0.25">
      <c r="A95" s="1" t="s">
        <v>1432</v>
      </c>
      <c r="B95" s="1"/>
      <c r="C95">
        <v>16</v>
      </c>
      <c r="D95" s="61"/>
      <c r="E95" s="62">
        <v>0.875</v>
      </c>
      <c r="F95" s="59"/>
      <c r="G95" s="62">
        <v>0.1875</v>
      </c>
      <c r="H95" s="62"/>
      <c r="I95" s="62">
        <v>0</v>
      </c>
      <c r="J95" s="62"/>
      <c r="K95" s="62">
        <v>0.125</v>
      </c>
      <c r="L95" s="62"/>
      <c r="M95" s="62">
        <v>1</v>
      </c>
      <c r="N95" s="62"/>
      <c r="O95" s="62">
        <v>0</v>
      </c>
      <c r="P95" s="62"/>
      <c r="Q95" s="62">
        <v>0.5625</v>
      </c>
      <c r="R95" s="62"/>
      <c r="S95" s="62">
        <v>0.4375</v>
      </c>
      <c r="U95" s="15">
        <v>0.75</v>
      </c>
    </row>
    <row r="96" spans="1:21" x14ac:dyDescent="0.25">
      <c r="A96" s="1" t="s">
        <v>1433</v>
      </c>
      <c r="B96" s="1"/>
      <c r="C96">
        <v>64</v>
      </c>
      <c r="D96" s="61"/>
      <c r="E96" s="62">
        <v>0.625</v>
      </c>
      <c r="F96" s="59"/>
      <c r="G96" s="62">
        <v>0.53125</v>
      </c>
      <c r="H96" s="62"/>
      <c r="I96" s="62">
        <v>0.109375</v>
      </c>
      <c r="J96" s="62"/>
      <c r="K96" s="62">
        <v>0.171875</v>
      </c>
      <c r="L96" s="62"/>
      <c r="M96" s="62">
        <v>0.984375</v>
      </c>
      <c r="N96" s="62"/>
      <c r="O96" s="62">
        <v>0.125</v>
      </c>
      <c r="P96" s="62"/>
      <c r="Q96" s="62">
        <v>0.890625</v>
      </c>
      <c r="R96" s="62"/>
      <c r="S96" s="62">
        <v>0.6875</v>
      </c>
      <c r="U96" s="15">
        <v>0.90625</v>
      </c>
    </row>
    <row r="97" spans="1:21" x14ac:dyDescent="0.25">
      <c r="A97" s="1" t="s">
        <v>1434</v>
      </c>
      <c r="B97" s="1"/>
      <c r="C97">
        <v>32</v>
      </c>
      <c r="D97" s="61"/>
      <c r="E97" s="62">
        <v>0.6875</v>
      </c>
      <c r="F97" s="59"/>
      <c r="G97" s="62">
        <v>0.71875</v>
      </c>
      <c r="H97" s="62"/>
      <c r="I97" s="62">
        <v>3.125E-2</v>
      </c>
      <c r="J97" s="62"/>
      <c r="K97" s="62">
        <v>0.25</v>
      </c>
      <c r="L97" s="62"/>
      <c r="M97" s="62">
        <v>1</v>
      </c>
      <c r="N97" s="62"/>
      <c r="O97" s="62">
        <v>0</v>
      </c>
      <c r="P97" s="62"/>
      <c r="Q97" s="62">
        <v>0.9375</v>
      </c>
      <c r="R97" s="62"/>
      <c r="S97" s="62">
        <v>0.71875</v>
      </c>
      <c r="U97" s="15">
        <v>0.96875</v>
      </c>
    </row>
    <row r="98" spans="1:21" x14ac:dyDescent="0.25">
      <c r="A98" s="1" t="s">
        <v>1435</v>
      </c>
      <c r="B98" s="1"/>
      <c r="C98">
        <v>64</v>
      </c>
      <c r="D98" s="61"/>
      <c r="E98" s="62">
        <v>0.546875</v>
      </c>
      <c r="F98" s="59"/>
      <c r="G98" s="62">
        <v>0.59375</v>
      </c>
      <c r="H98" s="62"/>
      <c r="I98" s="62">
        <v>4.6875E-2</v>
      </c>
      <c r="J98" s="62"/>
      <c r="K98" s="62">
        <v>6.25E-2</v>
      </c>
      <c r="L98" s="62"/>
      <c r="M98" s="62">
        <v>1</v>
      </c>
      <c r="N98" s="62"/>
      <c r="O98" s="62">
        <v>1.5625E-2</v>
      </c>
      <c r="P98" s="62"/>
      <c r="Q98" s="62">
        <v>0.859375</v>
      </c>
      <c r="R98" s="62"/>
      <c r="S98" s="62">
        <v>0.640625</v>
      </c>
      <c r="U98" s="15">
        <v>0.921875</v>
      </c>
    </row>
    <row r="99" spans="1:21" x14ac:dyDescent="0.25">
      <c r="A99" s="1" t="s">
        <v>1436</v>
      </c>
      <c r="B99" s="1"/>
      <c r="C99">
        <v>48</v>
      </c>
      <c r="D99" s="61"/>
      <c r="E99" s="62">
        <v>0.79166666666666663</v>
      </c>
      <c r="F99" s="59"/>
      <c r="G99" s="62">
        <v>0.52083333333333326</v>
      </c>
      <c r="H99" s="62"/>
      <c r="I99" s="62">
        <v>2.083333333333337E-2</v>
      </c>
      <c r="J99" s="62"/>
      <c r="K99" s="62">
        <v>0.1875</v>
      </c>
      <c r="L99" s="62"/>
      <c r="M99" s="62">
        <v>1</v>
      </c>
      <c r="N99" s="62"/>
      <c r="O99" s="62">
        <v>4.166666666666663E-2</v>
      </c>
      <c r="P99" s="62"/>
      <c r="Q99" s="62">
        <v>0.52083333333333326</v>
      </c>
      <c r="R99" s="62"/>
      <c r="S99" s="62">
        <v>0.39583333333333337</v>
      </c>
      <c r="U99" s="15">
        <v>0.9375</v>
      </c>
    </row>
    <row r="100" spans="1:21" x14ac:dyDescent="0.25">
      <c r="A100" s="1" t="s">
        <v>1437</v>
      </c>
      <c r="B100" s="1"/>
      <c r="C100">
        <v>64</v>
      </c>
      <c r="D100" s="61"/>
      <c r="E100" s="62">
        <v>0.640625</v>
      </c>
      <c r="F100" s="59"/>
      <c r="G100" s="62">
        <v>0.53125</v>
      </c>
      <c r="H100" s="62"/>
      <c r="I100" s="62">
        <v>0.125</v>
      </c>
      <c r="J100" s="62"/>
      <c r="K100" s="62">
        <v>0.109375</v>
      </c>
      <c r="L100" s="62"/>
      <c r="M100" s="62">
        <v>0.984375</v>
      </c>
      <c r="N100" s="62"/>
      <c r="O100" s="62">
        <v>3.125E-2</v>
      </c>
      <c r="P100" s="62"/>
      <c r="Q100" s="62">
        <v>0.859375</v>
      </c>
      <c r="R100" s="62"/>
      <c r="S100" s="62">
        <v>0.671875</v>
      </c>
      <c r="U100" s="15">
        <v>0.859375</v>
      </c>
    </row>
    <row r="101" spans="1:21" x14ac:dyDescent="0.25">
      <c r="A101" s="1" t="s">
        <v>1438</v>
      </c>
      <c r="B101" s="1"/>
      <c r="C101">
        <v>79</v>
      </c>
      <c r="D101" s="61"/>
      <c r="E101" s="62">
        <v>0.70886075949367089</v>
      </c>
      <c r="F101" s="59"/>
      <c r="G101" s="62">
        <v>0.40506329113924056</v>
      </c>
      <c r="H101" s="62"/>
      <c r="I101" s="62">
        <v>5.0632911392405111E-2</v>
      </c>
      <c r="J101" s="62"/>
      <c r="K101" s="62">
        <v>0.22784810126582278</v>
      </c>
      <c r="L101" s="62"/>
      <c r="M101" s="62">
        <v>1</v>
      </c>
      <c r="N101" s="62"/>
      <c r="O101" s="62">
        <v>3.7974683544303778E-2</v>
      </c>
      <c r="P101" s="62"/>
      <c r="Q101" s="62">
        <v>0.73417721518987344</v>
      </c>
      <c r="R101" s="62"/>
      <c r="S101" s="62">
        <v>0.54430379746835444</v>
      </c>
      <c r="U101" s="15">
        <v>0.82278481012658233</v>
      </c>
    </row>
    <row r="102" spans="1:21" x14ac:dyDescent="0.25">
      <c r="A102" s="1" t="s">
        <v>1439</v>
      </c>
      <c r="B102" s="1"/>
      <c r="C102">
        <v>48</v>
      </c>
      <c r="D102" s="61"/>
      <c r="E102" s="62">
        <v>0.8125</v>
      </c>
      <c r="F102" s="59"/>
      <c r="G102" s="62">
        <v>0.72916666666666674</v>
      </c>
      <c r="H102" s="62"/>
      <c r="I102" s="62">
        <v>0.20833333333333337</v>
      </c>
      <c r="J102" s="62"/>
      <c r="K102" s="62">
        <v>0.27083333333333337</v>
      </c>
      <c r="L102" s="62"/>
      <c r="M102" s="62">
        <v>1</v>
      </c>
      <c r="N102" s="62"/>
      <c r="O102" s="62">
        <v>0.16666666666666663</v>
      </c>
      <c r="P102" s="62"/>
      <c r="Q102" s="62">
        <v>0.875</v>
      </c>
      <c r="R102" s="62"/>
      <c r="S102" s="62">
        <v>0.875</v>
      </c>
      <c r="U102" s="15">
        <v>0.95833333333333337</v>
      </c>
    </row>
    <row r="103" spans="1:21" x14ac:dyDescent="0.25">
      <c r="A103" s="1" t="s">
        <v>1440</v>
      </c>
      <c r="B103" s="1"/>
      <c r="C103">
        <v>79</v>
      </c>
      <c r="D103" s="61"/>
      <c r="E103" s="62">
        <v>0.63291139240506333</v>
      </c>
      <c r="F103" s="59"/>
      <c r="G103" s="62">
        <v>0.64556962025316456</v>
      </c>
      <c r="H103" s="62"/>
      <c r="I103" s="62">
        <v>0.16455696202531644</v>
      </c>
      <c r="J103" s="62"/>
      <c r="K103" s="62">
        <v>0.22784810126582278</v>
      </c>
      <c r="L103" s="62"/>
      <c r="M103" s="62">
        <v>1</v>
      </c>
      <c r="N103" s="62"/>
      <c r="O103" s="62">
        <v>0.11392405063291144</v>
      </c>
      <c r="P103" s="62"/>
      <c r="Q103" s="62">
        <v>0.94936708860759489</v>
      </c>
      <c r="R103" s="62"/>
      <c r="S103" s="62">
        <v>0.810126582278481</v>
      </c>
      <c r="U103" s="15">
        <v>0.93670886075949367</v>
      </c>
    </row>
    <row r="104" spans="1:21" x14ac:dyDescent="0.25">
      <c r="A104" s="1" t="s">
        <v>1441</v>
      </c>
      <c r="B104" s="1"/>
      <c r="C104">
        <v>16</v>
      </c>
      <c r="D104" s="61"/>
      <c r="E104" s="62">
        <v>0.875</v>
      </c>
      <c r="F104" s="59"/>
      <c r="G104" s="62">
        <v>0.25</v>
      </c>
      <c r="H104" s="62"/>
      <c r="I104" s="62">
        <v>6.25E-2</v>
      </c>
      <c r="J104" s="62"/>
      <c r="K104" s="62">
        <v>0.4375</v>
      </c>
      <c r="L104" s="62"/>
      <c r="M104" s="62">
        <v>1</v>
      </c>
      <c r="N104" s="62"/>
      <c r="O104" s="62">
        <v>6.25E-2</v>
      </c>
      <c r="P104" s="62"/>
      <c r="Q104" s="62">
        <v>0.625</v>
      </c>
      <c r="R104" s="62"/>
      <c r="S104" s="62">
        <v>0.4375</v>
      </c>
      <c r="U104" s="15">
        <v>0.75</v>
      </c>
    </row>
    <row r="105" spans="1:21" x14ac:dyDescent="0.25">
      <c r="A105" s="1" t="s">
        <v>1442</v>
      </c>
      <c r="B105" s="1"/>
      <c r="C105">
        <v>31</v>
      </c>
      <c r="D105" s="61"/>
      <c r="E105" s="62">
        <v>0.61290322580645162</v>
      </c>
      <c r="F105" s="59"/>
      <c r="G105" s="62">
        <v>0.67741935483870974</v>
      </c>
      <c r="H105" s="62"/>
      <c r="I105" s="62">
        <v>9.6774193548387122E-2</v>
      </c>
      <c r="J105" s="62"/>
      <c r="K105" s="62">
        <v>0.29032258064516125</v>
      </c>
      <c r="L105" s="62"/>
      <c r="M105" s="62">
        <v>1</v>
      </c>
      <c r="N105" s="62"/>
      <c r="O105" s="62">
        <v>9.6774193548387122E-2</v>
      </c>
      <c r="P105" s="62"/>
      <c r="Q105" s="62">
        <v>0.83870967741935487</v>
      </c>
      <c r="R105" s="62"/>
      <c r="S105" s="62">
        <v>0.64516129032258063</v>
      </c>
      <c r="U105" s="15">
        <v>0.87096774193548387</v>
      </c>
    </row>
    <row r="106" spans="1:21" x14ac:dyDescent="0.25">
      <c r="A106" s="1" t="s">
        <v>1443</v>
      </c>
      <c r="B106" s="1"/>
      <c r="C106">
        <v>16</v>
      </c>
      <c r="D106" s="61"/>
      <c r="E106" s="62">
        <v>0.6875</v>
      </c>
      <c r="F106" s="59"/>
      <c r="G106" s="62">
        <v>0.625</v>
      </c>
      <c r="H106" s="62"/>
      <c r="I106" s="62">
        <v>0.125</v>
      </c>
      <c r="J106" s="62"/>
      <c r="K106" s="62">
        <v>0.3125</v>
      </c>
      <c r="L106" s="62"/>
      <c r="M106" s="62">
        <v>1</v>
      </c>
      <c r="N106" s="62"/>
      <c r="O106" s="62">
        <v>6.25E-2</v>
      </c>
      <c r="P106" s="62"/>
      <c r="Q106" s="62">
        <v>1</v>
      </c>
      <c r="R106" s="62"/>
      <c r="S106" s="62">
        <v>0.875</v>
      </c>
      <c r="U106" s="15">
        <v>1</v>
      </c>
    </row>
    <row r="107" spans="1:21" x14ac:dyDescent="0.25">
      <c r="A107" s="1" t="s">
        <v>1444</v>
      </c>
      <c r="B107" s="1"/>
      <c r="C107">
        <v>79</v>
      </c>
      <c r="D107" s="61"/>
      <c r="E107" s="62">
        <v>0.69620253164556956</v>
      </c>
      <c r="F107" s="59"/>
      <c r="G107" s="62">
        <v>0.48101265822784811</v>
      </c>
      <c r="H107" s="62"/>
      <c r="I107" s="62">
        <v>8.8607594936708889E-2</v>
      </c>
      <c r="J107" s="62"/>
      <c r="K107" s="62">
        <v>0.16455696202531644</v>
      </c>
      <c r="L107" s="62"/>
      <c r="M107" s="62">
        <v>1</v>
      </c>
      <c r="N107" s="62"/>
      <c r="O107" s="62">
        <v>3.7974683544303778E-2</v>
      </c>
      <c r="P107" s="62"/>
      <c r="Q107" s="62">
        <v>0.84810126582278478</v>
      </c>
      <c r="R107" s="62"/>
      <c r="S107" s="62">
        <v>0.68354430379746833</v>
      </c>
      <c r="U107" s="15">
        <v>0.82278481012658233</v>
      </c>
    </row>
    <row r="108" spans="1:21" x14ac:dyDescent="0.25">
      <c r="A108" s="1" t="s">
        <v>1445</v>
      </c>
      <c r="B108" s="1"/>
      <c r="C108">
        <v>16</v>
      </c>
      <c r="D108" s="61"/>
      <c r="E108" s="62">
        <v>0.4375</v>
      </c>
      <c r="F108" s="59"/>
      <c r="G108" s="62">
        <v>0.5625</v>
      </c>
      <c r="H108" s="62"/>
      <c r="I108" s="62">
        <v>6.25E-2</v>
      </c>
      <c r="J108" s="62"/>
      <c r="K108" s="62">
        <v>0</v>
      </c>
      <c r="L108" s="62"/>
      <c r="M108" s="62">
        <v>1</v>
      </c>
      <c r="N108" s="62"/>
      <c r="O108" s="62">
        <v>6.25E-2</v>
      </c>
      <c r="P108" s="62"/>
      <c r="Q108" s="62">
        <v>1</v>
      </c>
      <c r="R108" s="62"/>
      <c r="S108" s="62">
        <v>0.6875</v>
      </c>
      <c r="U108" s="15">
        <v>1</v>
      </c>
    </row>
    <row r="109" spans="1:21" x14ac:dyDescent="0.25">
      <c r="A109" s="1" t="s">
        <v>1446</v>
      </c>
      <c r="B109" s="1"/>
      <c r="C109">
        <v>32</v>
      </c>
      <c r="D109" s="61"/>
      <c r="E109" s="62">
        <v>0.65625</v>
      </c>
      <c r="F109" s="59"/>
      <c r="G109" s="62">
        <v>0.65625</v>
      </c>
      <c r="H109" s="62"/>
      <c r="I109" s="62">
        <v>0.25</v>
      </c>
      <c r="J109" s="62"/>
      <c r="K109" s="62">
        <v>6.25E-2</v>
      </c>
      <c r="L109" s="62"/>
      <c r="M109" s="62">
        <v>1</v>
      </c>
      <c r="N109" s="62"/>
      <c r="O109" s="62">
        <v>9.375E-2</v>
      </c>
      <c r="P109" s="62"/>
      <c r="Q109" s="62">
        <v>0.90625</v>
      </c>
      <c r="R109" s="62"/>
      <c r="S109" s="62">
        <v>0.84375</v>
      </c>
      <c r="U109" s="15">
        <v>0.96875</v>
      </c>
    </row>
    <row r="110" spans="1:21" x14ac:dyDescent="0.25">
      <c r="A110" s="1" t="s">
        <v>1447</v>
      </c>
      <c r="B110" s="1"/>
      <c r="C110">
        <v>63</v>
      </c>
      <c r="D110" s="61"/>
      <c r="E110" s="62">
        <v>0.66666666666666674</v>
      </c>
      <c r="F110" s="59"/>
      <c r="G110" s="62">
        <v>0.55555555555555558</v>
      </c>
      <c r="H110" s="62"/>
      <c r="I110" s="62">
        <v>0.15873015873015872</v>
      </c>
      <c r="J110" s="62"/>
      <c r="K110" s="62">
        <v>0.22222222222222221</v>
      </c>
      <c r="L110" s="62"/>
      <c r="M110" s="62">
        <v>1</v>
      </c>
      <c r="N110" s="62"/>
      <c r="O110" s="62">
        <v>0.19047619047619047</v>
      </c>
      <c r="P110" s="62"/>
      <c r="Q110" s="62">
        <v>0.84126984126984128</v>
      </c>
      <c r="R110" s="62"/>
      <c r="S110" s="62">
        <v>0.66666666666666674</v>
      </c>
      <c r="U110" s="15">
        <v>0.84126984126984128</v>
      </c>
    </row>
    <row r="111" spans="1:21" x14ac:dyDescent="0.25">
      <c r="A111" s="1" t="s">
        <v>1448</v>
      </c>
      <c r="B111" s="1"/>
      <c r="C111">
        <v>187</v>
      </c>
      <c r="D111" s="61"/>
      <c r="E111" s="62">
        <v>0.41176470588235292</v>
      </c>
      <c r="F111" s="59"/>
      <c r="G111" s="62">
        <v>0.36898395721925137</v>
      </c>
      <c r="H111" s="62"/>
      <c r="I111" s="62">
        <v>1.6042780748663055E-2</v>
      </c>
      <c r="J111" s="62"/>
      <c r="K111" s="62">
        <v>6.4171122994652441E-2</v>
      </c>
      <c r="L111" s="62"/>
      <c r="M111" s="62">
        <v>0.99465240641711228</v>
      </c>
      <c r="N111" s="62"/>
      <c r="O111" s="62">
        <v>1.0695187165775444E-2</v>
      </c>
      <c r="P111" s="62"/>
      <c r="Q111" s="62">
        <v>0.58288770053475936</v>
      </c>
      <c r="R111" s="62"/>
      <c r="S111" s="62">
        <v>0.29946524064171121</v>
      </c>
      <c r="U111" s="15">
        <v>0.90909090909090906</v>
      </c>
    </row>
    <row r="112" spans="1:21" x14ac:dyDescent="0.25">
      <c r="A112" s="1" t="s">
        <v>1449</v>
      </c>
      <c r="B112" s="1"/>
      <c r="C112">
        <v>32</v>
      </c>
      <c r="D112" s="61"/>
      <c r="E112" s="62">
        <v>0.5</v>
      </c>
      <c r="F112" s="59"/>
      <c r="G112" s="62">
        <v>0.1875</v>
      </c>
      <c r="H112" s="62"/>
      <c r="I112" s="62">
        <v>0</v>
      </c>
      <c r="J112" s="62"/>
      <c r="K112" s="62">
        <v>0.125</v>
      </c>
      <c r="L112" s="62"/>
      <c r="M112" s="62">
        <v>0.96875</v>
      </c>
      <c r="N112" s="62"/>
      <c r="O112" s="62">
        <v>0</v>
      </c>
      <c r="P112" s="62"/>
      <c r="Q112" s="62">
        <v>0.6875</v>
      </c>
      <c r="R112" s="62"/>
      <c r="S112" s="62">
        <v>0.5</v>
      </c>
      <c r="U112" s="15">
        <v>0.8125</v>
      </c>
    </row>
    <row r="113" spans="1:21" x14ac:dyDescent="0.25">
      <c r="A113" s="1" t="s">
        <v>1450</v>
      </c>
      <c r="B113" s="1"/>
      <c r="C113">
        <v>47</v>
      </c>
      <c r="D113" s="61"/>
      <c r="E113" s="62">
        <v>0.82978723404255317</v>
      </c>
      <c r="F113" s="59"/>
      <c r="G113" s="62">
        <v>0.57446808510638303</v>
      </c>
      <c r="H113" s="62"/>
      <c r="I113" s="62">
        <v>4.2553191489361653E-2</v>
      </c>
      <c r="J113" s="62"/>
      <c r="K113" s="62">
        <v>0.21276595744680848</v>
      </c>
      <c r="L113" s="62"/>
      <c r="M113" s="62">
        <v>1</v>
      </c>
      <c r="N113" s="62"/>
      <c r="O113" s="62">
        <v>4.2553191489361653E-2</v>
      </c>
      <c r="P113" s="62"/>
      <c r="Q113" s="62">
        <v>0.48936170212765961</v>
      </c>
      <c r="R113" s="62"/>
      <c r="S113" s="62">
        <v>0.53191489361702127</v>
      </c>
      <c r="U113" s="15">
        <v>0.87234042553191493</v>
      </c>
    </row>
    <row r="114" spans="1:21" x14ac:dyDescent="0.25">
      <c r="A114" s="1" t="s">
        <v>1451</v>
      </c>
      <c r="B114" s="1"/>
      <c r="C114">
        <v>245</v>
      </c>
      <c r="D114" s="61"/>
      <c r="E114" s="62">
        <v>0.66530612244897958</v>
      </c>
      <c r="F114" s="59"/>
      <c r="G114" s="62">
        <v>0.30204081632653057</v>
      </c>
      <c r="H114" s="62"/>
      <c r="I114" s="62">
        <v>7.3469387755102034E-2</v>
      </c>
      <c r="J114" s="62"/>
      <c r="K114" s="62">
        <v>0.19591836734693879</v>
      </c>
      <c r="L114" s="62"/>
      <c r="M114" s="62">
        <v>0.96734693877551026</v>
      </c>
      <c r="N114" s="62"/>
      <c r="O114" s="62">
        <v>7.7551020408163307E-2</v>
      </c>
      <c r="P114" s="62"/>
      <c r="Q114" s="62">
        <v>0.68979591836734699</v>
      </c>
      <c r="R114" s="62"/>
      <c r="S114" s="62">
        <v>0.58775510204081627</v>
      </c>
      <c r="U114" s="15">
        <v>0.71020408163265303</v>
      </c>
    </row>
    <row r="115" spans="1:21" x14ac:dyDescent="0.25">
      <c r="A115" s="1" t="s">
        <v>1452</v>
      </c>
      <c r="B115" s="1"/>
      <c r="C115">
        <v>64</v>
      </c>
      <c r="D115" s="61"/>
      <c r="E115" s="62">
        <v>0.46875</v>
      </c>
      <c r="F115" s="59"/>
      <c r="G115" s="62">
        <v>0.578125</v>
      </c>
      <c r="H115" s="62"/>
      <c r="I115" s="62">
        <v>3.125E-2</v>
      </c>
      <c r="J115" s="62"/>
      <c r="K115" s="62">
        <v>9.375E-2</v>
      </c>
      <c r="L115" s="62"/>
      <c r="M115" s="62">
        <v>1</v>
      </c>
      <c r="N115" s="62"/>
      <c r="O115" s="62">
        <v>3.125E-2</v>
      </c>
      <c r="P115" s="62"/>
      <c r="Q115" s="62">
        <v>0.765625</v>
      </c>
      <c r="R115" s="62"/>
      <c r="S115" s="62">
        <v>0.625</v>
      </c>
      <c r="U115" s="15">
        <v>1</v>
      </c>
    </row>
    <row r="116" spans="1:21" x14ac:dyDescent="0.25">
      <c r="A116" s="1" t="s">
        <v>1453</v>
      </c>
      <c r="B116" s="1"/>
      <c r="C116">
        <v>47</v>
      </c>
      <c r="D116" s="61"/>
      <c r="E116" s="62">
        <v>0.44680851063829785</v>
      </c>
      <c r="F116" s="59"/>
      <c r="G116" s="62">
        <v>0.68085106382978722</v>
      </c>
      <c r="H116" s="62"/>
      <c r="I116" s="62">
        <v>4.2553191489361653E-2</v>
      </c>
      <c r="J116" s="62"/>
      <c r="K116" s="62">
        <v>6.3829787234042534E-2</v>
      </c>
      <c r="L116" s="62"/>
      <c r="M116" s="62">
        <v>1</v>
      </c>
      <c r="N116" s="62"/>
      <c r="O116" s="62">
        <v>2.1276595744680882E-2</v>
      </c>
      <c r="P116" s="62"/>
      <c r="Q116" s="62">
        <v>0.8936170212765957</v>
      </c>
      <c r="R116" s="62"/>
      <c r="S116" s="62">
        <v>0.57446808510638303</v>
      </c>
      <c r="U116" s="15">
        <v>0.91489361702127658</v>
      </c>
    </row>
    <row r="117" spans="1:21" x14ac:dyDescent="0.25">
      <c r="A117" s="1" t="s">
        <v>1454</v>
      </c>
      <c r="B117" s="1"/>
      <c r="C117">
        <v>16</v>
      </c>
      <c r="D117" s="61"/>
      <c r="E117" s="62">
        <v>0.5</v>
      </c>
      <c r="F117" s="59"/>
      <c r="G117" s="62">
        <v>0.5</v>
      </c>
      <c r="H117" s="62"/>
      <c r="I117" s="62">
        <v>0.125</v>
      </c>
      <c r="J117" s="62"/>
      <c r="K117" s="62">
        <v>0.125</v>
      </c>
      <c r="L117" s="62"/>
      <c r="M117" s="62">
        <v>1</v>
      </c>
      <c r="N117" s="62"/>
      <c r="O117" s="62">
        <v>0.125</v>
      </c>
      <c r="P117" s="62"/>
      <c r="Q117" s="62">
        <v>0.9375</v>
      </c>
      <c r="R117" s="62"/>
      <c r="S117" s="62">
        <v>0.6875</v>
      </c>
      <c r="U117" s="15">
        <v>0.875</v>
      </c>
    </row>
    <row r="118" spans="1:21" x14ac:dyDescent="0.25">
      <c r="A118" s="1" t="s">
        <v>1455</v>
      </c>
      <c r="B118" s="1"/>
      <c r="C118">
        <v>32</v>
      </c>
      <c r="D118" s="61"/>
      <c r="E118" s="62">
        <v>0.84375</v>
      </c>
      <c r="F118" s="59"/>
      <c r="G118" s="62">
        <v>0.375</v>
      </c>
      <c r="H118" s="62"/>
      <c r="I118" s="62">
        <v>6.25E-2</v>
      </c>
      <c r="J118" s="62"/>
      <c r="K118" s="62">
        <v>0.1875</v>
      </c>
      <c r="L118" s="62"/>
      <c r="M118" s="62">
        <v>1</v>
      </c>
      <c r="N118" s="62"/>
      <c r="O118" s="62">
        <v>0.1875</v>
      </c>
      <c r="P118" s="62"/>
      <c r="Q118" s="62">
        <v>0.625</v>
      </c>
      <c r="R118" s="62"/>
      <c r="S118" s="62">
        <v>0.625</v>
      </c>
      <c r="U118" s="15">
        <v>0.625</v>
      </c>
    </row>
    <row r="119" spans="1:21" x14ac:dyDescent="0.25">
      <c r="A119" s="1" t="s">
        <v>1456</v>
      </c>
      <c r="B119" s="1"/>
      <c r="C119">
        <v>63</v>
      </c>
      <c r="D119" s="61"/>
      <c r="E119" s="62">
        <v>0.44444444444444442</v>
      </c>
      <c r="F119" s="59"/>
      <c r="G119" s="62">
        <v>0.47619047619047616</v>
      </c>
      <c r="H119" s="62"/>
      <c r="I119" s="62">
        <v>0</v>
      </c>
      <c r="J119" s="62"/>
      <c r="K119" s="62">
        <v>6.3492063492063489E-2</v>
      </c>
      <c r="L119" s="62"/>
      <c r="M119" s="62">
        <v>1</v>
      </c>
      <c r="N119" s="62"/>
      <c r="O119" s="62">
        <v>0</v>
      </c>
      <c r="P119" s="62"/>
      <c r="Q119" s="62">
        <v>0.69841269841269837</v>
      </c>
      <c r="R119" s="62"/>
      <c r="S119" s="62">
        <v>0.52380952380952384</v>
      </c>
      <c r="U119" s="15">
        <v>0.92063492063492058</v>
      </c>
    </row>
    <row r="120" spans="1:21" x14ac:dyDescent="0.25">
      <c r="A120" s="1" t="s">
        <v>1457</v>
      </c>
      <c r="B120" s="1"/>
      <c r="C120">
        <v>48</v>
      </c>
      <c r="D120" s="61"/>
      <c r="E120" s="62">
        <v>0.9375</v>
      </c>
      <c r="F120" s="59"/>
      <c r="G120" s="62">
        <v>0.5625</v>
      </c>
      <c r="H120" s="62"/>
      <c r="I120" s="62">
        <v>0.10416666666666663</v>
      </c>
      <c r="J120" s="62"/>
      <c r="K120" s="62">
        <v>0.27083333333333337</v>
      </c>
      <c r="L120" s="62"/>
      <c r="M120" s="62">
        <v>1</v>
      </c>
      <c r="N120" s="62"/>
      <c r="O120" s="62">
        <v>8.333333333333337E-2</v>
      </c>
      <c r="P120" s="62"/>
      <c r="Q120" s="62">
        <v>0.8125</v>
      </c>
      <c r="R120" s="62"/>
      <c r="S120" s="62">
        <v>0.64583333333333326</v>
      </c>
      <c r="U120" s="15">
        <v>0.89583333333333337</v>
      </c>
    </row>
    <row r="121" spans="1:21" x14ac:dyDescent="0.25">
      <c r="A121" s="1" t="s">
        <v>1458</v>
      </c>
      <c r="B121" s="1"/>
      <c r="C121">
        <v>94</v>
      </c>
      <c r="D121" s="61"/>
      <c r="E121" s="62">
        <v>0.52127659574468077</v>
      </c>
      <c r="F121" s="59"/>
      <c r="G121" s="62">
        <v>0.45744680851063835</v>
      </c>
      <c r="H121" s="62"/>
      <c r="I121" s="62">
        <v>5.3191489361702149E-2</v>
      </c>
      <c r="J121" s="62"/>
      <c r="K121" s="62">
        <v>0.22340425531914898</v>
      </c>
      <c r="L121" s="62"/>
      <c r="M121" s="62">
        <v>0.97872340425531912</v>
      </c>
      <c r="N121" s="62"/>
      <c r="O121" s="62">
        <v>2.1276595744680882E-2</v>
      </c>
      <c r="P121" s="62"/>
      <c r="Q121" s="62">
        <v>0.7021276595744681</v>
      </c>
      <c r="R121" s="62"/>
      <c r="S121" s="62">
        <v>0.52127659574468077</v>
      </c>
      <c r="U121" s="15">
        <v>0.81914893617021278</v>
      </c>
    </row>
    <row r="122" spans="1:21" x14ac:dyDescent="0.25">
      <c r="A122" s="1" t="s">
        <v>1459</v>
      </c>
      <c r="B122" s="1"/>
      <c r="C122">
        <v>48</v>
      </c>
      <c r="D122" s="61"/>
      <c r="E122" s="62">
        <v>0.5</v>
      </c>
      <c r="F122" s="59"/>
      <c r="G122" s="62">
        <v>0.5</v>
      </c>
      <c r="H122" s="62"/>
      <c r="I122" s="62">
        <v>0.10416666666666663</v>
      </c>
      <c r="J122" s="62"/>
      <c r="K122" s="62">
        <v>0.14583333333333337</v>
      </c>
      <c r="L122" s="62"/>
      <c r="M122" s="62">
        <v>0.97916666666666663</v>
      </c>
      <c r="N122" s="62"/>
      <c r="O122" s="62">
        <v>8.333333333333337E-2</v>
      </c>
      <c r="P122" s="62"/>
      <c r="Q122" s="62">
        <v>0.70833333333333326</v>
      </c>
      <c r="R122" s="62"/>
      <c r="S122" s="62">
        <v>0.54166666666666674</v>
      </c>
      <c r="U122" s="15">
        <v>0.875</v>
      </c>
    </row>
    <row r="123" spans="1:21" x14ac:dyDescent="0.25">
      <c r="A123" s="1" t="s">
        <v>1460</v>
      </c>
      <c r="B123" s="1"/>
      <c r="C123">
        <v>79</v>
      </c>
      <c r="D123" s="61"/>
      <c r="E123" s="62">
        <v>0.70886075949367089</v>
      </c>
      <c r="F123" s="59"/>
      <c r="G123" s="62">
        <v>0.67088607594936711</v>
      </c>
      <c r="H123" s="62"/>
      <c r="I123" s="62">
        <v>0.12658227848101267</v>
      </c>
      <c r="J123" s="62"/>
      <c r="K123" s="62">
        <v>0.20253164556962022</v>
      </c>
      <c r="L123" s="62"/>
      <c r="M123" s="62">
        <v>1</v>
      </c>
      <c r="N123" s="62"/>
      <c r="O123" s="62">
        <v>5.0632911392405111E-2</v>
      </c>
      <c r="P123" s="62"/>
      <c r="Q123" s="62">
        <v>0.88607594936708867</v>
      </c>
      <c r="R123" s="62"/>
      <c r="S123" s="62">
        <v>0.64556962025316456</v>
      </c>
      <c r="U123" s="15">
        <v>0.93670886075949367</v>
      </c>
    </row>
    <row r="124" spans="1:21" x14ac:dyDescent="0.25">
      <c r="A124" s="1" t="s">
        <v>1461</v>
      </c>
      <c r="B124" s="1"/>
      <c r="C124">
        <v>64</v>
      </c>
      <c r="D124" s="61"/>
      <c r="E124" s="62">
        <v>0.640625</v>
      </c>
      <c r="F124" s="59"/>
      <c r="G124" s="62">
        <v>0.53125</v>
      </c>
      <c r="H124" s="62"/>
      <c r="I124" s="62">
        <v>6.25E-2</v>
      </c>
      <c r="J124" s="62"/>
      <c r="K124" s="62">
        <v>0.140625</v>
      </c>
      <c r="L124" s="62"/>
      <c r="M124" s="62">
        <v>1</v>
      </c>
      <c r="N124" s="62"/>
      <c r="O124" s="62">
        <v>3.125E-2</v>
      </c>
      <c r="P124" s="62"/>
      <c r="Q124" s="62">
        <v>0.90625</v>
      </c>
      <c r="R124" s="62"/>
      <c r="S124" s="62">
        <v>0.71875</v>
      </c>
      <c r="U124" s="15">
        <v>0.890625</v>
      </c>
    </row>
    <row r="125" spans="1:21" x14ac:dyDescent="0.25">
      <c r="A125" s="1" t="s">
        <v>1462</v>
      </c>
      <c r="B125" s="1"/>
      <c r="C125">
        <v>80</v>
      </c>
      <c r="D125" s="61"/>
      <c r="E125" s="62">
        <v>0.58750000000000002</v>
      </c>
      <c r="F125" s="59"/>
      <c r="G125" s="62">
        <v>0.32499999999999996</v>
      </c>
      <c r="H125" s="62"/>
      <c r="I125" s="62">
        <v>3.7499999999999978E-2</v>
      </c>
      <c r="J125" s="62"/>
      <c r="K125" s="62">
        <v>0.25</v>
      </c>
      <c r="L125" s="62"/>
      <c r="M125" s="62">
        <v>0.97499999999999998</v>
      </c>
      <c r="N125" s="62"/>
      <c r="O125" s="62">
        <v>6.25E-2</v>
      </c>
      <c r="P125" s="62"/>
      <c r="Q125" s="62">
        <v>0.58750000000000002</v>
      </c>
      <c r="R125" s="62"/>
      <c r="S125" s="62">
        <v>0.47499999999999998</v>
      </c>
      <c r="U125" s="15">
        <v>0.76249999999999996</v>
      </c>
    </row>
    <row r="126" spans="1:21" x14ac:dyDescent="0.25">
      <c r="A126" s="1" t="s">
        <v>1463</v>
      </c>
      <c r="B126" s="1"/>
      <c r="C126">
        <v>32</v>
      </c>
      <c r="D126" s="61"/>
      <c r="E126" s="62">
        <v>0.53125</v>
      </c>
      <c r="F126" s="59"/>
      <c r="G126" s="62">
        <v>0.5625</v>
      </c>
      <c r="H126" s="62"/>
      <c r="I126" s="62">
        <v>6.25E-2</v>
      </c>
      <c r="J126" s="62"/>
      <c r="K126" s="62">
        <v>0.1875</v>
      </c>
      <c r="L126" s="62"/>
      <c r="M126" s="62">
        <v>1</v>
      </c>
      <c r="N126" s="62"/>
      <c r="O126" s="62">
        <v>0.125</v>
      </c>
      <c r="P126" s="62"/>
      <c r="Q126" s="62">
        <v>0.75</v>
      </c>
      <c r="R126" s="62"/>
      <c r="S126" s="62">
        <v>0.625</v>
      </c>
      <c r="U126" s="15">
        <v>0.90625</v>
      </c>
    </row>
    <row r="127" spans="1:21" x14ac:dyDescent="0.25">
      <c r="A127" s="1" t="s">
        <v>1464</v>
      </c>
      <c r="B127" s="1"/>
      <c r="C127">
        <v>32</v>
      </c>
      <c r="D127" s="61"/>
      <c r="E127" s="62">
        <v>0.53125</v>
      </c>
      <c r="F127" s="59"/>
      <c r="G127" s="62">
        <v>0.5625</v>
      </c>
      <c r="H127" s="62"/>
      <c r="I127" s="62">
        <v>6.25E-2</v>
      </c>
      <c r="J127" s="62"/>
      <c r="K127" s="62">
        <v>0.25</v>
      </c>
      <c r="L127" s="62"/>
      <c r="M127" s="62">
        <v>1</v>
      </c>
      <c r="N127" s="62"/>
      <c r="O127" s="62">
        <v>6.25E-2</v>
      </c>
      <c r="P127" s="62"/>
      <c r="Q127" s="62">
        <v>0.53125</v>
      </c>
      <c r="R127" s="62"/>
      <c r="S127" s="62">
        <v>0.53125</v>
      </c>
      <c r="U127" s="15">
        <v>0.9375</v>
      </c>
    </row>
    <row r="128" spans="1:21" x14ac:dyDescent="0.25">
      <c r="A128" s="1" t="s">
        <v>1465</v>
      </c>
      <c r="B128" s="1"/>
      <c r="C128">
        <v>64</v>
      </c>
      <c r="D128" s="61"/>
      <c r="E128" s="62">
        <v>0.546875</v>
      </c>
      <c r="F128" s="59"/>
      <c r="G128" s="62">
        <v>0.21875</v>
      </c>
      <c r="H128" s="62"/>
      <c r="I128" s="62">
        <v>1.5625E-2</v>
      </c>
      <c r="J128" s="62"/>
      <c r="K128" s="62">
        <v>7.8125E-2</v>
      </c>
      <c r="L128" s="62"/>
      <c r="M128" s="62">
        <v>1</v>
      </c>
      <c r="N128" s="62"/>
      <c r="O128" s="62">
        <v>1.5625E-2</v>
      </c>
      <c r="P128" s="62"/>
      <c r="Q128" s="62">
        <v>0.578125</v>
      </c>
      <c r="R128" s="62"/>
      <c r="S128" s="62">
        <v>0.359375</v>
      </c>
      <c r="U128" s="15">
        <v>0.796875</v>
      </c>
    </row>
    <row r="129" spans="1:21" x14ac:dyDescent="0.25">
      <c r="A129" s="1" t="s">
        <v>1466</v>
      </c>
      <c r="B129" s="1"/>
      <c r="C129">
        <v>48</v>
      </c>
      <c r="D129" s="61"/>
      <c r="E129" s="62">
        <v>0.72916666666666674</v>
      </c>
      <c r="F129" s="59"/>
      <c r="G129" s="62">
        <v>0.375</v>
      </c>
      <c r="H129" s="62"/>
      <c r="I129" s="62">
        <v>0.10416666666666663</v>
      </c>
      <c r="J129" s="62"/>
      <c r="K129" s="62">
        <v>0.3125</v>
      </c>
      <c r="L129" s="62"/>
      <c r="M129" s="62">
        <v>1</v>
      </c>
      <c r="N129" s="62"/>
      <c r="O129" s="62">
        <v>0.125</v>
      </c>
      <c r="P129" s="62"/>
      <c r="Q129" s="62">
        <v>0.625</v>
      </c>
      <c r="R129" s="62"/>
      <c r="S129" s="62">
        <v>0.47916666666666663</v>
      </c>
      <c r="U129" s="15">
        <v>0.77083333333333337</v>
      </c>
    </row>
    <row r="130" spans="1:21" x14ac:dyDescent="0.25">
      <c r="A130" s="1" t="s">
        <v>1467</v>
      </c>
      <c r="B130" s="1"/>
      <c r="C130">
        <v>48</v>
      </c>
      <c r="D130" s="61"/>
      <c r="E130" s="62">
        <v>0.66666666666666674</v>
      </c>
      <c r="F130" s="59"/>
      <c r="G130" s="62">
        <v>0.47916666666666663</v>
      </c>
      <c r="H130" s="62"/>
      <c r="I130" s="62">
        <v>2.083333333333337E-2</v>
      </c>
      <c r="J130" s="62"/>
      <c r="K130" s="62">
        <v>0.27083333333333337</v>
      </c>
      <c r="L130" s="62"/>
      <c r="M130" s="62">
        <v>0.97916666666666663</v>
      </c>
      <c r="N130" s="62"/>
      <c r="O130" s="62">
        <v>0</v>
      </c>
      <c r="P130" s="62"/>
      <c r="Q130" s="62">
        <v>0.83333333333333337</v>
      </c>
      <c r="R130" s="62"/>
      <c r="S130" s="62">
        <v>0.54166666666666674</v>
      </c>
      <c r="U130" s="15">
        <v>0.89583333333333337</v>
      </c>
    </row>
    <row r="131" spans="1:21" x14ac:dyDescent="0.25">
      <c r="A131" s="1" t="s">
        <v>1521</v>
      </c>
      <c r="B131" s="1"/>
      <c r="C131">
        <v>48</v>
      </c>
      <c r="D131" s="61"/>
      <c r="E131" s="62">
        <v>0.66666666666666674</v>
      </c>
      <c r="F131" s="59"/>
      <c r="G131" s="62">
        <v>0.4375</v>
      </c>
      <c r="H131" s="62"/>
      <c r="I131" s="62">
        <v>2.083333333333337E-2</v>
      </c>
      <c r="J131" s="62"/>
      <c r="K131" s="62">
        <v>0.25</v>
      </c>
      <c r="L131" s="62"/>
      <c r="M131" s="62">
        <v>1</v>
      </c>
      <c r="N131" s="62"/>
      <c r="O131" s="62">
        <v>0</v>
      </c>
      <c r="P131" s="62"/>
      <c r="Q131" s="62">
        <v>0.70833333333333326</v>
      </c>
      <c r="R131" s="62"/>
      <c r="S131" s="62">
        <v>0.47916666666666663</v>
      </c>
      <c r="U131" s="15">
        <v>0.83333333333333337</v>
      </c>
    </row>
    <row r="132" spans="1:21" x14ac:dyDescent="0.25">
      <c r="A132" s="1" t="s">
        <v>1468</v>
      </c>
      <c r="B132" s="1"/>
      <c r="C132">
        <v>48</v>
      </c>
      <c r="D132" s="61"/>
      <c r="E132" s="62">
        <v>0.52083333333333326</v>
      </c>
      <c r="F132" s="59"/>
      <c r="G132" s="62">
        <v>0.58333333333333326</v>
      </c>
      <c r="H132" s="62"/>
      <c r="I132" s="62">
        <v>8.333333333333337E-2</v>
      </c>
      <c r="J132" s="62"/>
      <c r="K132" s="62">
        <v>0.10416666666666663</v>
      </c>
      <c r="L132" s="62"/>
      <c r="M132" s="62">
        <v>1</v>
      </c>
      <c r="N132" s="62"/>
      <c r="O132" s="62">
        <v>2.083333333333337E-2</v>
      </c>
      <c r="P132" s="62"/>
      <c r="Q132" s="62">
        <v>0.8125</v>
      </c>
      <c r="R132" s="62"/>
      <c r="S132" s="62">
        <v>0.6875</v>
      </c>
      <c r="U132" s="15">
        <v>0.95833333333333337</v>
      </c>
    </row>
    <row r="133" spans="1:21" x14ac:dyDescent="0.25">
      <c r="A133" s="1" t="s">
        <v>1469</v>
      </c>
      <c r="B133" s="1"/>
      <c r="C133">
        <v>80</v>
      </c>
      <c r="D133" s="61"/>
      <c r="E133" s="62">
        <v>0.73750000000000004</v>
      </c>
      <c r="F133" s="59"/>
      <c r="G133" s="62">
        <v>0.73750000000000004</v>
      </c>
      <c r="H133" s="62"/>
      <c r="I133" s="62">
        <v>0.13749999999999996</v>
      </c>
      <c r="J133" s="62"/>
      <c r="K133" s="62">
        <v>0.3125</v>
      </c>
      <c r="L133" s="62"/>
      <c r="M133" s="62">
        <v>1</v>
      </c>
      <c r="N133" s="62"/>
      <c r="O133" s="62">
        <v>0.15000000000000002</v>
      </c>
      <c r="P133" s="62"/>
      <c r="Q133" s="62">
        <v>0.91249999999999998</v>
      </c>
      <c r="R133" s="62"/>
      <c r="S133" s="62">
        <v>0.71250000000000002</v>
      </c>
      <c r="U133" s="15">
        <v>0.95</v>
      </c>
    </row>
    <row r="134" spans="1:21" x14ac:dyDescent="0.25">
      <c r="A134" s="1" t="s">
        <v>1470</v>
      </c>
      <c r="B134" s="1"/>
      <c r="C134">
        <v>32</v>
      </c>
      <c r="D134" s="61"/>
      <c r="E134" s="62">
        <v>0.40625</v>
      </c>
      <c r="F134" s="59"/>
      <c r="G134" s="62">
        <v>0.625</v>
      </c>
      <c r="H134" s="62"/>
      <c r="I134" s="62">
        <v>0.125</v>
      </c>
      <c r="J134" s="62"/>
      <c r="K134" s="62">
        <v>0</v>
      </c>
      <c r="L134" s="62"/>
      <c r="M134" s="62">
        <v>1</v>
      </c>
      <c r="N134" s="62"/>
      <c r="O134" s="62">
        <v>3.125E-2</v>
      </c>
      <c r="P134" s="62"/>
      <c r="Q134" s="62">
        <v>0.8125</v>
      </c>
      <c r="R134" s="62"/>
      <c r="S134" s="62">
        <v>0.59375</v>
      </c>
      <c r="U134" s="15">
        <v>1</v>
      </c>
    </row>
    <row r="135" spans="1:21" x14ac:dyDescent="0.25">
      <c r="A135" s="1" t="s">
        <v>1471</v>
      </c>
      <c r="B135" s="1"/>
      <c r="C135">
        <v>364</v>
      </c>
      <c r="D135" s="61"/>
      <c r="E135" s="62">
        <v>0.52472527472527475</v>
      </c>
      <c r="F135" s="59"/>
      <c r="G135" s="62">
        <v>0.52472527472527475</v>
      </c>
      <c r="H135" s="62"/>
      <c r="I135" s="62">
        <v>5.4945054945054972E-2</v>
      </c>
      <c r="J135" s="62"/>
      <c r="K135" s="62">
        <v>0.12362637362637363</v>
      </c>
      <c r="L135" s="62"/>
      <c r="M135" s="62">
        <v>0.99725274725274726</v>
      </c>
      <c r="N135" s="62"/>
      <c r="O135" s="62">
        <v>3.5714285714285698E-2</v>
      </c>
      <c r="P135" s="62"/>
      <c r="Q135" s="62">
        <v>0.75824175824175821</v>
      </c>
      <c r="R135" s="62"/>
      <c r="S135" s="62">
        <v>0.58791208791208793</v>
      </c>
      <c r="U135" s="15">
        <v>0.91758241758241754</v>
      </c>
    </row>
    <row r="136" spans="1:21" x14ac:dyDescent="0.25">
      <c r="A136" s="1" t="s">
        <v>1472</v>
      </c>
      <c r="B136" s="1"/>
      <c r="C136">
        <v>62</v>
      </c>
      <c r="D136" s="61"/>
      <c r="E136" s="62">
        <v>0.467741935483871</v>
      </c>
      <c r="F136" s="59"/>
      <c r="G136" s="62">
        <v>0.35483870967741937</v>
      </c>
      <c r="H136" s="62"/>
      <c r="I136" s="62">
        <v>1.6129032258064502E-2</v>
      </c>
      <c r="J136" s="62"/>
      <c r="K136" s="62">
        <v>0.17741935483870963</v>
      </c>
      <c r="L136" s="62"/>
      <c r="M136" s="62">
        <v>1</v>
      </c>
      <c r="N136" s="62"/>
      <c r="O136" s="62">
        <v>1.6129032258064502E-2</v>
      </c>
      <c r="P136" s="62"/>
      <c r="Q136" s="62">
        <v>0.77419354838709675</v>
      </c>
      <c r="R136" s="62"/>
      <c r="S136" s="62">
        <v>0.56451612903225801</v>
      </c>
      <c r="U136" s="15">
        <v>0.80645161290322576</v>
      </c>
    </row>
    <row r="137" spans="1:21" x14ac:dyDescent="0.25">
      <c r="A137" s="1" t="s">
        <v>1473</v>
      </c>
      <c r="B137" s="1"/>
      <c r="C137">
        <v>64</v>
      </c>
      <c r="D137" s="61"/>
      <c r="E137" s="62">
        <v>0.640625</v>
      </c>
      <c r="F137" s="59"/>
      <c r="G137" s="62">
        <v>0.78125</v>
      </c>
      <c r="H137" s="62"/>
      <c r="I137" s="62">
        <v>0.15625</v>
      </c>
      <c r="J137" s="62"/>
      <c r="K137" s="62">
        <v>6.25E-2</v>
      </c>
      <c r="L137" s="62"/>
      <c r="M137" s="62">
        <v>1</v>
      </c>
      <c r="N137" s="62"/>
      <c r="O137" s="62">
        <v>4.6875E-2</v>
      </c>
      <c r="P137" s="62"/>
      <c r="Q137" s="62">
        <v>0.953125</v>
      </c>
      <c r="R137" s="62"/>
      <c r="S137" s="62">
        <v>0.859375</v>
      </c>
      <c r="U137" s="15">
        <v>0.9375</v>
      </c>
    </row>
    <row r="138" spans="1:21" x14ac:dyDescent="0.25">
      <c r="A138" s="1" t="s">
        <v>1474</v>
      </c>
      <c r="B138" s="1"/>
      <c r="C138">
        <v>32</v>
      </c>
      <c r="D138" s="61"/>
      <c r="E138" s="62">
        <v>0.71875</v>
      </c>
      <c r="F138" s="59"/>
      <c r="G138" s="62">
        <v>0.84375</v>
      </c>
      <c r="H138" s="62"/>
      <c r="I138" s="62">
        <v>0.25</v>
      </c>
      <c r="J138" s="62"/>
      <c r="K138" s="62">
        <v>0.15625</v>
      </c>
      <c r="L138" s="62"/>
      <c r="M138" s="62">
        <v>1</v>
      </c>
      <c r="N138" s="62"/>
      <c r="O138" s="62">
        <v>0.125</v>
      </c>
      <c r="P138" s="62"/>
      <c r="Q138" s="62">
        <v>0.96875</v>
      </c>
      <c r="R138" s="62"/>
      <c r="S138" s="62">
        <v>0.71875</v>
      </c>
      <c r="U138" s="15">
        <v>1</v>
      </c>
    </row>
    <row r="139" spans="1:21" x14ac:dyDescent="0.25">
      <c r="A139" s="1" t="s">
        <v>1475</v>
      </c>
      <c r="B139" s="1"/>
      <c r="C139">
        <v>47</v>
      </c>
      <c r="D139" s="61"/>
      <c r="E139" s="62">
        <v>0.5957446808510638</v>
      </c>
      <c r="F139" s="59"/>
      <c r="G139" s="62">
        <v>0.44680851063829785</v>
      </c>
      <c r="H139" s="62"/>
      <c r="I139" s="62">
        <v>8.5106382978723416E-2</v>
      </c>
      <c r="J139" s="62"/>
      <c r="K139" s="62">
        <v>0.27659574468085102</v>
      </c>
      <c r="L139" s="62"/>
      <c r="M139" s="62">
        <v>0.97872340425531912</v>
      </c>
      <c r="N139" s="62"/>
      <c r="O139" s="62">
        <v>0.12765957446808507</v>
      </c>
      <c r="P139" s="62"/>
      <c r="Q139" s="62">
        <v>0.74468085106382986</v>
      </c>
      <c r="R139" s="62"/>
      <c r="S139" s="62">
        <v>0.5106382978723405</v>
      </c>
      <c r="U139" s="15">
        <v>0.85106382978723405</v>
      </c>
    </row>
    <row r="140" spans="1:21" x14ac:dyDescent="0.25">
      <c r="A140" s="1" t="s">
        <v>1476</v>
      </c>
      <c r="B140" s="1"/>
      <c r="C140">
        <v>31</v>
      </c>
      <c r="D140" s="61"/>
      <c r="E140" s="62">
        <v>0.58064516129032251</v>
      </c>
      <c r="F140" s="59"/>
      <c r="G140" s="62">
        <v>0.67741935483870974</v>
      </c>
      <c r="H140" s="62"/>
      <c r="I140" s="62">
        <v>6.4516129032258118E-2</v>
      </c>
      <c r="J140" s="62"/>
      <c r="K140" s="62">
        <v>0.25806451612903225</v>
      </c>
      <c r="L140" s="62"/>
      <c r="M140" s="62">
        <v>1</v>
      </c>
      <c r="N140" s="62"/>
      <c r="O140" s="62">
        <v>6.4516129032258118E-2</v>
      </c>
      <c r="P140" s="62"/>
      <c r="Q140" s="62">
        <v>0.77419354838709675</v>
      </c>
      <c r="R140" s="62"/>
      <c r="S140" s="62">
        <v>0.58064516129032251</v>
      </c>
      <c r="U140" s="15">
        <v>0.83870967741935487</v>
      </c>
    </row>
    <row r="141" spans="1:21" x14ac:dyDescent="0.25">
      <c r="A141" s="1" t="s">
        <v>1477</v>
      </c>
      <c r="B141" s="1"/>
      <c r="C141">
        <v>64</v>
      </c>
      <c r="D141" s="61"/>
      <c r="E141" s="62">
        <v>0.703125</v>
      </c>
      <c r="F141" s="59"/>
      <c r="G141" s="62">
        <v>0.46875</v>
      </c>
      <c r="H141" s="62"/>
      <c r="I141" s="62">
        <v>7.8125E-2</v>
      </c>
      <c r="J141" s="62"/>
      <c r="K141" s="62">
        <v>0.1875</v>
      </c>
      <c r="L141" s="62"/>
      <c r="M141" s="62">
        <v>1</v>
      </c>
      <c r="N141" s="62"/>
      <c r="O141" s="62">
        <v>4.6875E-2</v>
      </c>
      <c r="P141" s="62"/>
      <c r="Q141" s="62">
        <v>0.71875</v>
      </c>
      <c r="R141" s="62"/>
      <c r="S141" s="62">
        <v>0.578125</v>
      </c>
      <c r="U141" s="15">
        <v>0.859375</v>
      </c>
    </row>
    <row r="142" spans="1:21" x14ac:dyDescent="0.25">
      <c r="A142" s="1" t="s">
        <v>1478</v>
      </c>
      <c r="B142" s="1"/>
      <c r="C142">
        <v>47</v>
      </c>
      <c r="D142" s="61"/>
      <c r="E142" s="62">
        <v>0.46808510638297873</v>
      </c>
      <c r="F142" s="59"/>
      <c r="G142" s="62">
        <v>0.25531914893617025</v>
      </c>
      <c r="H142" s="62"/>
      <c r="I142" s="62">
        <v>2.1276595744680882E-2</v>
      </c>
      <c r="J142" s="62"/>
      <c r="K142" s="62">
        <v>0.1063829787234043</v>
      </c>
      <c r="L142" s="62"/>
      <c r="M142" s="62">
        <v>0.95744680851063835</v>
      </c>
      <c r="N142" s="62"/>
      <c r="O142" s="62">
        <v>2.1276595744680882E-2</v>
      </c>
      <c r="P142" s="62"/>
      <c r="Q142" s="62">
        <v>0.42553191489361697</v>
      </c>
      <c r="R142" s="62"/>
      <c r="S142" s="62">
        <v>0.36170212765957444</v>
      </c>
      <c r="U142" s="15">
        <v>0.80851063829787229</v>
      </c>
    </row>
    <row r="143" spans="1:21" x14ac:dyDescent="0.25">
      <c r="A143" s="1" t="s">
        <v>1479</v>
      </c>
      <c r="B143" s="1"/>
      <c r="C143">
        <v>46</v>
      </c>
      <c r="D143" s="61"/>
      <c r="E143" s="62">
        <v>0.67391304347826086</v>
      </c>
      <c r="F143" s="59"/>
      <c r="G143" s="62">
        <v>0.28260869565217395</v>
      </c>
      <c r="H143" s="62"/>
      <c r="I143" s="62">
        <v>2.1739130434782594E-2</v>
      </c>
      <c r="J143" s="62"/>
      <c r="K143" s="62">
        <v>8.6956521739130488E-2</v>
      </c>
      <c r="L143" s="62"/>
      <c r="M143" s="62">
        <v>1</v>
      </c>
      <c r="N143" s="62"/>
      <c r="O143" s="62">
        <v>2.1739130434782594E-2</v>
      </c>
      <c r="P143" s="62"/>
      <c r="Q143" s="62">
        <v>0.60869565217391308</v>
      </c>
      <c r="R143" s="62"/>
      <c r="S143" s="62">
        <v>0.45652173913043481</v>
      </c>
      <c r="U143" s="15">
        <v>0.84782608695652173</v>
      </c>
    </row>
    <row r="144" spans="1:21" x14ac:dyDescent="0.25">
      <c r="A144" s="1" t="s">
        <v>1480</v>
      </c>
      <c r="B144" s="1"/>
      <c r="C144">
        <v>16</v>
      </c>
      <c r="D144" s="61"/>
      <c r="E144" s="62">
        <v>0.8125</v>
      </c>
      <c r="F144" s="59"/>
      <c r="G144" s="62">
        <v>0.25</v>
      </c>
      <c r="H144" s="62"/>
      <c r="I144" s="62">
        <v>0</v>
      </c>
      <c r="J144" s="62"/>
      <c r="K144" s="62">
        <v>6.25E-2</v>
      </c>
      <c r="L144" s="62"/>
      <c r="M144" s="62">
        <v>1</v>
      </c>
      <c r="N144" s="62"/>
      <c r="O144" s="62">
        <v>0</v>
      </c>
      <c r="P144" s="62"/>
      <c r="Q144" s="62">
        <v>0.5625</v>
      </c>
      <c r="R144" s="62"/>
      <c r="S144" s="62">
        <v>0.5</v>
      </c>
      <c r="U144" s="15">
        <v>0.875</v>
      </c>
    </row>
    <row r="145" spans="1:21" x14ac:dyDescent="0.25">
      <c r="A145" s="1" t="s">
        <v>1481</v>
      </c>
      <c r="B145" s="1"/>
      <c r="C145">
        <v>16</v>
      </c>
      <c r="D145" s="61"/>
      <c r="E145" s="62">
        <v>0.875</v>
      </c>
      <c r="F145" s="59"/>
      <c r="G145" s="62">
        <v>0.5625</v>
      </c>
      <c r="H145" s="62"/>
      <c r="I145" s="62">
        <v>0</v>
      </c>
      <c r="J145" s="62"/>
      <c r="K145" s="62">
        <v>0.125</v>
      </c>
      <c r="L145" s="62"/>
      <c r="M145" s="62">
        <v>1</v>
      </c>
      <c r="N145" s="62"/>
      <c r="O145" s="62">
        <v>0</v>
      </c>
      <c r="P145" s="62"/>
      <c r="Q145" s="62">
        <v>0.5625</v>
      </c>
      <c r="R145" s="62"/>
      <c r="S145" s="62">
        <v>0.4375</v>
      </c>
      <c r="U145" s="15">
        <v>0.9375</v>
      </c>
    </row>
    <row r="146" spans="1:21" x14ac:dyDescent="0.25">
      <c r="A146" s="1" t="s">
        <v>1482</v>
      </c>
      <c r="B146" s="1"/>
      <c r="C146">
        <v>80</v>
      </c>
      <c r="D146" s="61"/>
      <c r="E146" s="62">
        <v>0.51249999999999996</v>
      </c>
      <c r="F146" s="59"/>
      <c r="G146" s="62">
        <v>0.3125</v>
      </c>
      <c r="H146" s="62"/>
      <c r="I146" s="62">
        <v>2.5000000000000022E-2</v>
      </c>
      <c r="J146" s="62"/>
      <c r="K146" s="62">
        <v>7.4999999999999956E-2</v>
      </c>
      <c r="L146" s="62"/>
      <c r="M146" s="62">
        <v>0.97499999999999998</v>
      </c>
      <c r="N146" s="62"/>
      <c r="O146" s="62">
        <v>2.5000000000000022E-2</v>
      </c>
      <c r="P146" s="62"/>
      <c r="Q146" s="62">
        <v>0.77500000000000002</v>
      </c>
      <c r="R146" s="62"/>
      <c r="S146" s="62">
        <v>0.6</v>
      </c>
      <c r="U146" s="15">
        <v>0.82499999999999996</v>
      </c>
    </row>
    <row r="147" spans="1:21" x14ac:dyDescent="0.25">
      <c r="A147" s="1" t="s">
        <v>1483</v>
      </c>
      <c r="B147" s="1"/>
      <c r="C147">
        <v>192</v>
      </c>
      <c r="D147" s="61"/>
      <c r="E147" s="62">
        <v>0.46875</v>
      </c>
      <c r="F147" s="59"/>
      <c r="G147" s="62">
        <v>0.546875</v>
      </c>
      <c r="H147" s="62"/>
      <c r="I147" s="62">
        <v>5.208333333333337E-2</v>
      </c>
      <c r="J147" s="62"/>
      <c r="K147" s="62">
        <v>9.375E-2</v>
      </c>
      <c r="L147" s="62"/>
      <c r="M147" s="62">
        <v>0.99479166666666663</v>
      </c>
      <c r="N147" s="62"/>
      <c r="O147" s="62">
        <v>4.166666666666663E-2</v>
      </c>
      <c r="P147" s="62"/>
      <c r="Q147" s="62">
        <v>0.88541666666666663</v>
      </c>
      <c r="R147" s="62"/>
      <c r="S147" s="62">
        <v>0.60416666666666674</v>
      </c>
      <c r="U147" s="15">
        <v>0.9375</v>
      </c>
    </row>
    <row r="148" spans="1:21" x14ac:dyDescent="0.25">
      <c r="A148" s="1" t="s">
        <v>1484</v>
      </c>
      <c r="B148" s="1"/>
      <c r="C148">
        <v>80</v>
      </c>
      <c r="D148" s="61"/>
      <c r="E148" s="62">
        <v>0.61250000000000004</v>
      </c>
      <c r="F148" s="59"/>
      <c r="G148" s="62">
        <v>0.47499999999999998</v>
      </c>
      <c r="H148" s="62"/>
      <c r="I148" s="62">
        <v>5.0000000000000044E-2</v>
      </c>
      <c r="J148" s="62"/>
      <c r="K148" s="62">
        <v>0.15000000000000002</v>
      </c>
      <c r="L148" s="62"/>
      <c r="M148" s="62">
        <v>1</v>
      </c>
      <c r="N148" s="62"/>
      <c r="O148" s="62">
        <v>7.4999999999999956E-2</v>
      </c>
      <c r="P148" s="62"/>
      <c r="Q148" s="62">
        <v>0.625</v>
      </c>
      <c r="R148" s="62"/>
      <c r="S148" s="62">
        <v>0.67500000000000004</v>
      </c>
      <c r="U148" s="15">
        <v>0.86250000000000004</v>
      </c>
    </row>
    <row r="149" spans="1:21" x14ac:dyDescent="0.25">
      <c r="A149" s="1" t="s">
        <v>1485</v>
      </c>
      <c r="B149" s="1"/>
      <c r="C149">
        <v>32</v>
      </c>
      <c r="D149" s="61"/>
      <c r="E149" s="62">
        <v>0.71875</v>
      </c>
      <c r="F149" s="59"/>
      <c r="G149" s="62">
        <v>0.4375</v>
      </c>
      <c r="H149" s="62"/>
      <c r="I149" s="62">
        <v>0</v>
      </c>
      <c r="J149" s="62"/>
      <c r="K149" s="62">
        <v>0.21875</v>
      </c>
      <c r="L149" s="62"/>
      <c r="M149" s="62">
        <v>1</v>
      </c>
      <c r="N149" s="62"/>
      <c r="O149" s="62">
        <v>3.125E-2</v>
      </c>
      <c r="P149" s="62"/>
      <c r="Q149" s="62">
        <v>0.71875</v>
      </c>
      <c r="R149" s="62"/>
      <c r="S149" s="62">
        <v>0.46875</v>
      </c>
      <c r="U149" s="15">
        <v>0.8125</v>
      </c>
    </row>
    <row r="150" spans="1:21" x14ac:dyDescent="0.25">
      <c r="A150" s="1" t="s">
        <v>1486</v>
      </c>
      <c r="B150" s="1"/>
      <c r="C150">
        <v>94</v>
      </c>
      <c r="D150" s="61"/>
      <c r="E150" s="62">
        <v>0.3936170212765957</v>
      </c>
      <c r="F150" s="59"/>
      <c r="G150" s="62">
        <v>0.52127659574468077</v>
      </c>
      <c r="H150" s="62"/>
      <c r="I150" s="62">
        <v>7.4468085106383031E-2</v>
      </c>
      <c r="J150" s="62"/>
      <c r="K150" s="62">
        <v>0.11702127659574468</v>
      </c>
      <c r="L150" s="62"/>
      <c r="M150" s="62">
        <v>1</v>
      </c>
      <c r="N150" s="62"/>
      <c r="O150" s="62">
        <v>5.3191489361702149E-2</v>
      </c>
      <c r="P150" s="62"/>
      <c r="Q150" s="62">
        <v>0.7978723404255319</v>
      </c>
      <c r="R150" s="62"/>
      <c r="S150" s="62">
        <v>0.56382978723404253</v>
      </c>
      <c r="U150" s="15">
        <v>0.94680851063829785</v>
      </c>
    </row>
    <row r="151" spans="1:21" x14ac:dyDescent="0.25">
      <c r="A151" s="1" t="s">
        <v>1487</v>
      </c>
      <c r="B151" s="1"/>
      <c r="C151">
        <v>47</v>
      </c>
      <c r="D151" s="61"/>
      <c r="E151" s="62">
        <v>0.5957446808510638</v>
      </c>
      <c r="F151" s="59"/>
      <c r="G151" s="62">
        <v>0.53191489361702127</v>
      </c>
      <c r="H151" s="62"/>
      <c r="I151" s="62">
        <v>0</v>
      </c>
      <c r="J151" s="62"/>
      <c r="K151" s="62">
        <v>8.5106382978723416E-2</v>
      </c>
      <c r="L151" s="62"/>
      <c r="M151" s="62">
        <v>1</v>
      </c>
      <c r="N151" s="62"/>
      <c r="O151" s="62">
        <v>0</v>
      </c>
      <c r="P151" s="62"/>
      <c r="Q151" s="62">
        <v>0.63829787234042556</v>
      </c>
      <c r="R151" s="62"/>
      <c r="S151" s="62">
        <v>0.36170212765957444</v>
      </c>
      <c r="U151" s="15">
        <v>0.8936170212765957</v>
      </c>
    </row>
    <row r="152" spans="1:21" x14ac:dyDescent="0.25">
      <c r="A152" s="1" t="s">
        <v>1488</v>
      </c>
      <c r="B152" s="1"/>
      <c r="C152">
        <v>94</v>
      </c>
      <c r="D152" s="61"/>
      <c r="E152" s="62">
        <v>0.44680851063829785</v>
      </c>
      <c r="F152" s="59"/>
      <c r="G152" s="62">
        <v>0.19148936170212771</v>
      </c>
      <c r="H152" s="62"/>
      <c r="I152" s="62">
        <v>1.0638297872340385E-2</v>
      </c>
      <c r="J152" s="62"/>
      <c r="K152" s="62">
        <v>0.15957446808510634</v>
      </c>
      <c r="L152" s="62"/>
      <c r="M152" s="62">
        <v>0.96808510638297873</v>
      </c>
      <c r="N152" s="62"/>
      <c r="O152" s="62">
        <v>2.1276595744680882E-2</v>
      </c>
      <c r="P152" s="62"/>
      <c r="Q152" s="62">
        <v>0.62765957446808507</v>
      </c>
      <c r="R152" s="62"/>
      <c r="S152" s="62">
        <v>0.45744680851063835</v>
      </c>
      <c r="U152" s="15">
        <v>0.65957446808510634</v>
      </c>
    </row>
    <row r="153" spans="1:21" x14ac:dyDescent="0.25">
      <c r="A153" s="1" t="s">
        <v>1489</v>
      </c>
      <c r="B153" s="1"/>
      <c r="C153">
        <v>48</v>
      </c>
      <c r="D153" s="61"/>
      <c r="E153" s="62">
        <v>0.72916666666666674</v>
      </c>
      <c r="F153" s="59"/>
      <c r="G153" s="62">
        <v>0.64583333333333326</v>
      </c>
      <c r="H153" s="62"/>
      <c r="I153" s="62">
        <v>4.166666666666663E-2</v>
      </c>
      <c r="J153" s="62"/>
      <c r="K153" s="62">
        <v>0.20833333333333337</v>
      </c>
      <c r="L153" s="62"/>
      <c r="M153" s="62">
        <v>1</v>
      </c>
      <c r="N153" s="62"/>
      <c r="O153" s="62">
        <v>4.166666666666663E-2</v>
      </c>
      <c r="P153" s="62"/>
      <c r="Q153" s="62">
        <v>0.85416666666666663</v>
      </c>
      <c r="R153" s="62"/>
      <c r="S153" s="62">
        <v>0.6875</v>
      </c>
      <c r="U153" s="15">
        <v>0.95833333333333337</v>
      </c>
    </row>
    <row r="154" spans="1:21" x14ac:dyDescent="0.25">
      <c r="A154" s="1" t="s">
        <v>1490</v>
      </c>
      <c r="B154" s="1"/>
      <c r="C154">
        <v>125</v>
      </c>
      <c r="D154" s="61"/>
      <c r="E154" s="62">
        <v>0.16800000000000004</v>
      </c>
      <c r="F154" s="59"/>
      <c r="G154" s="62">
        <v>0.15200000000000002</v>
      </c>
      <c r="H154" s="62"/>
      <c r="I154" s="62">
        <v>0</v>
      </c>
      <c r="J154" s="62"/>
      <c r="K154" s="62">
        <v>2.4000000000000021E-2</v>
      </c>
      <c r="L154" s="62"/>
      <c r="M154" s="62">
        <v>1</v>
      </c>
      <c r="N154" s="62"/>
      <c r="O154" s="62">
        <v>0</v>
      </c>
      <c r="P154" s="62"/>
      <c r="Q154" s="62">
        <v>0.55200000000000005</v>
      </c>
      <c r="R154" s="62"/>
      <c r="S154" s="62">
        <v>0.29600000000000004</v>
      </c>
      <c r="U154" s="15">
        <v>0.88800000000000001</v>
      </c>
    </row>
    <row r="155" spans="1:21" x14ac:dyDescent="0.25">
      <c r="A155" s="1" t="s">
        <v>1491</v>
      </c>
      <c r="B155" s="1"/>
      <c r="C155">
        <v>64</v>
      </c>
      <c r="D155" s="61"/>
      <c r="E155" s="62">
        <v>0.71875</v>
      </c>
      <c r="F155" s="59"/>
      <c r="G155" s="62">
        <v>0.40625</v>
      </c>
      <c r="H155" s="62"/>
      <c r="I155" s="62">
        <v>3.125E-2</v>
      </c>
      <c r="J155" s="62"/>
      <c r="K155" s="62">
        <v>0.328125</v>
      </c>
      <c r="L155" s="62"/>
      <c r="M155" s="62">
        <v>0.984375</v>
      </c>
      <c r="N155" s="62"/>
      <c r="O155" s="62">
        <v>3.125E-2</v>
      </c>
      <c r="P155" s="62"/>
      <c r="Q155" s="62">
        <v>0.84375</v>
      </c>
      <c r="R155" s="62"/>
      <c r="S155" s="62">
        <v>0.671875</v>
      </c>
      <c r="U155" s="15">
        <v>0.890625</v>
      </c>
    </row>
    <row r="156" spans="1:21" x14ac:dyDescent="0.25">
      <c r="A156" s="1" t="s">
        <v>1492</v>
      </c>
      <c r="B156" s="1"/>
      <c r="C156">
        <v>16</v>
      </c>
      <c r="D156" s="61"/>
      <c r="E156" s="62">
        <v>0.5625</v>
      </c>
      <c r="F156" s="59"/>
      <c r="G156" s="62">
        <v>0.625</v>
      </c>
      <c r="H156" s="62"/>
      <c r="I156" s="62">
        <v>0.125</v>
      </c>
      <c r="J156" s="62"/>
      <c r="K156" s="62">
        <v>0.125</v>
      </c>
      <c r="L156" s="62"/>
      <c r="M156" s="62">
        <v>1</v>
      </c>
      <c r="N156" s="62"/>
      <c r="O156" s="62">
        <v>0.125</v>
      </c>
      <c r="P156" s="62"/>
      <c r="Q156" s="62">
        <v>0.9375</v>
      </c>
      <c r="R156" s="62"/>
      <c r="S156" s="62">
        <v>0.6875</v>
      </c>
      <c r="U156" s="15">
        <v>1</v>
      </c>
    </row>
    <row r="157" spans="1:21" x14ac:dyDescent="0.25">
      <c r="A157" s="1" t="s">
        <v>1493</v>
      </c>
      <c r="B157" s="1"/>
      <c r="C157">
        <v>16</v>
      </c>
      <c r="D157" s="61"/>
      <c r="E157" s="62">
        <v>0.9375</v>
      </c>
      <c r="F157" s="59"/>
      <c r="G157" s="62">
        <v>0.5625</v>
      </c>
      <c r="H157" s="62"/>
      <c r="I157" s="62">
        <v>0.4375</v>
      </c>
      <c r="J157" s="62"/>
      <c r="K157" s="62">
        <v>0.3125</v>
      </c>
      <c r="L157" s="62"/>
      <c r="M157" s="62">
        <v>1</v>
      </c>
      <c r="N157" s="62"/>
      <c r="O157" s="62">
        <v>0.4375</v>
      </c>
      <c r="P157" s="62"/>
      <c r="Q157" s="62">
        <v>0.8125</v>
      </c>
      <c r="R157" s="62"/>
      <c r="S157" s="62">
        <v>0.75</v>
      </c>
      <c r="U157" s="15">
        <v>0.75</v>
      </c>
    </row>
    <row r="158" spans="1:21" x14ac:dyDescent="0.25">
      <c r="A158" s="1" t="s">
        <v>1494</v>
      </c>
      <c r="B158" s="1"/>
      <c r="C158">
        <v>431</v>
      </c>
      <c r="D158" s="61"/>
      <c r="E158" s="62">
        <v>0.42227378190255216</v>
      </c>
      <c r="F158" s="59"/>
      <c r="G158" s="62">
        <v>0.26914153132250584</v>
      </c>
      <c r="H158" s="62"/>
      <c r="I158" s="62">
        <v>1.8561484918793503E-2</v>
      </c>
      <c r="J158" s="62"/>
      <c r="K158" s="62">
        <v>0.13457076566125292</v>
      </c>
      <c r="L158" s="62"/>
      <c r="M158" s="62">
        <v>0.97447795823665895</v>
      </c>
      <c r="N158" s="62"/>
      <c r="O158" s="62">
        <v>1.6241299303944357E-2</v>
      </c>
      <c r="P158" s="62"/>
      <c r="Q158" s="62">
        <v>0.51740139211136893</v>
      </c>
      <c r="R158" s="62"/>
      <c r="S158" s="62">
        <v>0.37122969837587005</v>
      </c>
      <c r="U158" s="15">
        <v>0.70997679814385151</v>
      </c>
    </row>
    <row r="159" spans="1:21" x14ac:dyDescent="0.25">
      <c r="A159" s="1" t="s">
        <v>1495</v>
      </c>
      <c r="B159" s="1"/>
      <c r="C159">
        <v>47</v>
      </c>
      <c r="D159" s="61"/>
      <c r="E159" s="62">
        <v>0.74468085106382986</v>
      </c>
      <c r="F159" s="59"/>
      <c r="G159" s="62">
        <v>0.38297872340425532</v>
      </c>
      <c r="H159" s="62"/>
      <c r="I159" s="62">
        <v>2.1276595744680882E-2</v>
      </c>
      <c r="J159" s="62"/>
      <c r="K159" s="62">
        <v>0.25531914893617025</v>
      </c>
      <c r="L159" s="62"/>
      <c r="M159" s="62">
        <v>1</v>
      </c>
      <c r="N159" s="62"/>
      <c r="O159" s="62">
        <v>4.2553191489361653E-2</v>
      </c>
      <c r="P159" s="62"/>
      <c r="Q159" s="62">
        <v>0.5106382978723405</v>
      </c>
      <c r="R159" s="62"/>
      <c r="S159" s="62">
        <v>0.36170212765957444</v>
      </c>
      <c r="U159" s="15">
        <v>0.80851063829787229</v>
      </c>
    </row>
    <row r="160" spans="1:21" x14ac:dyDescent="0.25">
      <c r="A160" s="1" t="s">
        <v>1496</v>
      </c>
      <c r="B160" s="1"/>
      <c r="C160">
        <v>64</v>
      </c>
      <c r="D160" s="61"/>
      <c r="E160" s="62">
        <v>0.78125</v>
      </c>
      <c r="F160" s="59"/>
      <c r="G160" s="62">
        <v>0.421875</v>
      </c>
      <c r="H160" s="62"/>
      <c r="I160" s="62">
        <v>4.6875E-2</v>
      </c>
      <c r="J160" s="62"/>
      <c r="K160" s="62">
        <v>0.28125</v>
      </c>
      <c r="L160" s="62"/>
      <c r="M160" s="62">
        <v>1</v>
      </c>
      <c r="N160" s="62"/>
      <c r="O160" s="62">
        <v>6.25E-2</v>
      </c>
      <c r="P160" s="62"/>
      <c r="Q160" s="62">
        <v>0.8125</v>
      </c>
      <c r="R160" s="62"/>
      <c r="S160" s="62">
        <v>0.765625</v>
      </c>
      <c r="U160" s="15">
        <v>0.8125</v>
      </c>
    </row>
    <row r="161" spans="1:21" x14ac:dyDescent="0.25">
      <c r="A161" s="1" t="s">
        <v>1497</v>
      </c>
      <c r="B161" s="1"/>
      <c r="C161">
        <v>47</v>
      </c>
      <c r="D161" s="61"/>
      <c r="E161" s="62">
        <v>0.53191489361702127</v>
      </c>
      <c r="F161" s="59"/>
      <c r="G161" s="62">
        <v>0.65957446808510634</v>
      </c>
      <c r="H161" s="62"/>
      <c r="I161" s="62">
        <v>6.3829787234042534E-2</v>
      </c>
      <c r="J161" s="62"/>
      <c r="K161" s="62">
        <v>0.27659574468085102</v>
      </c>
      <c r="L161" s="62"/>
      <c r="M161" s="62">
        <v>1</v>
      </c>
      <c r="N161" s="62"/>
      <c r="O161" s="62">
        <v>0.1063829787234043</v>
      </c>
      <c r="P161" s="62"/>
      <c r="Q161" s="62">
        <v>0.76595744680851063</v>
      </c>
      <c r="R161" s="62"/>
      <c r="S161" s="62">
        <v>0.46808510638297873</v>
      </c>
      <c r="U161" s="15">
        <v>0.8936170212765957</v>
      </c>
    </row>
    <row r="162" spans="1:21" x14ac:dyDescent="0.25">
      <c r="A162" s="1" t="s">
        <v>1498</v>
      </c>
      <c r="B162" s="1"/>
      <c r="C162">
        <v>63</v>
      </c>
      <c r="D162" s="61"/>
      <c r="E162" s="62">
        <v>0.50793650793650791</v>
      </c>
      <c r="F162" s="59"/>
      <c r="G162" s="62">
        <v>0.58730158730158732</v>
      </c>
      <c r="H162" s="62"/>
      <c r="I162" s="62">
        <v>1.5873015873015928E-2</v>
      </c>
      <c r="J162" s="62"/>
      <c r="K162" s="62">
        <v>0.11111111111111116</v>
      </c>
      <c r="L162" s="62"/>
      <c r="M162" s="62">
        <v>1</v>
      </c>
      <c r="N162" s="62"/>
      <c r="O162" s="62">
        <v>1.5873015873015928E-2</v>
      </c>
      <c r="P162" s="62"/>
      <c r="Q162" s="62">
        <v>0.77777777777777779</v>
      </c>
      <c r="R162" s="62"/>
      <c r="S162" s="62">
        <v>0.58730158730158732</v>
      </c>
      <c r="U162" s="15">
        <v>0.87301587301587302</v>
      </c>
    </row>
    <row r="163" spans="1:21" x14ac:dyDescent="0.25">
      <c r="A163" s="1" t="s">
        <v>1499</v>
      </c>
      <c r="B163" s="1"/>
      <c r="C163">
        <v>32</v>
      </c>
      <c r="D163" s="61"/>
      <c r="E163" s="62">
        <v>0.625</v>
      </c>
      <c r="F163" s="59"/>
      <c r="G163" s="62">
        <v>0.625</v>
      </c>
      <c r="H163" s="62"/>
      <c r="I163" s="62">
        <v>0</v>
      </c>
      <c r="J163" s="62"/>
      <c r="K163" s="62">
        <v>0</v>
      </c>
      <c r="L163" s="62"/>
      <c r="M163" s="62">
        <v>1</v>
      </c>
      <c r="N163" s="62"/>
      <c r="O163" s="62">
        <v>0</v>
      </c>
      <c r="P163" s="62"/>
      <c r="Q163" s="62">
        <v>0.78125</v>
      </c>
      <c r="R163" s="62"/>
      <c r="S163" s="62">
        <v>0.5625</v>
      </c>
      <c r="U163" s="15">
        <v>0.9375</v>
      </c>
    </row>
    <row r="164" spans="1:21" x14ac:dyDescent="0.25">
      <c r="A164" s="1" t="s">
        <v>1500</v>
      </c>
      <c r="B164" s="1"/>
      <c r="C164">
        <v>31</v>
      </c>
      <c r="D164" s="61"/>
      <c r="E164" s="62">
        <v>0.77419354838709675</v>
      </c>
      <c r="F164" s="59"/>
      <c r="G164" s="62">
        <v>0.70967741935483875</v>
      </c>
      <c r="H164" s="62"/>
      <c r="I164" s="62">
        <v>0.25806451612903225</v>
      </c>
      <c r="J164" s="62"/>
      <c r="K164" s="62">
        <v>0.45161290322580649</v>
      </c>
      <c r="L164" s="62"/>
      <c r="M164" s="62">
        <v>1</v>
      </c>
      <c r="N164" s="62"/>
      <c r="O164" s="62">
        <v>0.19354838709677424</v>
      </c>
      <c r="P164" s="62"/>
      <c r="Q164" s="62">
        <v>0.93548387096774199</v>
      </c>
      <c r="R164" s="62"/>
      <c r="S164" s="62">
        <v>0.74193548387096775</v>
      </c>
      <c r="U164" s="15">
        <v>0.967741935483871</v>
      </c>
    </row>
    <row r="165" spans="1:21" x14ac:dyDescent="0.25">
      <c r="A165" s="1" t="s">
        <v>1501</v>
      </c>
      <c r="B165" s="1"/>
      <c r="C165">
        <v>48</v>
      </c>
      <c r="D165" s="61"/>
      <c r="E165" s="62">
        <v>0.8125</v>
      </c>
      <c r="F165" s="59"/>
      <c r="G165" s="62">
        <v>0.54166666666666674</v>
      </c>
      <c r="H165" s="62"/>
      <c r="I165" s="62">
        <v>8.333333333333337E-2</v>
      </c>
      <c r="J165" s="62"/>
      <c r="K165" s="62">
        <v>0.375</v>
      </c>
      <c r="L165" s="62"/>
      <c r="M165" s="62">
        <v>1</v>
      </c>
      <c r="N165" s="62"/>
      <c r="O165" s="62">
        <v>8.333333333333337E-2</v>
      </c>
      <c r="P165" s="62"/>
      <c r="Q165" s="62">
        <v>0.85416666666666663</v>
      </c>
      <c r="R165" s="62"/>
      <c r="S165" s="62">
        <v>0.72916666666666674</v>
      </c>
      <c r="U165" s="15">
        <v>0.85416666666666663</v>
      </c>
    </row>
    <row r="166" spans="1:21" x14ac:dyDescent="0.25">
      <c r="A166" s="1" t="s">
        <v>1502</v>
      </c>
      <c r="B166" s="1"/>
      <c r="C166">
        <v>142</v>
      </c>
      <c r="D166" s="61"/>
      <c r="E166" s="62">
        <v>0.50704225352112675</v>
      </c>
      <c r="F166" s="59"/>
      <c r="G166" s="62">
        <v>0.40140845070422537</v>
      </c>
      <c r="H166" s="62"/>
      <c r="I166" s="62">
        <v>2.8169014084507005E-2</v>
      </c>
      <c r="J166" s="62"/>
      <c r="K166" s="62">
        <v>0.13380281690140849</v>
      </c>
      <c r="L166" s="62"/>
      <c r="M166" s="62">
        <v>0.99295774647887325</v>
      </c>
      <c r="N166" s="62"/>
      <c r="O166" s="62">
        <v>2.1126760563380254E-2</v>
      </c>
      <c r="P166" s="62"/>
      <c r="Q166" s="62">
        <v>0.6901408450704225</v>
      </c>
      <c r="R166" s="62"/>
      <c r="S166" s="62">
        <v>0.47887323943661975</v>
      </c>
      <c r="U166" s="15">
        <v>0.94366197183098588</v>
      </c>
    </row>
    <row r="167" spans="1:21" x14ac:dyDescent="0.25">
      <c r="A167" s="1" t="s">
        <v>1503</v>
      </c>
      <c r="B167" s="1"/>
      <c r="C167">
        <v>48</v>
      </c>
      <c r="D167" s="61"/>
      <c r="E167" s="62">
        <v>0.52083333333333326</v>
      </c>
      <c r="F167" s="59"/>
      <c r="G167" s="62">
        <v>0.29166666666666663</v>
      </c>
      <c r="H167" s="62"/>
      <c r="I167" s="62">
        <v>0</v>
      </c>
      <c r="J167" s="62"/>
      <c r="K167" s="62">
        <v>0.16666666666666663</v>
      </c>
      <c r="L167" s="62"/>
      <c r="M167" s="62">
        <v>1</v>
      </c>
      <c r="N167" s="62"/>
      <c r="O167" s="62">
        <v>2.083333333333337E-2</v>
      </c>
      <c r="P167" s="62"/>
      <c r="Q167" s="62">
        <v>0.6875</v>
      </c>
      <c r="R167" s="62"/>
      <c r="S167" s="62">
        <v>0.39583333333333337</v>
      </c>
      <c r="U167" s="15">
        <v>0.79166666666666663</v>
      </c>
    </row>
    <row r="168" spans="1:21" x14ac:dyDescent="0.25">
      <c r="A168" s="1" t="s">
        <v>1504</v>
      </c>
      <c r="B168" s="1"/>
      <c r="C168">
        <v>64</v>
      </c>
      <c r="D168" s="61"/>
      <c r="E168" s="62">
        <v>0.6875</v>
      </c>
      <c r="F168" s="59"/>
      <c r="G168" s="62">
        <v>0.53125</v>
      </c>
      <c r="H168" s="62"/>
      <c r="I168" s="62">
        <v>0.140625</v>
      </c>
      <c r="J168" s="62"/>
      <c r="K168" s="62">
        <v>0.15625</v>
      </c>
      <c r="L168" s="62"/>
      <c r="M168" s="62">
        <v>1</v>
      </c>
      <c r="N168" s="62"/>
      <c r="O168" s="62">
        <v>0.109375</v>
      </c>
      <c r="P168" s="62"/>
      <c r="Q168" s="62">
        <v>0.796875</v>
      </c>
      <c r="R168" s="62"/>
      <c r="S168" s="62">
        <v>0.640625</v>
      </c>
      <c r="U168" s="15">
        <v>0.8125</v>
      </c>
    </row>
    <row r="169" spans="1:21" x14ac:dyDescent="0.25">
      <c r="A169" s="1" t="s">
        <v>1505</v>
      </c>
      <c r="B169" s="1"/>
      <c r="C169">
        <v>295</v>
      </c>
      <c r="D169" s="61"/>
      <c r="E169" s="62">
        <v>0.5423728813559322</v>
      </c>
      <c r="F169" s="59"/>
      <c r="G169" s="62">
        <v>0.35254237288135593</v>
      </c>
      <c r="H169" s="62"/>
      <c r="I169" s="62">
        <v>3.050847457627115E-2</v>
      </c>
      <c r="J169" s="62"/>
      <c r="K169" s="62">
        <v>0.25762711864406784</v>
      </c>
      <c r="L169" s="62"/>
      <c r="M169" s="62">
        <v>0.97966101694915253</v>
      </c>
      <c r="N169" s="62"/>
      <c r="O169" s="62">
        <v>4.4067796610169463E-2</v>
      </c>
      <c r="P169" s="62"/>
      <c r="Q169" s="62">
        <v>0.6508474576271186</v>
      </c>
      <c r="R169" s="62"/>
      <c r="S169" s="62">
        <v>0.49152542372881358</v>
      </c>
      <c r="U169" s="15">
        <v>0.74237288135593216</v>
      </c>
    </row>
    <row r="170" spans="1:21" x14ac:dyDescent="0.25">
      <c r="A170" s="1" t="s">
        <v>1506</v>
      </c>
      <c r="B170" s="1"/>
      <c r="C170">
        <v>78</v>
      </c>
      <c r="D170" s="61"/>
      <c r="E170" s="62">
        <v>0.57692307692307687</v>
      </c>
      <c r="F170" s="59"/>
      <c r="G170" s="62">
        <v>0.57692307692307687</v>
      </c>
      <c r="H170" s="62"/>
      <c r="I170" s="62">
        <v>5.1282051282051322E-2</v>
      </c>
      <c r="J170" s="62"/>
      <c r="K170" s="62">
        <v>0.24358974358974361</v>
      </c>
      <c r="L170" s="62"/>
      <c r="M170" s="62">
        <v>0.96153846153846156</v>
      </c>
      <c r="N170" s="62"/>
      <c r="O170" s="62">
        <v>2.5641025641025661E-2</v>
      </c>
      <c r="P170" s="62"/>
      <c r="Q170" s="62">
        <v>0.75641025641025639</v>
      </c>
      <c r="R170" s="62"/>
      <c r="S170" s="62">
        <v>0.5641025641025641</v>
      </c>
      <c r="U170" s="15">
        <v>0.89743589743589747</v>
      </c>
    </row>
    <row r="171" spans="1:21" x14ac:dyDescent="0.25">
      <c r="A171" s="1" t="s">
        <v>1507</v>
      </c>
      <c r="B171" s="1"/>
      <c r="C171">
        <v>127</v>
      </c>
      <c r="D171" s="61"/>
      <c r="E171" s="62">
        <v>0.49606299212598426</v>
      </c>
      <c r="F171" s="59"/>
      <c r="G171" s="62">
        <v>0.51968503937007871</v>
      </c>
      <c r="H171" s="62"/>
      <c r="I171" s="62">
        <v>2.3622047244094446E-2</v>
      </c>
      <c r="J171" s="62"/>
      <c r="K171" s="62">
        <v>7.8740157480314932E-2</v>
      </c>
      <c r="L171" s="62"/>
      <c r="M171" s="62">
        <v>0.96850393700787407</v>
      </c>
      <c r="N171" s="62"/>
      <c r="O171" s="62">
        <v>7.8740157480314821E-3</v>
      </c>
      <c r="P171" s="62"/>
      <c r="Q171" s="62">
        <v>0.63779527559055116</v>
      </c>
      <c r="R171" s="62"/>
      <c r="S171" s="62">
        <v>0.34645669291338588</v>
      </c>
      <c r="U171" s="15">
        <v>0.91338582677165359</v>
      </c>
    </row>
    <row r="172" spans="1:21" x14ac:dyDescent="0.25">
      <c r="A172" s="1" t="s">
        <v>1508</v>
      </c>
      <c r="B172" s="1"/>
      <c r="C172">
        <v>155</v>
      </c>
      <c r="D172" s="61"/>
      <c r="E172" s="62">
        <v>0.49032258064516132</v>
      </c>
      <c r="F172" s="59"/>
      <c r="G172" s="62">
        <v>0.37419354838709673</v>
      </c>
      <c r="H172" s="62"/>
      <c r="I172" s="62">
        <v>1.2903225806451646E-2</v>
      </c>
      <c r="J172" s="62"/>
      <c r="K172" s="62">
        <v>9.0322580645161299E-2</v>
      </c>
      <c r="L172" s="62"/>
      <c r="M172" s="62">
        <v>0.99354838709677418</v>
      </c>
      <c r="N172" s="62"/>
      <c r="O172" s="62">
        <v>1.9354838709677469E-2</v>
      </c>
      <c r="P172" s="62"/>
      <c r="Q172" s="62">
        <v>0.58064516129032251</v>
      </c>
      <c r="R172" s="62"/>
      <c r="S172" s="62">
        <v>0.3612903225806452</v>
      </c>
      <c r="U172" s="15">
        <v>0.88387096774193552</v>
      </c>
    </row>
    <row r="173" spans="1:21" x14ac:dyDescent="0.25">
      <c r="A173" s="1" t="s">
        <v>1509</v>
      </c>
      <c r="B173" s="1"/>
      <c r="C173">
        <v>32</v>
      </c>
      <c r="D173" s="61"/>
      <c r="E173" s="62">
        <v>0.53125</v>
      </c>
      <c r="F173" s="59"/>
      <c r="G173" s="62">
        <v>0.65625</v>
      </c>
      <c r="H173" s="62"/>
      <c r="I173" s="62">
        <v>3.125E-2</v>
      </c>
      <c r="J173" s="62"/>
      <c r="K173" s="62">
        <v>6.25E-2</v>
      </c>
      <c r="L173" s="62"/>
      <c r="M173" s="62">
        <v>1</v>
      </c>
      <c r="N173" s="62"/>
      <c r="O173" s="62">
        <v>0</v>
      </c>
      <c r="P173" s="62"/>
      <c r="Q173" s="62">
        <v>0.9375</v>
      </c>
      <c r="R173" s="62"/>
      <c r="S173" s="62">
        <v>0.84375</v>
      </c>
      <c r="U173" s="15">
        <v>1</v>
      </c>
    </row>
    <row r="174" spans="1:21" x14ac:dyDescent="0.25">
      <c r="A174" s="1" t="s">
        <v>1510</v>
      </c>
      <c r="B174" s="1"/>
      <c r="C174">
        <v>31</v>
      </c>
      <c r="D174" s="61"/>
      <c r="E174" s="62">
        <v>0.61290322580645162</v>
      </c>
      <c r="F174" s="59"/>
      <c r="G174" s="62">
        <v>3.2258064516129004E-2</v>
      </c>
      <c r="H174" s="62"/>
      <c r="I174" s="62">
        <v>0</v>
      </c>
      <c r="J174" s="62"/>
      <c r="K174" s="62">
        <v>0.25806451612903225</v>
      </c>
      <c r="L174" s="62"/>
      <c r="M174" s="62">
        <v>1</v>
      </c>
      <c r="N174" s="62"/>
      <c r="O174" s="62">
        <v>0</v>
      </c>
      <c r="P174" s="62"/>
      <c r="Q174" s="62">
        <v>0.70967741935483875</v>
      </c>
      <c r="R174" s="62"/>
      <c r="S174" s="62">
        <v>0.5161290322580645</v>
      </c>
      <c r="U174" s="15">
        <v>0.77419354838709675</v>
      </c>
    </row>
    <row r="175" spans="1:21" x14ac:dyDescent="0.25">
      <c r="A175" s="1" t="s">
        <v>1511</v>
      </c>
      <c r="B175" s="1"/>
      <c r="C175">
        <v>48</v>
      </c>
      <c r="D175" s="61"/>
      <c r="E175" s="62">
        <v>0.72916666666666674</v>
      </c>
      <c r="F175" s="59"/>
      <c r="G175" s="62">
        <v>0.72916666666666674</v>
      </c>
      <c r="H175" s="62"/>
      <c r="I175" s="62">
        <v>0.27083333333333337</v>
      </c>
      <c r="J175" s="62"/>
      <c r="K175" s="62">
        <v>0.29166666666666663</v>
      </c>
      <c r="L175" s="62"/>
      <c r="M175" s="62">
        <v>1</v>
      </c>
      <c r="N175" s="62"/>
      <c r="O175" s="62">
        <v>0.22916666666666663</v>
      </c>
      <c r="P175" s="62"/>
      <c r="Q175" s="62">
        <v>0.91666666666666663</v>
      </c>
      <c r="R175" s="62"/>
      <c r="S175" s="62">
        <v>0.66666666666666674</v>
      </c>
      <c r="U175" s="15">
        <v>0.875</v>
      </c>
    </row>
    <row r="176" spans="1:21" x14ac:dyDescent="0.25">
      <c r="A176" s="1" t="s">
        <v>1512</v>
      </c>
      <c r="B176" s="1"/>
      <c r="C176">
        <v>127</v>
      </c>
      <c r="D176" s="61"/>
      <c r="E176" s="62">
        <v>0.57480314960629919</v>
      </c>
      <c r="F176" s="59"/>
      <c r="G176" s="62">
        <v>0.48031496062992129</v>
      </c>
      <c r="H176" s="62"/>
      <c r="I176" s="62">
        <v>1.5748031496062964E-2</v>
      </c>
      <c r="J176" s="62"/>
      <c r="K176" s="62">
        <v>0.17322834645669294</v>
      </c>
      <c r="L176" s="62"/>
      <c r="M176" s="62">
        <v>1</v>
      </c>
      <c r="N176" s="62"/>
      <c r="O176" s="62">
        <v>7.8740157480314821E-3</v>
      </c>
      <c r="P176" s="62"/>
      <c r="Q176" s="62">
        <v>0.74015748031496065</v>
      </c>
      <c r="R176" s="62"/>
      <c r="S176" s="62">
        <v>0.48031496062992129</v>
      </c>
      <c r="U176" s="15">
        <v>0.98425196850393704</v>
      </c>
    </row>
    <row r="177" spans="1:21" x14ac:dyDescent="0.25">
      <c r="A177" s="1" t="s">
        <v>1513</v>
      </c>
      <c r="B177" s="1"/>
      <c r="C177">
        <v>16</v>
      </c>
      <c r="D177" s="61"/>
      <c r="E177" s="62">
        <v>0.625</v>
      </c>
      <c r="F177" s="59"/>
      <c r="G177" s="62">
        <v>0.3125</v>
      </c>
      <c r="H177" s="62"/>
      <c r="I177" s="62">
        <v>0</v>
      </c>
      <c r="J177" s="62"/>
      <c r="K177" s="62">
        <v>0</v>
      </c>
      <c r="L177" s="62"/>
      <c r="M177" s="62">
        <v>1</v>
      </c>
      <c r="N177" s="62"/>
      <c r="O177" s="62">
        <v>0</v>
      </c>
      <c r="P177" s="62"/>
      <c r="Q177" s="62">
        <v>0.75</v>
      </c>
      <c r="R177" s="62"/>
      <c r="S177" s="62">
        <v>0.375</v>
      </c>
      <c r="U177" s="15">
        <v>0.9375</v>
      </c>
    </row>
    <row r="178" spans="1:21" x14ac:dyDescent="0.25">
      <c r="A178" s="1" t="s">
        <v>1514</v>
      </c>
      <c r="B178" s="1"/>
      <c r="C178">
        <v>16</v>
      </c>
      <c r="D178" s="61"/>
      <c r="E178" s="62">
        <v>0.3125</v>
      </c>
      <c r="F178" s="59"/>
      <c r="G178" s="62">
        <v>0.6875</v>
      </c>
      <c r="H178" s="62"/>
      <c r="I178" s="62">
        <v>0.1875</v>
      </c>
      <c r="J178" s="62"/>
      <c r="K178" s="62">
        <v>0.25</v>
      </c>
      <c r="L178" s="62"/>
      <c r="M178" s="62">
        <v>1</v>
      </c>
      <c r="N178" s="62"/>
      <c r="O178" s="62">
        <v>0.1875</v>
      </c>
      <c r="P178" s="62"/>
      <c r="Q178" s="62">
        <v>0.9375</v>
      </c>
      <c r="R178" s="62"/>
      <c r="S178" s="62">
        <v>0.8125</v>
      </c>
      <c r="U178" s="15">
        <v>0.9375</v>
      </c>
    </row>
    <row r="179" spans="1:21" x14ac:dyDescent="0.25">
      <c r="A179" s="1" t="s">
        <v>1515</v>
      </c>
      <c r="B179" s="1"/>
      <c r="C179">
        <v>112</v>
      </c>
      <c r="D179" s="61"/>
      <c r="E179" s="62">
        <v>0.625</v>
      </c>
      <c r="F179" s="59"/>
      <c r="G179" s="62">
        <v>0.3392857142857143</v>
      </c>
      <c r="H179" s="62"/>
      <c r="I179" s="62">
        <v>3.5714285714285698E-2</v>
      </c>
      <c r="J179" s="62"/>
      <c r="K179" s="62">
        <v>0.2589285714285714</v>
      </c>
      <c r="L179" s="62"/>
      <c r="M179" s="62">
        <v>1</v>
      </c>
      <c r="N179" s="62"/>
      <c r="O179" s="62">
        <v>6.25E-2</v>
      </c>
      <c r="P179" s="62"/>
      <c r="Q179" s="62">
        <v>0.6964285714285714</v>
      </c>
      <c r="R179" s="62"/>
      <c r="S179" s="62">
        <v>0.5892857142857143</v>
      </c>
      <c r="U179" s="15">
        <v>0.75</v>
      </c>
    </row>
    <row r="180" spans="1:21" x14ac:dyDescent="0.25">
      <c r="A180" s="1" t="s">
        <v>1516</v>
      </c>
      <c r="B180" s="1"/>
      <c r="C180">
        <v>16</v>
      </c>
      <c r="D180" s="61"/>
      <c r="E180" s="62">
        <v>0.6875</v>
      </c>
      <c r="F180" s="59"/>
      <c r="G180" s="62">
        <v>0.5625</v>
      </c>
      <c r="H180" s="62"/>
      <c r="I180" s="62">
        <v>0.125</v>
      </c>
      <c r="J180" s="62"/>
      <c r="K180" s="62">
        <v>0.25</v>
      </c>
      <c r="L180" s="62"/>
      <c r="M180" s="62">
        <v>0.9375</v>
      </c>
      <c r="N180" s="62"/>
      <c r="O180" s="62">
        <v>0.125</v>
      </c>
      <c r="P180" s="62"/>
      <c r="Q180" s="62">
        <v>0.6875</v>
      </c>
      <c r="R180" s="62"/>
      <c r="S180" s="62">
        <v>0.5625</v>
      </c>
      <c r="U180" s="15">
        <v>0.9375</v>
      </c>
    </row>
    <row r="181" spans="1:21" x14ac:dyDescent="0.25">
      <c r="A181" s="1" t="s">
        <v>1517</v>
      </c>
      <c r="B181" s="1"/>
      <c r="C181">
        <v>109</v>
      </c>
      <c r="D181" s="61"/>
      <c r="E181" s="62">
        <v>0.20183486238532111</v>
      </c>
      <c r="F181" s="59"/>
      <c r="G181" s="62">
        <v>0.30275229357798161</v>
      </c>
      <c r="H181" s="62"/>
      <c r="I181" s="62">
        <v>0</v>
      </c>
      <c r="J181" s="62"/>
      <c r="K181" s="62">
        <v>3.669724770642202E-2</v>
      </c>
      <c r="L181" s="62"/>
      <c r="M181" s="62">
        <v>1</v>
      </c>
      <c r="N181" s="62"/>
      <c r="O181" s="62">
        <v>0</v>
      </c>
      <c r="P181" s="62"/>
      <c r="Q181" s="62">
        <v>0.64220183486238525</v>
      </c>
      <c r="R181" s="62"/>
      <c r="S181" s="62">
        <v>0.32110091743119262</v>
      </c>
      <c r="U181" s="15">
        <v>0.96330275229357798</v>
      </c>
    </row>
    <row r="182" spans="1:21" x14ac:dyDescent="0.25">
      <c r="A182" s="1" t="s">
        <v>1518</v>
      </c>
      <c r="B182" s="1"/>
      <c r="C182">
        <v>207</v>
      </c>
      <c r="D182" s="61"/>
      <c r="E182" s="62">
        <v>0.44927536231884058</v>
      </c>
      <c r="F182" s="59"/>
      <c r="G182" s="62">
        <v>0.42995169082125606</v>
      </c>
      <c r="H182" s="62"/>
      <c r="I182" s="62">
        <v>2.4154589371980673E-2</v>
      </c>
      <c r="J182" s="62"/>
      <c r="K182" s="62">
        <v>0.20772946859903385</v>
      </c>
      <c r="L182" s="62"/>
      <c r="M182" s="62">
        <v>0.99516908212560384</v>
      </c>
      <c r="N182" s="62"/>
      <c r="O182" s="62">
        <v>2.4154589371980673E-2</v>
      </c>
      <c r="P182" s="62"/>
      <c r="Q182" s="62">
        <v>0.82608695652173914</v>
      </c>
      <c r="R182" s="62"/>
      <c r="S182" s="62">
        <v>0.6376811594202898</v>
      </c>
      <c r="U182" s="15">
        <v>0.82125603864734298</v>
      </c>
    </row>
    <row r="183" spans="1:21" x14ac:dyDescent="0.25">
      <c r="A183" s="1" t="s">
        <v>1519</v>
      </c>
      <c r="B183" s="1"/>
      <c r="C183">
        <v>96</v>
      </c>
      <c r="D183" s="61"/>
      <c r="E183" s="62">
        <v>0.73958333333333326</v>
      </c>
      <c r="F183" s="59"/>
      <c r="G183" s="62">
        <v>0.52083333333333326</v>
      </c>
      <c r="H183" s="62"/>
      <c r="I183" s="62">
        <v>4.166666666666663E-2</v>
      </c>
      <c r="J183" s="62"/>
      <c r="K183" s="62">
        <v>0.29166666666666663</v>
      </c>
      <c r="L183" s="62"/>
      <c r="M183" s="62">
        <v>0.98958333333333337</v>
      </c>
      <c r="N183" s="62"/>
      <c r="O183" s="62">
        <v>5.208333333333337E-2</v>
      </c>
      <c r="P183" s="62"/>
      <c r="Q183" s="62">
        <v>0.71875</v>
      </c>
      <c r="R183" s="62"/>
      <c r="S183" s="62">
        <v>0.5625</v>
      </c>
      <c r="U183" s="15">
        <v>0.875</v>
      </c>
    </row>
    <row r="185" spans="1:21" x14ac:dyDescent="0.25">
      <c r="A185" s="1" t="s">
        <v>1230</v>
      </c>
      <c r="B185" s="1"/>
      <c r="C185" s="20">
        <f>AVERAGE(C5:C183)</f>
        <v>67.692737430167597</v>
      </c>
    </row>
    <row r="186" spans="1:21" x14ac:dyDescent="0.25">
      <c r="A186" s="1" t="s">
        <v>1278</v>
      </c>
      <c r="B186" s="1"/>
      <c r="C186">
        <f>MEDIAN(C5:C183)</f>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zoomScale="70" zoomScaleNormal="70" workbookViewId="0">
      <pane ySplit="4" topLeftCell="A5" activePane="bottomLeft" state="frozen"/>
      <selection pane="bottomLeft"/>
    </sheetView>
  </sheetViews>
  <sheetFormatPr defaultRowHeight="15" x14ac:dyDescent="0.25"/>
  <cols>
    <col min="1" max="1" width="41.140625" customWidth="1"/>
    <col min="2" max="2" width="23.5703125" bestFit="1" customWidth="1"/>
    <col min="3" max="3" width="25.7109375" bestFit="1" customWidth="1"/>
  </cols>
  <sheetData>
    <row r="1" spans="1:3" x14ac:dyDescent="0.25">
      <c r="A1" t="s">
        <v>1604</v>
      </c>
    </row>
    <row r="3" spans="1:3" ht="17.25" x14ac:dyDescent="0.25">
      <c r="A3" s="5" t="s">
        <v>241</v>
      </c>
      <c r="B3" s="5" t="s">
        <v>1525</v>
      </c>
      <c r="C3" s="4" t="s">
        <v>251</v>
      </c>
    </row>
    <row r="4" spans="1:3" ht="17.25" x14ac:dyDescent="0.25">
      <c r="A4" s="5"/>
      <c r="B4" s="55" t="s">
        <v>1526</v>
      </c>
      <c r="C4" s="47"/>
    </row>
    <row r="5" spans="1:3" ht="45" x14ac:dyDescent="0.25">
      <c r="A5" s="10" t="s">
        <v>264</v>
      </c>
      <c r="B5" s="6">
        <v>1000</v>
      </c>
      <c r="C5" s="8">
        <v>452</v>
      </c>
    </row>
    <row r="6" spans="1:3" ht="30" x14ac:dyDescent="0.25">
      <c r="A6" s="9" t="s">
        <v>252</v>
      </c>
      <c r="B6" s="2">
        <v>1500</v>
      </c>
      <c r="C6" s="3">
        <v>89</v>
      </c>
    </row>
    <row r="7" spans="1:3" x14ac:dyDescent="0.25">
      <c r="A7" s="9" t="s">
        <v>253</v>
      </c>
      <c r="B7" s="2">
        <v>1000</v>
      </c>
      <c r="C7" s="3">
        <v>295</v>
      </c>
    </row>
    <row r="8" spans="1:3" x14ac:dyDescent="0.25">
      <c r="A8" s="9">
        <v>501</v>
      </c>
      <c r="B8" s="2">
        <v>500</v>
      </c>
      <c r="C8" s="3">
        <v>8</v>
      </c>
    </row>
    <row r="9" spans="1:3" x14ac:dyDescent="0.25">
      <c r="A9" s="9" t="s">
        <v>254</v>
      </c>
      <c r="B9" s="2">
        <v>500</v>
      </c>
      <c r="C9" s="3">
        <v>26</v>
      </c>
    </row>
    <row r="10" spans="1:3" ht="30" x14ac:dyDescent="0.25">
      <c r="A10" s="9" t="s">
        <v>255</v>
      </c>
      <c r="B10" s="2">
        <v>1000</v>
      </c>
      <c r="C10" s="3">
        <v>32</v>
      </c>
    </row>
    <row r="11" spans="1:3" x14ac:dyDescent="0.25">
      <c r="A11" s="9" t="s">
        <v>256</v>
      </c>
      <c r="B11" s="2">
        <v>1000</v>
      </c>
      <c r="C11" s="3">
        <v>84</v>
      </c>
    </row>
    <row r="12" spans="1:3" x14ac:dyDescent="0.25">
      <c r="A12" s="9" t="s">
        <v>257</v>
      </c>
      <c r="B12" s="2">
        <v>2000</v>
      </c>
      <c r="C12" s="3">
        <v>0</v>
      </c>
    </row>
    <row r="13" spans="1:3" x14ac:dyDescent="0.25">
      <c r="A13" s="9">
        <v>801</v>
      </c>
      <c r="B13" s="2">
        <v>300</v>
      </c>
      <c r="C13" s="3">
        <v>9</v>
      </c>
    </row>
    <row r="14" spans="1:3" x14ac:dyDescent="0.25">
      <c r="A14" s="9">
        <v>803</v>
      </c>
      <c r="B14" s="2">
        <v>1000</v>
      </c>
      <c r="C14" s="3">
        <v>7</v>
      </c>
    </row>
    <row r="15" spans="1:3" x14ac:dyDescent="0.25">
      <c r="A15" s="9">
        <v>810</v>
      </c>
      <c r="B15" s="2">
        <v>50</v>
      </c>
      <c r="C15" s="3">
        <v>362</v>
      </c>
    </row>
    <row r="16" spans="1:3" x14ac:dyDescent="0.25">
      <c r="A16" s="9" t="s">
        <v>258</v>
      </c>
      <c r="B16" s="2">
        <v>100</v>
      </c>
      <c r="C16" s="3">
        <v>6</v>
      </c>
    </row>
    <row r="17" spans="1:3" x14ac:dyDescent="0.25">
      <c r="A17" s="9" t="s">
        <v>259</v>
      </c>
      <c r="B17" s="2">
        <v>250</v>
      </c>
      <c r="C17" s="3">
        <v>4</v>
      </c>
    </row>
    <row r="18" spans="1:3" x14ac:dyDescent="0.25">
      <c r="A18" s="9" t="s">
        <v>260</v>
      </c>
      <c r="B18" s="2">
        <v>1000</v>
      </c>
      <c r="C18" s="3">
        <v>7</v>
      </c>
    </row>
    <row r="19" spans="1:3" ht="30" x14ac:dyDescent="0.25">
      <c r="A19" s="9" t="s">
        <v>261</v>
      </c>
      <c r="B19" s="2">
        <v>2500</v>
      </c>
      <c r="C19" s="3">
        <v>8</v>
      </c>
    </row>
    <row r="20" spans="1:3" x14ac:dyDescent="0.25">
      <c r="A20" s="9" t="s">
        <v>262</v>
      </c>
      <c r="B20" s="2">
        <v>1000</v>
      </c>
      <c r="C20" s="3">
        <v>56</v>
      </c>
    </row>
    <row r="21" spans="1:3" ht="30" x14ac:dyDescent="0.25">
      <c r="A21" s="9" t="s">
        <v>263</v>
      </c>
      <c r="B21" s="2">
        <v>500</v>
      </c>
      <c r="C21" s="3">
        <v>14</v>
      </c>
    </row>
    <row r="23" spans="1:3" x14ac:dyDescent="0.25">
      <c r="A23" s="9" t="s">
        <v>481</v>
      </c>
      <c r="C23">
        <f>SUM(C5:C21)</f>
        <v>1459</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6"/>
  <sheetViews>
    <sheetView zoomScale="70" zoomScaleNormal="70" workbookViewId="0">
      <pane ySplit="4" topLeftCell="A158" activePane="bottomLeft" state="frozen"/>
      <selection pane="bottomLeft"/>
    </sheetView>
  </sheetViews>
  <sheetFormatPr defaultRowHeight="15" x14ac:dyDescent="0.25"/>
  <cols>
    <col min="1" max="1" width="25" customWidth="1"/>
    <col min="3" max="3" width="2.7109375" customWidth="1"/>
    <col min="5" max="5" width="2.7109375" customWidth="1"/>
    <col min="7" max="7" width="2.7109375" customWidth="1"/>
    <col min="9" max="9" width="2.7109375" customWidth="1"/>
    <col min="11" max="11" width="2.7109375" customWidth="1"/>
    <col min="13" max="13" width="2.7109375" customWidth="1"/>
    <col min="15" max="15" width="2.7109375" customWidth="1"/>
  </cols>
  <sheetData>
    <row r="1" spans="1:16" x14ac:dyDescent="0.25">
      <c r="A1" t="s">
        <v>1627</v>
      </c>
    </row>
    <row r="3" spans="1:16" x14ac:dyDescent="0.25">
      <c r="A3" s="1" t="s">
        <v>1342</v>
      </c>
      <c r="B3" s="56" t="s">
        <v>1331</v>
      </c>
      <c r="C3" s="56"/>
      <c r="D3" s="56" t="s">
        <v>492</v>
      </c>
      <c r="E3" s="56"/>
      <c r="F3" s="56" t="s">
        <v>493</v>
      </c>
      <c r="G3" s="56"/>
      <c r="H3" s="56" t="s">
        <v>494</v>
      </c>
      <c r="I3" s="56"/>
      <c r="J3" s="56" t="s">
        <v>1290</v>
      </c>
      <c r="K3" s="56"/>
      <c r="L3" s="56" t="s">
        <v>495</v>
      </c>
      <c r="M3" s="56"/>
      <c r="N3" s="56" t="s">
        <v>496</v>
      </c>
      <c r="O3" s="56"/>
      <c r="P3" s="56" t="s">
        <v>497</v>
      </c>
    </row>
    <row r="4" spans="1:16" x14ac:dyDescent="0.25">
      <c r="A4" s="1"/>
      <c r="B4" s="56"/>
      <c r="C4" s="56"/>
      <c r="D4" s="56"/>
      <c r="E4" s="56"/>
      <c r="F4" s="56"/>
      <c r="G4" s="56"/>
      <c r="H4" s="56"/>
      <c r="I4" s="56"/>
      <c r="J4" s="56"/>
      <c r="K4" s="56"/>
      <c r="L4" s="56"/>
      <c r="M4" s="56"/>
      <c r="N4" s="56"/>
      <c r="O4" s="56"/>
      <c r="P4" s="56"/>
    </row>
    <row r="5" spans="1:16" x14ac:dyDescent="0.25">
      <c r="A5" s="1" t="s">
        <v>1343</v>
      </c>
      <c r="B5">
        <v>96</v>
      </c>
      <c r="C5" s="58"/>
      <c r="D5" s="15">
        <v>0.65625</v>
      </c>
      <c r="E5" s="15"/>
      <c r="F5" s="15">
        <v>7.291666666666663E-2</v>
      </c>
      <c r="G5" s="15"/>
      <c r="H5" s="15">
        <v>0.22916666666666663</v>
      </c>
      <c r="I5" s="15"/>
      <c r="J5" s="15">
        <v>1</v>
      </c>
      <c r="K5" s="15"/>
      <c r="L5" s="15">
        <v>6.25E-2</v>
      </c>
      <c r="M5" s="15"/>
      <c r="N5" s="15">
        <v>0.94791666666666663</v>
      </c>
      <c r="O5" s="15"/>
      <c r="P5" s="15">
        <v>0.69791666666666674</v>
      </c>
    </row>
    <row r="6" spans="1:16" x14ac:dyDescent="0.25">
      <c r="A6" s="1" t="s">
        <v>1344</v>
      </c>
      <c r="B6">
        <v>63</v>
      </c>
      <c r="C6" s="58"/>
      <c r="D6" s="15">
        <v>0.7142857142857143</v>
      </c>
      <c r="E6" s="15"/>
      <c r="F6" s="15">
        <v>0.17460317460317465</v>
      </c>
      <c r="G6" s="15"/>
      <c r="H6" s="15">
        <v>0.41269841269841268</v>
      </c>
      <c r="I6" s="15"/>
      <c r="J6" s="15">
        <v>1</v>
      </c>
      <c r="K6" s="15"/>
      <c r="L6" s="15">
        <v>0.17460317460317465</v>
      </c>
      <c r="M6" s="15"/>
      <c r="N6" s="15">
        <v>0.93650793650793651</v>
      </c>
      <c r="O6" s="15"/>
      <c r="P6" s="15">
        <v>0.80952380952380953</v>
      </c>
    </row>
    <row r="7" spans="1:16" x14ac:dyDescent="0.25">
      <c r="A7" s="1" t="s">
        <v>1345</v>
      </c>
      <c r="B7">
        <v>32</v>
      </c>
      <c r="C7" s="58"/>
      <c r="D7" s="15">
        <v>0.71875</v>
      </c>
      <c r="E7" s="15"/>
      <c r="F7" s="15">
        <v>3.125E-2</v>
      </c>
      <c r="G7" s="15"/>
      <c r="H7" s="15">
        <v>0.1875</v>
      </c>
      <c r="I7" s="15"/>
      <c r="J7" s="15">
        <v>1</v>
      </c>
      <c r="K7" s="15"/>
      <c r="L7" s="15">
        <v>3.125E-2</v>
      </c>
      <c r="M7" s="15"/>
      <c r="N7" s="15">
        <v>0.875</v>
      </c>
      <c r="O7" s="15"/>
      <c r="P7" s="15">
        <v>0.84375</v>
      </c>
    </row>
    <row r="8" spans="1:16" x14ac:dyDescent="0.25">
      <c r="A8" s="1" t="s">
        <v>1346</v>
      </c>
      <c r="B8">
        <v>160</v>
      </c>
      <c r="C8" s="58"/>
      <c r="D8" s="15">
        <v>0.47499999999999998</v>
      </c>
      <c r="E8" s="15"/>
      <c r="F8" s="15">
        <v>9.9999999999999978E-2</v>
      </c>
      <c r="G8" s="15"/>
      <c r="H8" s="15">
        <v>0.30625000000000002</v>
      </c>
      <c r="I8" s="15"/>
      <c r="J8" s="15">
        <v>0.99375000000000002</v>
      </c>
      <c r="K8" s="15"/>
      <c r="L8" s="15">
        <v>9.375E-2</v>
      </c>
      <c r="M8" s="15"/>
      <c r="N8" s="15">
        <v>0.86875000000000002</v>
      </c>
      <c r="O8" s="15"/>
      <c r="P8" s="15">
        <v>0.71875</v>
      </c>
    </row>
    <row r="9" spans="1:16" x14ac:dyDescent="0.25">
      <c r="A9" s="1" t="s">
        <v>1347</v>
      </c>
      <c r="B9">
        <v>95</v>
      </c>
      <c r="C9" s="58"/>
      <c r="D9" s="15">
        <v>0.6947368421052631</v>
      </c>
      <c r="E9" s="15"/>
      <c r="F9" s="15">
        <v>0.17894736842105263</v>
      </c>
      <c r="G9" s="15"/>
      <c r="H9" s="15">
        <v>0.17894736842105263</v>
      </c>
      <c r="I9" s="15"/>
      <c r="J9" s="15">
        <v>1</v>
      </c>
      <c r="K9" s="15"/>
      <c r="L9" s="15">
        <v>9.4736842105263119E-2</v>
      </c>
      <c r="M9" s="15"/>
      <c r="N9" s="15">
        <v>0.84210526315789469</v>
      </c>
      <c r="O9" s="15"/>
      <c r="P9" s="15">
        <v>0.77894736842105261</v>
      </c>
    </row>
    <row r="10" spans="1:16" x14ac:dyDescent="0.25">
      <c r="A10" s="1" t="s">
        <v>1348</v>
      </c>
      <c r="B10">
        <v>48</v>
      </c>
      <c r="C10" s="58"/>
      <c r="D10" s="15">
        <v>0.77083333333333337</v>
      </c>
      <c r="E10" s="15"/>
      <c r="F10" s="15">
        <v>0.25</v>
      </c>
      <c r="G10" s="15"/>
      <c r="H10" s="15">
        <v>0.25</v>
      </c>
      <c r="I10" s="15"/>
      <c r="J10" s="15">
        <v>1</v>
      </c>
      <c r="K10" s="15"/>
      <c r="L10" s="15">
        <v>0.1875</v>
      </c>
      <c r="M10" s="15"/>
      <c r="N10" s="15">
        <v>0.97916666666666663</v>
      </c>
      <c r="O10" s="15"/>
      <c r="P10" s="15">
        <v>0.91666666666666663</v>
      </c>
    </row>
    <row r="11" spans="1:16" x14ac:dyDescent="0.25">
      <c r="A11" s="1" t="s">
        <v>1349</v>
      </c>
      <c r="B11">
        <v>32</v>
      </c>
      <c r="C11" s="58"/>
      <c r="D11" s="15">
        <v>0.5625</v>
      </c>
      <c r="E11" s="15"/>
      <c r="F11" s="15">
        <v>6.25E-2</v>
      </c>
      <c r="G11" s="15"/>
      <c r="H11" s="15">
        <v>6.25E-2</v>
      </c>
      <c r="I11" s="15"/>
      <c r="J11" s="15">
        <v>1</v>
      </c>
      <c r="K11" s="15"/>
      <c r="L11" s="15">
        <v>6.25E-2</v>
      </c>
      <c r="M11" s="15"/>
      <c r="N11" s="15">
        <v>0.96875</v>
      </c>
      <c r="O11" s="15"/>
      <c r="P11" s="15">
        <v>0.65625</v>
      </c>
    </row>
    <row r="12" spans="1:16" x14ac:dyDescent="0.25">
      <c r="A12" s="1" t="s">
        <v>1350</v>
      </c>
      <c r="B12">
        <v>32</v>
      </c>
      <c r="C12" s="58"/>
      <c r="D12" s="15">
        <v>0.75</v>
      </c>
      <c r="E12" s="15"/>
      <c r="F12" s="15">
        <v>0.15625</v>
      </c>
      <c r="G12" s="15"/>
      <c r="H12" s="15">
        <v>0.25</v>
      </c>
      <c r="I12" s="15"/>
      <c r="J12" s="15">
        <v>1</v>
      </c>
      <c r="K12" s="15"/>
      <c r="L12" s="15">
        <v>0.125</v>
      </c>
      <c r="M12" s="15"/>
      <c r="N12" s="15">
        <v>0.96875</v>
      </c>
      <c r="O12" s="15"/>
      <c r="P12" s="15">
        <v>0.6875</v>
      </c>
    </row>
    <row r="13" spans="1:16" x14ac:dyDescent="0.25">
      <c r="A13" s="1" t="s">
        <v>1351</v>
      </c>
      <c r="B13">
        <v>80</v>
      </c>
      <c r="C13" s="58"/>
      <c r="D13" s="15">
        <v>0.65</v>
      </c>
      <c r="E13" s="15"/>
      <c r="F13" s="15">
        <v>8.7500000000000022E-2</v>
      </c>
      <c r="G13" s="15"/>
      <c r="H13" s="15">
        <v>0.17500000000000004</v>
      </c>
      <c r="I13" s="15"/>
      <c r="J13" s="15">
        <v>1</v>
      </c>
      <c r="K13" s="15"/>
      <c r="L13" s="15">
        <v>6.25E-2</v>
      </c>
      <c r="M13" s="15"/>
      <c r="N13" s="15">
        <v>0.91249999999999998</v>
      </c>
      <c r="O13" s="15"/>
      <c r="P13" s="15">
        <v>0.77500000000000002</v>
      </c>
    </row>
    <row r="14" spans="1:16" x14ac:dyDescent="0.25">
      <c r="A14" s="1" t="s">
        <v>1352</v>
      </c>
      <c r="B14">
        <v>32</v>
      </c>
      <c r="C14" s="58"/>
      <c r="D14" s="15">
        <v>0.65625</v>
      </c>
      <c r="E14" s="15"/>
      <c r="F14" s="15">
        <v>9.375E-2</v>
      </c>
      <c r="G14" s="15"/>
      <c r="H14" s="15">
        <v>0.25</v>
      </c>
      <c r="I14" s="15"/>
      <c r="J14" s="15">
        <v>1</v>
      </c>
      <c r="K14" s="15"/>
      <c r="L14" s="15">
        <v>3.125E-2</v>
      </c>
      <c r="M14" s="15"/>
      <c r="N14" s="15">
        <v>0.90625</v>
      </c>
      <c r="O14" s="15"/>
      <c r="P14" s="15">
        <v>0.78125</v>
      </c>
    </row>
    <row r="15" spans="1:16" x14ac:dyDescent="0.25">
      <c r="A15" s="1" t="s">
        <v>1353</v>
      </c>
      <c r="B15">
        <v>32</v>
      </c>
      <c r="C15" s="58"/>
      <c r="D15" s="15">
        <v>0.75</v>
      </c>
      <c r="E15" s="15"/>
      <c r="F15" s="15">
        <v>0.15625</v>
      </c>
      <c r="G15" s="15"/>
      <c r="H15" s="15">
        <v>0.125</v>
      </c>
      <c r="I15" s="15"/>
      <c r="J15" s="15">
        <v>1</v>
      </c>
      <c r="K15" s="15"/>
      <c r="L15" s="15">
        <v>6.25E-2</v>
      </c>
      <c r="M15" s="15"/>
      <c r="N15" s="15">
        <v>1</v>
      </c>
      <c r="O15" s="15"/>
      <c r="P15" s="15">
        <v>0.875</v>
      </c>
    </row>
    <row r="16" spans="1:16" x14ac:dyDescent="0.25">
      <c r="A16" s="1" t="s">
        <v>1354</v>
      </c>
      <c r="B16">
        <v>77</v>
      </c>
      <c r="C16" s="58"/>
      <c r="D16" s="15">
        <v>0.81818181818181812</v>
      </c>
      <c r="E16" s="15"/>
      <c r="F16" s="15">
        <v>7.7922077922077948E-2</v>
      </c>
      <c r="G16" s="15"/>
      <c r="H16" s="15">
        <v>0.11688311688311692</v>
      </c>
      <c r="I16" s="15"/>
      <c r="J16" s="15">
        <v>1</v>
      </c>
      <c r="K16" s="15"/>
      <c r="L16" s="15">
        <v>5.1948051948051965E-2</v>
      </c>
      <c r="M16" s="15"/>
      <c r="N16" s="15">
        <v>0.89610389610389607</v>
      </c>
      <c r="O16" s="15"/>
      <c r="P16" s="15">
        <v>0.72727272727272729</v>
      </c>
    </row>
    <row r="17" spans="1:16" x14ac:dyDescent="0.25">
      <c r="A17" s="1" t="s">
        <v>1355</v>
      </c>
      <c r="B17">
        <v>64</v>
      </c>
      <c r="C17" s="58"/>
      <c r="D17" s="15">
        <v>0.453125</v>
      </c>
      <c r="E17" s="15"/>
      <c r="F17" s="15">
        <v>3.125E-2</v>
      </c>
      <c r="G17" s="15"/>
      <c r="H17" s="15">
        <v>0.296875</v>
      </c>
      <c r="I17" s="15"/>
      <c r="J17" s="15">
        <v>1</v>
      </c>
      <c r="K17" s="15"/>
      <c r="L17" s="15">
        <v>6.25E-2</v>
      </c>
      <c r="M17" s="15"/>
      <c r="N17" s="15">
        <v>0.8125</v>
      </c>
      <c r="O17" s="15"/>
      <c r="P17" s="15">
        <v>0.75</v>
      </c>
    </row>
    <row r="18" spans="1:16" x14ac:dyDescent="0.25">
      <c r="A18" s="1" t="s">
        <v>1356</v>
      </c>
      <c r="B18">
        <v>64</v>
      </c>
      <c r="C18" s="58"/>
      <c r="D18" s="15">
        <v>0.21875</v>
      </c>
      <c r="E18" s="15"/>
      <c r="F18" s="15">
        <v>3.125E-2</v>
      </c>
      <c r="G18" s="15"/>
      <c r="H18" s="15">
        <v>0.234375</v>
      </c>
      <c r="I18" s="15"/>
      <c r="J18" s="15">
        <v>1</v>
      </c>
      <c r="K18" s="15"/>
      <c r="L18" s="15">
        <v>1.5625E-2</v>
      </c>
      <c r="M18" s="15"/>
      <c r="N18" s="15">
        <v>0.796875</v>
      </c>
      <c r="O18" s="15"/>
      <c r="P18" s="15">
        <v>0.640625</v>
      </c>
    </row>
    <row r="19" spans="1:16" x14ac:dyDescent="0.25">
      <c r="A19" s="1" t="s">
        <v>1357</v>
      </c>
      <c r="B19">
        <v>16</v>
      </c>
      <c r="C19" s="58"/>
      <c r="D19" s="15">
        <v>0.875</v>
      </c>
      <c r="E19" s="15"/>
      <c r="F19" s="15">
        <v>0.125</v>
      </c>
      <c r="G19" s="15"/>
      <c r="H19" s="15">
        <v>0.5625</v>
      </c>
      <c r="I19" s="15"/>
      <c r="J19" s="15">
        <v>1</v>
      </c>
      <c r="K19" s="15"/>
      <c r="L19" s="15">
        <v>0.1875</v>
      </c>
      <c r="M19" s="15"/>
      <c r="N19" s="15">
        <v>0.9375</v>
      </c>
      <c r="O19" s="15"/>
      <c r="P19" s="15">
        <v>0.875</v>
      </c>
    </row>
    <row r="20" spans="1:16" x14ac:dyDescent="0.25">
      <c r="A20" s="1" t="s">
        <v>1358</v>
      </c>
      <c r="B20">
        <v>15</v>
      </c>
      <c r="C20" s="58"/>
      <c r="D20" s="15">
        <v>0.46666666666666667</v>
      </c>
      <c r="E20" s="15"/>
      <c r="F20" s="15">
        <v>0.1333333333333333</v>
      </c>
      <c r="G20" s="15"/>
      <c r="H20" s="15">
        <v>0.4</v>
      </c>
      <c r="I20" s="15"/>
      <c r="J20" s="15">
        <v>1</v>
      </c>
      <c r="K20" s="15"/>
      <c r="L20" s="15">
        <v>0.19999999999999996</v>
      </c>
      <c r="M20" s="15"/>
      <c r="N20" s="15">
        <v>0.73333333333333339</v>
      </c>
      <c r="O20" s="15"/>
      <c r="P20" s="15">
        <v>0.66666666666666674</v>
      </c>
    </row>
    <row r="21" spans="1:16" x14ac:dyDescent="0.25">
      <c r="A21" s="1" t="s">
        <v>1359</v>
      </c>
      <c r="B21">
        <v>47</v>
      </c>
      <c r="C21" s="58"/>
      <c r="D21" s="15">
        <v>0.68085106382978722</v>
      </c>
      <c r="E21" s="15"/>
      <c r="F21" s="15">
        <v>0.25531914893617025</v>
      </c>
      <c r="G21" s="15"/>
      <c r="H21" s="15">
        <v>0.4042553191489362</v>
      </c>
      <c r="I21" s="15"/>
      <c r="J21" s="15">
        <v>1</v>
      </c>
      <c r="K21" s="15"/>
      <c r="L21" s="15">
        <v>0.25531914893617025</v>
      </c>
      <c r="M21" s="15"/>
      <c r="N21" s="15">
        <v>0.95744680851063835</v>
      </c>
      <c r="O21" s="15"/>
      <c r="P21" s="15">
        <v>0.8085106382978724</v>
      </c>
    </row>
    <row r="22" spans="1:16" x14ac:dyDescent="0.25">
      <c r="A22" s="1" t="s">
        <v>1360</v>
      </c>
      <c r="B22">
        <v>47</v>
      </c>
      <c r="C22" s="58"/>
      <c r="D22" s="15">
        <v>0.61702127659574468</v>
      </c>
      <c r="E22" s="15"/>
      <c r="F22" s="15">
        <v>0.12765957446808507</v>
      </c>
      <c r="G22" s="15"/>
      <c r="H22" s="15">
        <v>0.27659574468085102</v>
      </c>
      <c r="I22" s="15"/>
      <c r="J22" s="15">
        <v>1</v>
      </c>
      <c r="K22" s="15"/>
      <c r="L22" s="15">
        <v>0.1063829787234043</v>
      </c>
      <c r="M22" s="15"/>
      <c r="N22" s="15">
        <v>0.68085106382978722</v>
      </c>
      <c r="O22" s="15"/>
      <c r="P22" s="15">
        <v>0.63829787234042556</v>
      </c>
    </row>
    <row r="23" spans="1:16" x14ac:dyDescent="0.25">
      <c r="A23" s="1" t="s">
        <v>1361</v>
      </c>
      <c r="B23">
        <v>316</v>
      </c>
      <c r="C23" s="58"/>
      <c r="D23" s="15">
        <v>0.33860759493670889</v>
      </c>
      <c r="E23" s="15"/>
      <c r="F23" s="15">
        <v>2.5316455696202556E-2</v>
      </c>
      <c r="G23" s="15"/>
      <c r="H23" s="15">
        <v>0.21835443037974689</v>
      </c>
      <c r="I23" s="15"/>
      <c r="J23" s="15">
        <v>0.99367088607594933</v>
      </c>
      <c r="K23" s="15"/>
      <c r="L23" s="15">
        <v>5.0632911392405111E-2</v>
      </c>
      <c r="M23" s="15"/>
      <c r="N23" s="15">
        <v>0.71835443037974689</v>
      </c>
      <c r="O23" s="15"/>
      <c r="P23" s="15">
        <v>0.61392405063291133</v>
      </c>
    </row>
    <row r="24" spans="1:16" x14ac:dyDescent="0.25">
      <c r="A24" s="1" t="s">
        <v>1362</v>
      </c>
      <c r="B24">
        <v>63</v>
      </c>
      <c r="C24" s="58"/>
      <c r="D24" s="15">
        <v>0.79365079365079372</v>
      </c>
      <c r="E24" s="15"/>
      <c r="F24" s="15">
        <v>0.19047619047619047</v>
      </c>
      <c r="G24" s="15"/>
      <c r="H24" s="15">
        <v>0.36507936507936511</v>
      </c>
      <c r="I24" s="15"/>
      <c r="J24" s="15">
        <v>1</v>
      </c>
      <c r="K24" s="15"/>
      <c r="L24" s="15">
        <v>0.12698412698412698</v>
      </c>
      <c r="M24" s="15"/>
      <c r="N24" s="15">
        <v>0.93650793650793651</v>
      </c>
      <c r="O24" s="15"/>
      <c r="P24" s="15">
        <v>0.82539682539682535</v>
      </c>
    </row>
    <row r="25" spans="1:16" x14ac:dyDescent="0.25">
      <c r="A25" s="1" t="s">
        <v>1363</v>
      </c>
      <c r="B25">
        <v>79</v>
      </c>
      <c r="C25" s="58"/>
      <c r="D25" s="15">
        <v>0.26582278481012656</v>
      </c>
      <c r="E25" s="15"/>
      <c r="F25" s="15">
        <v>2.5316455696202556E-2</v>
      </c>
      <c r="G25" s="15"/>
      <c r="H25" s="15">
        <v>0.27848101265822789</v>
      </c>
      <c r="I25" s="15"/>
      <c r="J25" s="15">
        <v>0.98734177215189878</v>
      </c>
      <c r="K25" s="15"/>
      <c r="L25" s="15">
        <v>3.7974683544303778E-2</v>
      </c>
      <c r="M25" s="15"/>
      <c r="N25" s="15">
        <v>0.82278481012658222</v>
      </c>
      <c r="O25" s="15"/>
      <c r="P25" s="15">
        <v>0.68354430379746833</v>
      </c>
    </row>
    <row r="26" spans="1:16" x14ac:dyDescent="0.25">
      <c r="A26" s="1" t="s">
        <v>1364</v>
      </c>
      <c r="B26">
        <v>107</v>
      </c>
      <c r="C26" s="58"/>
      <c r="D26" s="15">
        <v>0.41121495327102808</v>
      </c>
      <c r="E26" s="15"/>
      <c r="F26" s="15">
        <v>1.8691588785046731E-2</v>
      </c>
      <c r="G26" s="15"/>
      <c r="H26" s="15">
        <v>0.10280373831775702</v>
      </c>
      <c r="I26" s="15"/>
      <c r="J26" s="15">
        <v>0.98130841121495327</v>
      </c>
      <c r="K26" s="15"/>
      <c r="L26" s="15">
        <v>1.8691588785046731E-2</v>
      </c>
      <c r="M26" s="15"/>
      <c r="N26" s="15">
        <v>0.67289719626168232</v>
      </c>
      <c r="O26" s="15"/>
      <c r="P26" s="15">
        <v>0.45794392523364491</v>
      </c>
    </row>
    <row r="27" spans="1:16" x14ac:dyDescent="0.25">
      <c r="A27" s="1" t="s">
        <v>1365</v>
      </c>
      <c r="B27">
        <v>95</v>
      </c>
      <c r="C27" s="58"/>
      <c r="D27" s="15">
        <v>0.71578947368421053</v>
      </c>
      <c r="E27" s="15"/>
      <c r="F27" s="15">
        <v>7.3684210526315796E-2</v>
      </c>
      <c r="G27" s="15"/>
      <c r="H27" s="15">
        <v>0.11578947368421055</v>
      </c>
      <c r="I27" s="15"/>
      <c r="J27" s="15">
        <v>1</v>
      </c>
      <c r="K27" s="15"/>
      <c r="L27" s="15">
        <v>2.1052631578947323E-2</v>
      </c>
      <c r="M27" s="15"/>
      <c r="N27" s="15">
        <v>0.90526315789473688</v>
      </c>
      <c r="O27" s="15"/>
      <c r="P27" s="15">
        <v>0.6947368421052631</v>
      </c>
    </row>
    <row r="28" spans="1:16" x14ac:dyDescent="0.25">
      <c r="A28" s="1" t="s">
        <v>1366</v>
      </c>
      <c r="B28">
        <v>32</v>
      </c>
      <c r="C28" s="58"/>
      <c r="D28" s="15">
        <v>0.59375</v>
      </c>
      <c r="E28" s="15"/>
      <c r="F28" s="15">
        <v>6.25E-2</v>
      </c>
      <c r="G28" s="15"/>
      <c r="H28" s="15">
        <v>0.5</v>
      </c>
      <c r="I28" s="15"/>
      <c r="J28" s="15">
        <v>1</v>
      </c>
      <c r="K28" s="15"/>
      <c r="L28" s="15">
        <v>9.375E-2</v>
      </c>
      <c r="M28" s="15"/>
      <c r="N28" s="15">
        <v>0.90625</v>
      </c>
      <c r="O28" s="15"/>
      <c r="P28" s="15">
        <v>0.78125</v>
      </c>
    </row>
    <row r="29" spans="1:16" x14ac:dyDescent="0.25">
      <c r="A29" s="1" t="s">
        <v>1367</v>
      </c>
      <c r="B29">
        <v>32</v>
      </c>
      <c r="C29" s="58"/>
      <c r="D29" s="15">
        <v>0.71875</v>
      </c>
      <c r="E29" s="15"/>
      <c r="F29" s="15">
        <v>0.28125</v>
      </c>
      <c r="G29" s="15"/>
      <c r="H29" s="15">
        <v>0.53125</v>
      </c>
      <c r="I29" s="15"/>
      <c r="J29" s="15">
        <v>1</v>
      </c>
      <c r="K29" s="15"/>
      <c r="L29" s="15">
        <v>0.15625</v>
      </c>
      <c r="M29" s="15"/>
      <c r="N29" s="15">
        <v>0.96875</v>
      </c>
      <c r="O29" s="15"/>
      <c r="P29" s="15">
        <v>0.90625</v>
      </c>
    </row>
    <row r="30" spans="1:16" x14ac:dyDescent="0.25">
      <c r="A30" s="1" t="s">
        <v>1368</v>
      </c>
      <c r="B30">
        <v>32</v>
      </c>
      <c r="C30" s="58"/>
      <c r="D30" s="15">
        <v>0.65625</v>
      </c>
      <c r="E30" s="15"/>
      <c r="F30" s="15">
        <v>0.25</v>
      </c>
      <c r="G30" s="15"/>
      <c r="H30" s="15">
        <v>0.3125</v>
      </c>
      <c r="I30" s="15"/>
      <c r="J30" s="15">
        <v>1</v>
      </c>
      <c r="K30" s="15"/>
      <c r="L30" s="15">
        <v>0.1875</v>
      </c>
      <c r="M30" s="15"/>
      <c r="N30" s="15">
        <v>0.9375</v>
      </c>
      <c r="O30" s="15"/>
      <c r="P30" s="15">
        <v>0.8125</v>
      </c>
    </row>
    <row r="31" spans="1:16" x14ac:dyDescent="0.25">
      <c r="A31" s="1" t="s">
        <v>1369</v>
      </c>
      <c r="B31">
        <v>63</v>
      </c>
      <c r="C31" s="58"/>
      <c r="D31" s="15">
        <v>0.76190476190476186</v>
      </c>
      <c r="E31" s="15"/>
      <c r="F31" s="15">
        <v>9.5238095238095233E-2</v>
      </c>
      <c r="G31" s="15"/>
      <c r="H31" s="15">
        <v>0.33333333333333337</v>
      </c>
      <c r="I31" s="15"/>
      <c r="J31" s="15">
        <v>1</v>
      </c>
      <c r="K31" s="15"/>
      <c r="L31" s="15">
        <v>0.19047619047619047</v>
      </c>
      <c r="M31" s="15"/>
      <c r="N31" s="15">
        <v>0.88888888888888884</v>
      </c>
      <c r="O31" s="15"/>
      <c r="P31" s="15">
        <v>0.79365079365079372</v>
      </c>
    </row>
    <row r="32" spans="1:16" x14ac:dyDescent="0.25">
      <c r="A32" s="1" t="s">
        <v>1370</v>
      </c>
      <c r="B32">
        <v>112</v>
      </c>
      <c r="C32" s="58"/>
      <c r="D32" s="15">
        <v>0.4821428571428571</v>
      </c>
      <c r="E32" s="15"/>
      <c r="F32" s="15">
        <v>8.0357142857142905E-2</v>
      </c>
      <c r="G32" s="15"/>
      <c r="H32" s="15">
        <v>0.3214285714285714</v>
      </c>
      <c r="I32" s="15"/>
      <c r="J32" s="15">
        <v>1</v>
      </c>
      <c r="K32" s="15"/>
      <c r="L32" s="15">
        <v>7.1428571428571397E-2</v>
      </c>
      <c r="M32" s="15"/>
      <c r="N32" s="15">
        <v>0.8928571428571429</v>
      </c>
      <c r="O32" s="15"/>
      <c r="P32" s="15">
        <v>0.6339285714285714</v>
      </c>
    </row>
    <row r="33" spans="1:16" x14ac:dyDescent="0.25">
      <c r="A33" s="1" t="s">
        <v>1371</v>
      </c>
      <c r="B33">
        <v>31</v>
      </c>
      <c r="C33" s="58"/>
      <c r="D33" s="15">
        <v>0.61290322580645162</v>
      </c>
      <c r="E33" s="15"/>
      <c r="F33" s="15">
        <v>9.6774193548387122E-2</v>
      </c>
      <c r="G33" s="15"/>
      <c r="H33" s="15">
        <v>0.29032258064516125</v>
      </c>
      <c r="I33" s="15"/>
      <c r="J33" s="15">
        <v>1</v>
      </c>
      <c r="K33" s="15"/>
      <c r="L33" s="15">
        <v>6.4516129032258118E-2</v>
      </c>
      <c r="M33" s="15"/>
      <c r="N33" s="15">
        <v>0.83870967741935487</v>
      </c>
      <c r="O33" s="15"/>
      <c r="P33" s="15">
        <v>0.70967741935483875</v>
      </c>
    </row>
    <row r="34" spans="1:16" x14ac:dyDescent="0.25">
      <c r="A34" s="1" t="s">
        <v>1372</v>
      </c>
      <c r="B34">
        <v>16</v>
      </c>
      <c r="C34" s="58"/>
      <c r="D34" s="15">
        <v>0.1875</v>
      </c>
      <c r="E34" s="15"/>
      <c r="F34" s="15">
        <v>0</v>
      </c>
      <c r="G34" s="15"/>
      <c r="H34" s="15">
        <v>0.375</v>
      </c>
      <c r="I34" s="15"/>
      <c r="J34" s="15">
        <v>1</v>
      </c>
      <c r="K34" s="15"/>
      <c r="L34" s="15">
        <v>0.125</v>
      </c>
      <c r="M34" s="15"/>
      <c r="N34" s="15">
        <v>0.625</v>
      </c>
      <c r="O34" s="15"/>
      <c r="P34" s="15">
        <v>0.5</v>
      </c>
    </row>
    <row r="35" spans="1:16" x14ac:dyDescent="0.25">
      <c r="A35" s="1" t="s">
        <v>1373</v>
      </c>
      <c r="B35">
        <v>80</v>
      </c>
      <c r="C35" s="58"/>
      <c r="D35" s="15">
        <v>0.65</v>
      </c>
      <c r="E35" s="15"/>
      <c r="F35" s="15">
        <v>0.27500000000000002</v>
      </c>
      <c r="G35" s="15"/>
      <c r="H35" s="15">
        <v>0.46250000000000002</v>
      </c>
      <c r="I35" s="15"/>
      <c r="J35" s="15">
        <v>1</v>
      </c>
      <c r="K35" s="15"/>
      <c r="L35" s="15">
        <v>0.28749999999999998</v>
      </c>
      <c r="M35" s="15"/>
      <c r="N35" s="15">
        <v>0.92500000000000004</v>
      </c>
      <c r="O35" s="15"/>
      <c r="P35" s="15">
        <v>0.86250000000000004</v>
      </c>
    </row>
    <row r="36" spans="1:16" x14ac:dyDescent="0.25">
      <c r="A36" s="1" t="s">
        <v>1374</v>
      </c>
      <c r="B36">
        <v>48</v>
      </c>
      <c r="C36" s="58"/>
      <c r="D36" s="15">
        <v>0.54166666666666674</v>
      </c>
      <c r="E36" s="15"/>
      <c r="F36" s="15">
        <v>4.166666666666663E-2</v>
      </c>
      <c r="G36" s="15"/>
      <c r="H36" s="15">
        <v>0.22916666666666663</v>
      </c>
      <c r="I36" s="15"/>
      <c r="J36" s="15">
        <v>1</v>
      </c>
      <c r="K36" s="15"/>
      <c r="L36" s="15">
        <v>8.333333333333337E-2</v>
      </c>
      <c r="M36" s="15"/>
      <c r="N36" s="15">
        <v>0.77083333333333337</v>
      </c>
      <c r="O36" s="15"/>
      <c r="P36" s="15">
        <v>0.58333333333333326</v>
      </c>
    </row>
    <row r="37" spans="1:16" x14ac:dyDescent="0.25">
      <c r="A37" s="1" t="s">
        <v>1375</v>
      </c>
      <c r="B37">
        <v>32</v>
      </c>
      <c r="C37" s="58"/>
      <c r="D37" s="15">
        <v>0.65625</v>
      </c>
      <c r="E37" s="15"/>
      <c r="F37" s="15">
        <v>0.125</v>
      </c>
      <c r="G37" s="15"/>
      <c r="H37" s="15">
        <v>6.25E-2</v>
      </c>
      <c r="I37" s="15"/>
      <c r="J37" s="15">
        <v>1</v>
      </c>
      <c r="K37" s="15"/>
      <c r="L37" s="15">
        <v>3.125E-2</v>
      </c>
      <c r="M37" s="15"/>
      <c r="N37" s="15">
        <v>0.875</v>
      </c>
      <c r="O37" s="15"/>
      <c r="P37" s="15">
        <v>0.625</v>
      </c>
    </row>
    <row r="38" spans="1:16" x14ac:dyDescent="0.25">
      <c r="A38" s="1" t="s">
        <v>1376</v>
      </c>
      <c r="B38">
        <v>16</v>
      </c>
      <c r="C38" s="58"/>
      <c r="D38" s="15">
        <v>0.8125</v>
      </c>
      <c r="E38" s="15"/>
      <c r="F38" s="15">
        <v>0.4375</v>
      </c>
      <c r="G38" s="15"/>
      <c r="H38" s="15">
        <v>0.625</v>
      </c>
      <c r="I38" s="15"/>
      <c r="J38" s="15">
        <v>1</v>
      </c>
      <c r="K38" s="15"/>
      <c r="L38" s="15">
        <v>0.3125</v>
      </c>
      <c r="M38" s="15"/>
      <c r="N38" s="15">
        <v>0.9375</v>
      </c>
      <c r="O38" s="15"/>
      <c r="P38" s="15">
        <v>0.875</v>
      </c>
    </row>
    <row r="39" spans="1:16" x14ac:dyDescent="0.25">
      <c r="A39" s="1" t="s">
        <v>1377</v>
      </c>
      <c r="B39">
        <v>63</v>
      </c>
      <c r="C39" s="58"/>
      <c r="D39" s="15">
        <v>0.87301587301587302</v>
      </c>
      <c r="E39" s="15"/>
      <c r="F39" s="15">
        <v>9.5238095238095233E-2</v>
      </c>
      <c r="G39" s="15"/>
      <c r="H39" s="15">
        <v>0.30158730158730163</v>
      </c>
      <c r="I39" s="15"/>
      <c r="J39" s="15">
        <v>1</v>
      </c>
      <c r="K39" s="15"/>
      <c r="L39" s="15">
        <v>7.9365079365079416E-2</v>
      </c>
      <c r="M39" s="15"/>
      <c r="N39" s="15">
        <v>0.66666666666666674</v>
      </c>
      <c r="O39" s="15"/>
      <c r="P39" s="15">
        <v>0.79365079365079372</v>
      </c>
    </row>
    <row r="40" spans="1:16" x14ac:dyDescent="0.25">
      <c r="A40" s="1" t="s">
        <v>1378</v>
      </c>
      <c r="B40">
        <v>63</v>
      </c>
      <c r="C40" s="58"/>
      <c r="D40" s="15">
        <v>0.5714285714285714</v>
      </c>
      <c r="E40" s="15"/>
      <c r="F40" s="15">
        <v>6.3492063492063489E-2</v>
      </c>
      <c r="G40" s="15"/>
      <c r="H40" s="15">
        <v>0.22222222222222221</v>
      </c>
      <c r="I40" s="15"/>
      <c r="J40" s="15">
        <v>1</v>
      </c>
      <c r="K40" s="15"/>
      <c r="L40" s="15">
        <v>7.9365079365079416E-2</v>
      </c>
      <c r="M40" s="15"/>
      <c r="N40" s="15">
        <v>0.68253968253968256</v>
      </c>
      <c r="O40" s="15"/>
      <c r="P40" s="15">
        <v>0.55555555555555558</v>
      </c>
    </row>
    <row r="41" spans="1:16" x14ac:dyDescent="0.25">
      <c r="A41" s="1" t="s">
        <v>1379</v>
      </c>
      <c r="B41">
        <v>32</v>
      </c>
      <c r="C41" s="58"/>
      <c r="D41" s="15">
        <v>0.625</v>
      </c>
      <c r="E41" s="15"/>
      <c r="F41" s="15">
        <v>0.25</v>
      </c>
      <c r="G41" s="15"/>
      <c r="H41" s="15">
        <v>0.21875</v>
      </c>
      <c r="I41" s="15"/>
      <c r="J41" s="15">
        <v>1</v>
      </c>
      <c r="K41" s="15"/>
      <c r="L41" s="15">
        <v>9.375E-2</v>
      </c>
      <c r="M41" s="15"/>
      <c r="N41" s="15">
        <v>0.9375</v>
      </c>
      <c r="O41" s="15"/>
      <c r="P41" s="15">
        <v>0.75</v>
      </c>
    </row>
    <row r="42" spans="1:16" x14ac:dyDescent="0.25">
      <c r="A42" s="1" t="s">
        <v>1380</v>
      </c>
      <c r="B42">
        <v>94</v>
      </c>
      <c r="C42" s="58"/>
      <c r="D42" s="15">
        <v>0.67021276595744683</v>
      </c>
      <c r="E42" s="15"/>
      <c r="F42" s="15">
        <v>0.1063829787234043</v>
      </c>
      <c r="G42" s="15"/>
      <c r="H42" s="15">
        <v>0.27659574468085102</v>
      </c>
      <c r="I42" s="15"/>
      <c r="J42" s="15">
        <v>1</v>
      </c>
      <c r="K42" s="15"/>
      <c r="L42" s="15">
        <v>0.1063829787234043</v>
      </c>
      <c r="M42" s="15"/>
      <c r="N42" s="15">
        <v>0.95744680851063835</v>
      </c>
      <c r="O42" s="15"/>
      <c r="P42" s="15">
        <v>0.77659574468085113</v>
      </c>
    </row>
    <row r="43" spans="1:16" x14ac:dyDescent="0.25">
      <c r="A43" s="1" t="s">
        <v>1381</v>
      </c>
      <c r="B43">
        <v>16</v>
      </c>
      <c r="C43" s="58"/>
      <c r="D43" s="15">
        <v>0.875</v>
      </c>
      <c r="E43" s="15"/>
      <c r="F43" s="15">
        <v>0.3125</v>
      </c>
      <c r="G43" s="15"/>
      <c r="H43" s="15">
        <v>0.3125</v>
      </c>
      <c r="I43" s="15"/>
      <c r="J43" s="15">
        <v>1</v>
      </c>
      <c r="K43" s="15"/>
      <c r="L43" s="15">
        <v>0.25</v>
      </c>
      <c r="M43" s="15"/>
      <c r="N43" s="15">
        <v>1</v>
      </c>
      <c r="O43" s="15"/>
      <c r="P43" s="15">
        <v>0.9375</v>
      </c>
    </row>
    <row r="44" spans="1:16" x14ac:dyDescent="0.25">
      <c r="A44" s="1" t="s">
        <v>1382</v>
      </c>
      <c r="B44">
        <v>16</v>
      </c>
      <c r="C44" s="58"/>
      <c r="D44" s="15">
        <v>0.5625</v>
      </c>
      <c r="E44" s="15"/>
      <c r="F44" s="15">
        <v>0.1875</v>
      </c>
      <c r="G44" s="15"/>
      <c r="H44" s="15">
        <v>0.375</v>
      </c>
      <c r="I44" s="15"/>
      <c r="J44" s="15">
        <v>1</v>
      </c>
      <c r="K44" s="15"/>
      <c r="L44" s="15">
        <v>0.1875</v>
      </c>
      <c r="M44" s="15"/>
      <c r="N44" s="15">
        <v>1</v>
      </c>
      <c r="O44" s="15"/>
      <c r="P44" s="15">
        <v>0.75</v>
      </c>
    </row>
    <row r="45" spans="1:16" x14ac:dyDescent="0.25">
      <c r="A45" s="1" t="s">
        <v>1383</v>
      </c>
      <c r="B45">
        <v>31</v>
      </c>
      <c r="C45" s="58"/>
      <c r="D45" s="15">
        <v>0.74193548387096775</v>
      </c>
      <c r="E45" s="15"/>
      <c r="F45" s="15">
        <v>9.6774193548387122E-2</v>
      </c>
      <c r="G45" s="15"/>
      <c r="H45" s="15">
        <v>0.38709677419354838</v>
      </c>
      <c r="I45" s="15"/>
      <c r="J45" s="15">
        <v>1</v>
      </c>
      <c r="K45" s="15"/>
      <c r="L45" s="15">
        <v>9.6774193548387122E-2</v>
      </c>
      <c r="M45" s="15"/>
      <c r="N45" s="15">
        <v>0.87096774193548387</v>
      </c>
      <c r="O45" s="15"/>
      <c r="P45" s="15">
        <v>0.67741935483870974</v>
      </c>
    </row>
    <row r="46" spans="1:16" x14ac:dyDescent="0.25">
      <c r="A46" s="1" t="s">
        <v>1384</v>
      </c>
      <c r="B46">
        <v>31</v>
      </c>
      <c r="C46" s="58"/>
      <c r="D46" s="15">
        <v>0.70967741935483875</v>
      </c>
      <c r="E46" s="15"/>
      <c r="F46" s="15">
        <v>0.22580645161290325</v>
      </c>
      <c r="G46" s="15"/>
      <c r="H46" s="15">
        <v>0.32258064516129037</v>
      </c>
      <c r="I46" s="15"/>
      <c r="J46" s="15">
        <v>1</v>
      </c>
      <c r="K46" s="15"/>
      <c r="L46" s="15">
        <v>0.16129032258064513</v>
      </c>
      <c r="M46" s="15"/>
      <c r="N46" s="15">
        <v>0.90322580645161288</v>
      </c>
      <c r="O46" s="15"/>
      <c r="P46" s="15">
        <v>0.83870967741935487</v>
      </c>
    </row>
    <row r="47" spans="1:16" x14ac:dyDescent="0.25">
      <c r="A47" s="1" t="s">
        <v>1385</v>
      </c>
      <c r="B47">
        <v>32</v>
      </c>
      <c r="C47" s="58"/>
      <c r="D47" s="15">
        <v>0.71875</v>
      </c>
      <c r="E47" s="15"/>
      <c r="F47" s="15">
        <v>0.125</v>
      </c>
      <c r="G47" s="15"/>
      <c r="H47" s="15">
        <v>0.5</v>
      </c>
      <c r="I47" s="15"/>
      <c r="J47" s="15">
        <v>1</v>
      </c>
      <c r="K47" s="15"/>
      <c r="L47" s="15">
        <v>6.25E-2</v>
      </c>
      <c r="M47" s="15"/>
      <c r="N47" s="15">
        <v>0.78125</v>
      </c>
      <c r="O47" s="15"/>
      <c r="P47" s="15">
        <v>0.8125</v>
      </c>
    </row>
    <row r="48" spans="1:16" x14ac:dyDescent="0.25">
      <c r="A48" s="1" t="s">
        <v>1386</v>
      </c>
      <c r="B48">
        <v>63</v>
      </c>
      <c r="C48" s="58"/>
      <c r="D48" s="15">
        <v>0.77777777777777779</v>
      </c>
      <c r="E48" s="15"/>
      <c r="F48" s="15">
        <v>9.5238095238095233E-2</v>
      </c>
      <c r="G48" s="15"/>
      <c r="H48" s="15">
        <v>0.11111111111111116</v>
      </c>
      <c r="I48" s="15"/>
      <c r="J48" s="15">
        <v>1</v>
      </c>
      <c r="K48" s="15"/>
      <c r="L48" s="15">
        <v>3.1746031746031744E-2</v>
      </c>
      <c r="M48" s="15"/>
      <c r="N48" s="15">
        <v>0.85714285714285721</v>
      </c>
      <c r="O48" s="15"/>
      <c r="P48" s="15">
        <v>0.79365079365079372</v>
      </c>
    </row>
    <row r="49" spans="1:16" x14ac:dyDescent="0.25">
      <c r="A49" s="1" t="s">
        <v>1387</v>
      </c>
      <c r="B49">
        <v>32</v>
      </c>
      <c r="C49" s="58"/>
      <c r="D49" s="15">
        <v>0.78125</v>
      </c>
      <c r="E49" s="15"/>
      <c r="F49" s="15">
        <v>0.25</v>
      </c>
      <c r="G49" s="15"/>
      <c r="H49" s="15">
        <v>0.59375</v>
      </c>
      <c r="I49" s="15"/>
      <c r="J49" s="15">
        <v>1</v>
      </c>
      <c r="K49" s="15"/>
      <c r="L49" s="15">
        <v>0.25</v>
      </c>
      <c r="M49" s="15"/>
      <c r="N49" s="15">
        <v>0.90625</v>
      </c>
      <c r="O49" s="15"/>
      <c r="P49" s="15">
        <v>0.8125</v>
      </c>
    </row>
    <row r="50" spans="1:16" x14ac:dyDescent="0.25">
      <c r="A50" s="1" t="s">
        <v>1388</v>
      </c>
      <c r="B50">
        <v>64</v>
      </c>
      <c r="C50" s="58"/>
      <c r="D50" s="15">
        <v>0.65625</v>
      </c>
      <c r="E50" s="15"/>
      <c r="F50" s="15">
        <v>0.1875</v>
      </c>
      <c r="G50" s="15"/>
      <c r="H50" s="15">
        <v>0.171875</v>
      </c>
      <c r="I50" s="15"/>
      <c r="J50" s="15">
        <v>1</v>
      </c>
      <c r="K50" s="15"/>
      <c r="L50" s="15">
        <v>0.125</v>
      </c>
      <c r="M50" s="15"/>
      <c r="N50" s="15">
        <v>0.890625</v>
      </c>
      <c r="O50" s="15"/>
      <c r="P50" s="15">
        <v>0.78125</v>
      </c>
    </row>
    <row r="51" spans="1:16" x14ac:dyDescent="0.25">
      <c r="A51" s="1" t="s">
        <v>1389</v>
      </c>
      <c r="B51">
        <v>16</v>
      </c>
      <c r="C51" s="58"/>
      <c r="D51" s="15">
        <v>0.9375</v>
      </c>
      <c r="E51" s="15"/>
      <c r="F51" s="15">
        <v>0.4375</v>
      </c>
      <c r="G51" s="15"/>
      <c r="H51" s="15">
        <v>0.8125</v>
      </c>
      <c r="I51" s="15"/>
      <c r="J51" s="15">
        <v>1</v>
      </c>
      <c r="K51" s="15"/>
      <c r="L51" s="15">
        <v>0.5</v>
      </c>
      <c r="M51" s="15"/>
      <c r="N51" s="15">
        <v>1</v>
      </c>
      <c r="O51" s="15"/>
      <c r="P51" s="15">
        <v>0.875</v>
      </c>
    </row>
    <row r="52" spans="1:16" x14ac:dyDescent="0.25">
      <c r="A52" s="1" t="s">
        <v>1390</v>
      </c>
      <c r="B52">
        <v>16</v>
      </c>
      <c r="C52" s="58"/>
      <c r="D52" s="15">
        <v>0.8125</v>
      </c>
      <c r="E52" s="15"/>
      <c r="F52" s="15">
        <v>0.5</v>
      </c>
      <c r="G52" s="15"/>
      <c r="H52" s="15">
        <v>0.4375</v>
      </c>
      <c r="I52" s="15"/>
      <c r="J52" s="15">
        <v>1</v>
      </c>
      <c r="K52" s="15"/>
      <c r="L52" s="15">
        <v>0.3125</v>
      </c>
      <c r="M52" s="15"/>
      <c r="N52" s="15">
        <v>1</v>
      </c>
      <c r="O52" s="15"/>
      <c r="P52" s="15">
        <v>0.875</v>
      </c>
    </row>
    <row r="53" spans="1:16" x14ac:dyDescent="0.25">
      <c r="A53" s="1" t="s">
        <v>1391</v>
      </c>
      <c r="B53">
        <v>80</v>
      </c>
      <c r="C53" s="58"/>
      <c r="D53" s="15">
        <v>0.625</v>
      </c>
      <c r="E53" s="15"/>
      <c r="F53" s="15">
        <v>0.125</v>
      </c>
      <c r="G53" s="15"/>
      <c r="H53" s="15">
        <v>0.30000000000000004</v>
      </c>
      <c r="I53" s="15"/>
      <c r="J53" s="15">
        <v>1</v>
      </c>
      <c r="K53" s="15"/>
      <c r="L53" s="15">
        <v>6.25E-2</v>
      </c>
      <c r="M53" s="15"/>
      <c r="N53" s="15">
        <v>0.78749999999999998</v>
      </c>
      <c r="O53" s="15"/>
      <c r="P53" s="15">
        <v>0.71250000000000002</v>
      </c>
    </row>
    <row r="54" spans="1:16" x14ac:dyDescent="0.25">
      <c r="A54" s="1" t="s">
        <v>1392</v>
      </c>
      <c r="B54">
        <v>32</v>
      </c>
      <c r="C54" s="58"/>
      <c r="D54" s="15">
        <v>0.59375</v>
      </c>
      <c r="E54" s="15"/>
      <c r="F54" s="15">
        <v>9.375E-2</v>
      </c>
      <c r="G54" s="15"/>
      <c r="H54" s="15">
        <v>0.21875</v>
      </c>
      <c r="I54" s="15"/>
      <c r="J54" s="15">
        <v>1</v>
      </c>
      <c r="K54" s="15"/>
      <c r="L54" s="15">
        <v>0.125</v>
      </c>
      <c r="M54" s="15"/>
      <c r="N54" s="15">
        <v>0.90625</v>
      </c>
      <c r="O54" s="15"/>
      <c r="P54" s="15">
        <v>0.8125</v>
      </c>
    </row>
    <row r="55" spans="1:16" x14ac:dyDescent="0.25">
      <c r="A55" s="1" t="s">
        <v>1393</v>
      </c>
      <c r="B55">
        <v>32</v>
      </c>
      <c r="C55" s="58"/>
      <c r="D55" s="15">
        <v>0.78125</v>
      </c>
      <c r="E55" s="15"/>
      <c r="F55" s="15">
        <v>0.25</v>
      </c>
      <c r="G55" s="15"/>
      <c r="H55" s="15">
        <v>0.40625</v>
      </c>
      <c r="I55" s="15"/>
      <c r="J55" s="15">
        <v>1</v>
      </c>
      <c r="K55" s="15"/>
      <c r="L55" s="15">
        <v>0.25</v>
      </c>
      <c r="M55" s="15"/>
      <c r="N55" s="15">
        <v>0.96875</v>
      </c>
      <c r="O55" s="15"/>
      <c r="P55" s="15">
        <v>0.8125</v>
      </c>
    </row>
    <row r="56" spans="1:16" x14ac:dyDescent="0.25">
      <c r="A56" s="1" t="s">
        <v>1394</v>
      </c>
      <c r="B56">
        <v>16</v>
      </c>
      <c r="C56" s="58"/>
      <c r="D56" s="15">
        <v>0.8125</v>
      </c>
      <c r="E56" s="15"/>
      <c r="F56" s="15">
        <v>6.25E-2</v>
      </c>
      <c r="G56" s="15"/>
      <c r="H56" s="15">
        <v>0.3125</v>
      </c>
      <c r="I56" s="15"/>
      <c r="J56" s="15">
        <v>1</v>
      </c>
      <c r="K56" s="15"/>
      <c r="L56" s="15">
        <v>6.25E-2</v>
      </c>
      <c r="M56" s="15"/>
      <c r="N56" s="15">
        <v>0.875</v>
      </c>
      <c r="O56" s="15"/>
      <c r="P56" s="15">
        <v>0.8125</v>
      </c>
    </row>
    <row r="57" spans="1:16" x14ac:dyDescent="0.25">
      <c r="A57" s="1" t="s">
        <v>1395</v>
      </c>
      <c r="B57">
        <v>32</v>
      </c>
      <c r="C57" s="58"/>
      <c r="D57" s="15">
        <v>0.46875</v>
      </c>
      <c r="E57" s="15"/>
      <c r="F57" s="15">
        <v>6.25E-2</v>
      </c>
      <c r="G57" s="15"/>
      <c r="H57" s="15">
        <v>0.40625</v>
      </c>
      <c r="I57" s="15"/>
      <c r="J57" s="15">
        <v>1</v>
      </c>
      <c r="K57" s="15"/>
      <c r="L57" s="15">
        <v>6.25E-2</v>
      </c>
      <c r="M57" s="15"/>
      <c r="N57" s="15">
        <v>0.71875</v>
      </c>
      <c r="O57" s="15"/>
      <c r="P57" s="15">
        <v>0.8125</v>
      </c>
    </row>
    <row r="58" spans="1:16" x14ac:dyDescent="0.25">
      <c r="A58" s="1" t="s">
        <v>1396</v>
      </c>
      <c r="B58">
        <v>112</v>
      </c>
      <c r="C58" s="58"/>
      <c r="D58" s="15">
        <v>0.7232142857142857</v>
      </c>
      <c r="E58" s="15"/>
      <c r="F58" s="15">
        <v>0.1339285714285714</v>
      </c>
      <c r="G58" s="15"/>
      <c r="H58" s="15">
        <v>0.4107142857142857</v>
      </c>
      <c r="I58" s="15"/>
      <c r="J58" s="15">
        <v>1</v>
      </c>
      <c r="K58" s="15"/>
      <c r="L58" s="15">
        <v>7.1428571428571397E-2</v>
      </c>
      <c r="M58" s="15"/>
      <c r="N58" s="15">
        <v>0.8660714285714286</v>
      </c>
      <c r="O58" s="15"/>
      <c r="P58" s="15">
        <v>0.83035714285714279</v>
      </c>
    </row>
    <row r="59" spans="1:16" x14ac:dyDescent="0.25">
      <c r="A59" s="1" t="s">
        <v>1520</v>
      </c>
      <c r="B59">
        <v>112</v>
      </c>
      <c r="C59" s="58"/>
      <c r="D59" s="15">
        <v>0.6339285714285714</v>
      </c>
      <c r="E59" s="15"/>
      <c r="F59" s="15">
        <v>0.125</v>
      </c>
      <c r="G59" s="15"/>
      <c r="H59" s="15">
        <v>0.2142857142857143</v>
      </c>
      <c r="I59" s="15"/>
      <c r="J59" s="15">
        <v>0.9821428571428571</v>
      </c>
      <c r="K59" s="15"/>
      <c r="L59" s="15">
        <v>0.1071428571428571</v>
      </c>
      <c r="M59" s="15"/>
      <c r="N59" s="15">
        <v>0.8482142857142857</v>
      </c>
      <c r="O59" s="15"/>
      <c r="P59" s="15">
        <v>0.73214285714285721</v>
      </c>
    </row>
    <row r="60" spans="1:16" x14ac:dyDescent="0.25">
      <c r="A60" s="1" t="s">
        <v>1397</v>
      </c>
      <c r="B60">
        <v>47</v>
      </c>
      <c r="C60" s="58"/>
      <c r="D60" s="15">
        <v>0.63829787234042556</v>
      </c>
      <c r="E60" s="15"/>
      <c r="F60" s="15">
        <v>0.1063829787234043</v>
      </c>
      <c r="G60" s="15"/>
      <c r="H60" s="15">
        <v>0.21276595744680848</v>
      </c>
      <c r="I60" s="15"/>
      <c r="J60" s="15">
        <v>0.97872340425531912</v>
      </c>
      <c r="K60" s="15"/>
      <c r="L60" s="15">
        <v>6.3829787234042534E-2</v>
      </c>
      <c r="M60" s="15"/>
      <c r="N60" s="15">
        <v>0.87234042553191493</v>
      </c>
      <c r="O60" s="15"/>
      <c r="P60" s="15">
        <v>0.7021276595744681</v>
      </c>
    </row>
    <row r="61" spans="1:16" x14ac:dyDescent="0.25">
      <c r="A61" s="1" t="s">
        <v>1398</v>
      </c>
      <c r="B61">
        <v>31</v>
      </c>
      <c r="C61" s="58"/>
      <c r="D61" s="15">
        <v>0.64516129032258063</v>
      </c>
      <c r="E61" s="15"/>
      <c r="F61" s="15">
        <v>0.12903225806451613</v>
      </c>
      <c r="G61" s="15"/>
      <c r="H61" s="15">
        <v>0.41935483870967738</v>
      </c>
      <c r="I61" s="15"/>
      <c r="J61" s="15">
        <v>1</v>
      </c>
      <c r="K61" s="15"/>
      <c r="L61" s="15">
        <v>6.4516129032258118E-2</v>
      </c>
      <c r="M61" s="15"/>
      <c r="N61" s="15">
        <v>0.83870967741935487</v>
      </c>
      <c r="O61" s="15"/>
      <c r="P61" s="15">
        <v>0.77419354838709675</v>
      </c>
    </row>
    <row r="62" spans="1:16" x14ac:dyDescent="0.25">
      <c r="A62" s="1" t="s">
        <v>1399</v>
      </c>
      <c r="B62">
        <v>64</v>
      </c>
      <c r="C62" s="58"/>
      <c r="D62" s="15">
        <v>0.90625</v>
      </c>
      <c r="E62" s="15"/>
      <c r="F62" s="15">
        <v>0.46875</v>
      </c>
      <c r="G62" s="15"/>
      <c r="H62" s="15">
        <v>0.515625</v>
      </c>
      <c r="I62" s="15"/>
      <c r="J62" s="15">
        <v>1</v>
      </c>
      <c r="K62" s="15"/>
      <c r="L62" s="15">
        <v>0.375</v>
      </c>
      <c r="M62" s="15"/>
      <c r="N62" s="15">
        <v>1</v>
      </c>
      <c r="O62" s="15"/>
      <c r="P62" s="15">
        <v>0.984375</v>
      </c>
    </row>
    <row r="63" spans="1:16" x14ac:dyDescent="0.25">
      <c r="A63" s="1" t="s">
        <v>1400</v>
      </c>
      <c r="B63">
        <v>16</v>
      </c>
      <c r="C63" s="58"/>
      <c r="D63" s="15">
        <v>0.875</v>
      </c>
      <c r="E63" s="15"/>
      <c r="F63" s="15">
        <v>0</v>
      </c>
      <c r="G63" s="15"/>
      <c r="H63" s="15">
        <v>0</v>
      </c>
      <c r="I63" s="15"/>
      <c r="J63" s="15">
        <v>0.9375</v>
      </c>
      <c r="K63" s="15"/>
      <c r="L63" s="15">
        <v>0</v>
      </c>
      <c r="M63" s="15"/>
      <c r="N63" s="15">
        <v>0.875</v>
      </c>
      <c r="O63" s="15"/>
      <c r="P63" s="15">
        <v>0.75</v>
      </c>
    </row>
    <row r="64" spans="1:16" x14ac:dyDescent="0.25">
      <c r="A64" s="1" t="s">
        <v>1401</v>
      </c>
      <c r="B64">
        <v>125</v>
      </c>
      <c r="C64" s="58"/>
      <c r="D64" s="15">
        <v>0.63200000000000001</v>
      </c>
      <c r="E64" s="15"/>
      <c r="F64" s="15">
        <v>0.12</v>
      </c>
      <c r="G64" s="15"/>
      <c r="H64" s="15">
        <v>0.25600000000000001</v>
      </c>
      <c r="I64" s="15"/>
      <c r="J64" s="15">
        <v>1</v>
      </c>
      <c r="K64" s="15"/>
      <c r="L64" s="15">
        <v>8.7999999999999967E-2</v>
      </c>
      <c r="M64" s="15"/>
      <c r="N64" s="15">
        <v>0.79200000000000004</v>
      </c>
      <c r="O64" s="15"/>
      <c r="P64" s="15">
        <v>0.67999999999999994</v>
      </c>
    </row>
    <row r="65" spans="1:16" x14ac:dyDescent="0.25">
      <c r="A65" s="1" t="s">
        <v>1402</v>
      </c>
      <c r="B65">
        <v>32</v>
      </c>
      <c r="C65" s="58"/>
      <c r="D65" s="15">
        <v>0.65625</v>
      </c>
      <c r="E65" s="15"/>
      <c r="F65" s="15">
        <v>3.125E-2</v>
      </c>
      <c r="G65" s="15"/>
      <c r="H65" s="15">
        <v>0.21875</v>
      </c>
      <c r="I65" s="15"/>
      <c r="J65" s="15">
        <v>0.96875</v>
      </c>
      <c r="K65" s="15"/>
      <c r="L65" s="15">
        <v>3.125E-2</v>
      </c>
      <c r="M65" s="15"/>
      <c r="N65" s="15">
        <v>0.90625</v>
      </c>
      <c r="O65" s="15"/>
      <c r="P65" s="15">
        <v>0.65625</v>
      </c>
    </row>
    <row r="66" spans="1:16" x14ac:dyDescent="0.25">
      <c r="A66" s="1" t="s">
        <v>1403</v>
      </c>
      <c r="B66">
        <v>16</v>
      </c>
      <c r="C66" s="58"/>
      <c r="D66" s="15">
        <v>0.5</v>
      </c>
      <c r="E66" s="15"/>
      <c r="F66" s="15">
        <v>0.25</v>
      </c>
      <c r="G66" s="15"/>
      <c r="H66" s="15">
        <v>0.125</v>
      </c>
      <c r="I66" s="15"/>
      <c r="J66" s="15">
        <v>1</v>
      </c>
      <c r="K66" s="15"/>
      <c r="L66" s="15">
        <v>0.125</v>
      </c>
      <c r="M66" s="15"/>
      <c r="N66" s="15">
        <v>1</v>
      </c>
      <c r="O66" s="15"/>
      <c r="P66" s="15">
        <v>0.8125</v>
      </c>
    </row>
    <row r="67" spans="1:16" x14ac:dyDescent="0.25">
      <c r="A67" s="1" t="s">
        <v>1404</v>
      </c>
      <c r="B67">
        <v>141</v>
      </c>
      <c r="C67" s="58"/>
      <c r="D67" s="15">
        <v>0.50354609929078009</v>
      </c>
      <c r="E67" s="15"/>
      <c r="F67" s="15">
        <v>4.2553191489361653E-2</v>
      </c>
      <c r="G67" s="15"/>
      <c r="H67" s="15">
        <v>0.15602836879432624</v>
      </c>
      <c r="I67" s="15"/>
      <c r="J67" s="15">
        <v>1</v>
      </c>
      <c r="K67" s="15"/>
      <c r="L67" s="15">
        <v>2.8368794326241176E-2</v>
      </c>
      <c r="M67" s="15"/>
      <c r="N67" s="15">
        <v>0.56028368794326244</v>
      </c>
      <c r="O67" s="15"/>
      <c r="P67" s="15">
        <v>0.52482269503546097</v>
      </c>
    </row>
    <row r="68" spans="1:16" x14ac:dyDescent="0.25">
      <c r="A68" s="1" t="s">
        <v>1405</v>
      </c>
      <c r="B68">
        <v>121</v>
      </c>
      <c r="C68" s="58"/>
      <c r="D68" s="15">
        <v>0.23140495867768596</v>
      </c>
      <c r="E68" s="15"/>
      <c r="F68" s="15">
        <v>1.6528925619834656E-2</v>
      </c>
      <c r="G68" s="15"/>
      <c r="H68" s="15">
        <v>0.14876033057851235</v>
      </c>
      <c r="I68" s="15"/>
      <c r="J68" s="15">
        <v>1</v>
      </c>
      <c r="K68" s="15"/>
      <c r="L68" s="15">
        <v>2.4793388429752095E-2</v>
      </c>
      <c r="M68" s="15"/>
      <c r="N68" s="15">
        <v>0.71900826446280997</v>
      </c>
      <c r="O68" s="15"/>
      <c r="P68" s="15">
        <v>0.47933884297520657</v>
      </c>
    </row>
    <row r="69" spans="1:16" x14ac:dyDescent="0.25">
      <c r="A69" s="1" t="s">
        <v>1406</v>
      </c>
      <c r="B69">
        <v>63</v>
      </c>
      <c r="C69" s="58"/>
      <c r="D69" s="15">
        <v>0.82539682539682535</v>
      </c>
      <c r="E69" s="15"/>
      <c r="F69" s="15">
        <v>0.23809523809523814</v>
      </c>
      <c r="G69" s="15"/>
      <c r="H69" s="15">
        <v>0.39682539682539686</v>
      </c>
      <c r="I69" s="15"/>
      <c r="J69" s="15">
        <v>1</v>
      </c>
      <c r="K69" s="15"/>
      <c r="L69" s="15">
        <v>0.23809523809523814</v>
      </c>
      <c r="M69" s="15"/>
      <c r="N69" s="15">
        <v>0.95238095238095233</v>
      </c>
      <c r="O69" s="15"/>
      <c r="P69" s="15">
        <v>0.73015873015873023</v>
      </c>
    </row>
    <row r="70" spans="1:16" x14ac:dyDescent="0.25">
      <c r="A70" s="1" t="s">
        <v>1407</v>
      </c>
      <c r="B70">
        <v>96</v>
      </c>
      <c r="C70" s="58"/>
      <c r="D70" s="15">
        <v>0.5</v>
      </c>
      <c r="E70" s="15"/>
      <c r="F70" s="15">
        <v>3.125E-2</v>
      </c>
      <c r="G70" s="15"/>
      <c r="H70" s="15">
        <v>9.375E-2</v>
      </c>
      <c r="I70" s="15"/>
      <c r="J70" s="15">
        <v>1</v>
      </c>
      <c r="K70" s="15"/>
      <c r="L70" s="15">
        <v>1.041666666666663E-2</v>
      </c>
      <c r="M70" s="15"/>
      <c r="N70" s="15">
        <v>0.53125</v>
      </c>
      <c r="O70" s="15"/>
      <c r="P70" s="15">
        <v>0.53125</v>
      </c>
    </row>
    <row r="71" spans="1:16" x14ac:dyDescent="0.25">
      <c r="A71" s="1" t="s">
        <v>1408</v>
      </c>
      <c r="B71">
        <v>16</v>
      </c>
      <c r="C71" s="58"/>
      <c r="D71" s="15">
        <v>0.5625</v>
      </c>
      <c r="E71" s="15"/>
      <c r="F71" s="15">
        <v>0.125</v>
      </c>
      <c r="G71" s="15"/>
      <c r="H71" s="15">
        <v>0.5</v>
      </c>
      <c r="I71" s="15"/>
      <c r="J71" s="15">
        <v>1</v>
      </c>
      <c r="K71" s="15"/>
      <c r="L71" s="15">
        <v>6.25E-2</v>
      </c>
      <c r="M71" s="15"/>
      <c r="N71" s="15">
        <v>0.9375</v>
      </c>
      <c r="O71" s="15"/>
      <c r="P71" s="15">
        <v>0.875</v>
      </c>
    </row>
    <row r="72" spans="1:16" x14ac:dyDescent="0.25">
      <c r="A72" s="1" t="s">
        <v>1409</v>
      </c>
      <c r="B72">
        <v>189</v>
      </c>
      <c r="C72" s="58"/>
      <c r="D72" s="15">
        <v>0.63492063492063489</v>
      </c>
      <c r="E72" s="15"/>
      <c r="F72" s="15">
        <v>5.2910052910052907E-2</v>
      </c>
      <c r="G72" s="15"/>
      <c r="H72" s="15">
        <v>0.13756613756613756</v>
      </c>
      <c r="I72" s="15"/>
      <c r="J72" s="15">
        <v>0.99470899470899465</v>
      </c>
      <c r="K72" s="15"/>
      <c r="L72" s="15">
        <v>6.3492063492063489E-2</v>
      </c>
      <c r="M72" s="15"/>
      <c r="N72" s="15">
        <v>0.63492063492063489</v>
      </c>
      <c r="O72" s="15"/>
      <c r="P72" s="15">
        <v>0.52910052910052907</v>
      </c>
    </row>
    <row r="73" spans="1:16" x14ac:dyDescent="0.25">
      <c r="A73" s="1" t="s">
        <v>1410</v>
      </c>
      <c r="B73">
        <v>80</v>
      </c>
      <c r="C73" s="58"/>
      <c r="D73" s="15">
        <v>0.72499999999999998</v>
      </c>
      <c r="E73" s="15"/>
      <c r="F73" s="15">
        <v>2.5000000000000022E-2</v>
      </c>
      <c r="G73" s="15"/>
      <c r="H73" s="15">
        <v>0.35</v>
      </c>
      <c r="I73" s="15"/>
      <c r="J73" s="15">
        <v>1</v>
      </c>
      <c r="K73" s="15"/>
      <c r="L73" s="15">
        <v>6.25E-2</v>
      </c>
      <c r="M73" s="15"/>
      <c r="N73" s="15">
        <v>0.77500000000000002</v>
      </c>
      <c r="O73" s="15"/>
      <c r="P73" s="15">
        <v>0.75</v>
      </c>
    </row>
    <row r="74" spans="1:16" x14ac:dyDescent="0.25">
      <c r="A74" s="1" t="s">
        <v>1411</v>
      </c>
      <c r="B74">
        <v>46</v>
      </c>
      <c r="C74" s="58"/>
      <c r="D74" s="15">
        <v>0.58695652173913038</v>
      </c>
      <c r="E74" s="15"/>
      <c r="F74" s="15">
        <v>6.5217391304347783E-2</v>
      </c>
      <c r="G74" s="15"/>
      <c r="H74" s="15">
        <v>0.19565217391304346</v>
      </c>
      <c r="I74" s="15"/>
      <c r="J74" s="15">
        <v>1</v>
      </c>
      <c r="K74" s="15"/>
      <c r="L74" s="15">
        <v>0.13043478260869568</v>
      </c>
      <c r="M74" s="15"/>
      <c r="N74" s="15">
        <v>0.86956521739130432</v>
      </c>
      <c r="O74" s="15"/>
      <c r="P74" s="15">
        <v>0.76086956521739135</v>
      </c>
    </row>
    <row r="75" spans="1:16" x14ac:dyDescent="0.25">
      <c r="A75" s="1" t="s">
        <v>1412</v>
      </c>
      <c r="B75">
        <v>143</v>
      </c>
      <c r="C75" s="58"/>
      <c r="D75" s="15">
        <v>0.83216783216783219</v>
      </c>
      <c r="E75" s="15"/>
      <c r="F75" s="15">
        <v>0.18181818181818177</v>
      </c>
      <c r="G75" s="15"/>
      <c r="H75" s="15">
        <v>0.5524475524475525</v>
      </c>
      <c r="I75" s="15"/>
      <c r="J75" s="15">
        <v>1</v>
      </c>
      <c r="K75" s="15"/>
      <c r="L75" s="15">
        <v>0.18881118881118886</v>
      </c>
      <c r="M75" s="15"/>
      <c r="N75" s="15">
        <v>0.97202797202797198</v>
      </c>
      <c r="O75" s="15"/>
      <c r="P75" s="15">
        <v>0.90209790209790208</v>
      </c>
    </row>
    <row r="76" spans="1:16" x14ac:dyDescent="0.25">
      <c r="A76" s="1" t="s">
        <v>1413</v>
      </c>
      <c r="B76">
        <v>16</v>
      </c>
      <c r="C76" s="58"/>
      <c r="D76" s="15">
        <v>0.3125</v>
      </c>
      <c r="E76" s="15"/>
      <c r="F76" s="15">
        <v>6.25E-2</v>
      </c>
      <c r="G76" s="15"/>
      <c r="H76" s="15">
        <v>0.375</v>
      </c>
      <c r="I76" s="15"/>
      <c r="J76" s="15">
        <v>0.8125</v>
      </c>
      <c r="K76" s="15"/>
      <c r="L76" s="15">
        <v>0.125</v>
      </c>
      <c r="M76" s="15"/>
      <c r="N76" s="15">
        <v>0.6875</v>
      </c>
      <c r="O76" s="15"/>
      <c r="P76" s="15">
        <v>0.5625</v>
      </c>
    </row>
    <row r="77" spans="1:16" x14ac:dyDescent="0.25">
      <c r="A77" s="1" t="s">
        <v>1414</v>
      </c>
      <c r="B77">
        <v>144</v>
      </c>
      <c r="C77" s="58"/>
      <c r="D77" s="15">
        <v>0.71527777777777779</v>
      </c>
      <c r="E77" s="15"/>
      <c r="F77" s="15">
        <v>0.16666666666666663</v>
      </c>
      <c r="G77" s="15"/>
      <c r="H77" s="15">
        <v>0.41666666666666663</v>
      </c>
      <c r="I77" s="15"/>
      <c r="J77" s="15">
        <v>1</v>
      </c>
      <c r="K77" s="15"/>
      <c r="L77" s="15">
        <v>0.1875</v>
      </c>
      <c r="M77" s="15"/>
      <c r="N77" s="15">
        <v>0.90277777777777779</v>
      </c>
      <c r="O77" s="15"/>
      <c r="P77" s="15">
        <v>0.88888888888888884</v>
      </c>
    </row>
    <row r="78" spans="1:16" x14ac:dyDescent="0.25">
      <c r="A78" s="1" t="s">
        <v>1415</v>
      </c>
      <c r="B78">
        <v>32</v>
      </c>
      <c r="C78" s="58"/>
      <c r="D78" s="15">
        <v>0.75</v>
      </c>
      <c r="E78" s="15"/>
      <c r="F78" s="15">
        <v>0.15625</v>
      </c>
      <c r="G78" s="15"/>
      <c r="H78" s="15">
        <v>0.25</v>
      </c>
      <c r="I78" s="15"/>
      <c r="J78" s="15">
        <v>1</v>
      </c>
      <c r="K78" s="15"/>
      <c r="L78" s="15">
        <v>0.15625</v>
      </c>
      <c r="M78" s="15"/>
      <c r="N78" s="15">
        <v>0.875</v>
      </c>
      <c r="O78" s="15"/>
      <c r="P78" s="15">
        <v>0.84375</v>
      </c>
    </row>
    <row r="79" spans="1:16" x14ac:dyDescent="0.25">
      <c r="A79" s="1" t="s">
        <v>1416</v>
      </c>
      <c r="B79">
        <v>96</v>
      </c>
      <c r="C79" s="58"/>
      <c r="D79" s="15">
        <v>0.58333333333333326</v>
      </c>
      <c r="E79" s="15"/>
      <c r="F79" s="15">
        <v>5.208333333333337E-2</v>
      </c>
      <c r="G79" s="15"/>
      <c r="H79" s="15">
        <v>0.39583333333333337</v>
      </c>
      <c r="I79" s="15"/>
      <c r="J79" s="15">
        <v>0.98958333333333337</v>
      </c>
      <c r="K79" s="15"/>
      <c r="L79" s="15">
        <v>4.166666666666663E-2</v>
      </c>
      <c r="M79" s="15"/>
      <c r="N79" s="15">
        <v>0.6875</v>
      </c>
      <c r="O79" s="15"/>
      <c r="P79" s="15">
        <v>0.64583333333333326</v>
      </c>
    </row>
    <row r="80" spans="1:16" x14ac:dyDescent="0.25">
      <c r="A80" s="1" t="s">
        <v>1417</v>
      </c>
      <c r="B80">
        <v>31</v>
      </c>
      <c r="C80" s="58"/>
      <c r="D80" s="15">
        <v>0.29032258064516125</v>
      </c>
      <c r="E80" s="15"/>
      <c r="F80" s="15">
        <v>6.4516129032258118E-2</v>
      </c>
      <c r="G80" s="15"/>
      <c r="H80" s="15">
        <v>0.19354838709677424</v>
      </c>
      <c r="I80" s="15"/>
      <c r="J80" s="15">
        <v>0.93548387096774199</v>
      </c>
      <c r="K80" s="15"/>
      <c r="L80" s="15">
        <v>3.2258064516129004E-2</v>
      </c>
      <c r="M80" s="15"/>
      <c r="N80" s="15">
        <v>0.74193548387096775</v>
      </c>
      <c r="O80" s="15"/>
      <c r="P80" s="15">
        <v>0.5161290322580645</v>
      </c>
    </row>
    <row r="81" spans="1:16" x14ac:dyDescent="0.25">
      <c r="A81" s="1" t="s">
        <v>1418</v>
      </c>
      <c r="B81">
        <v>95</v>
      </c>
      <c r="C81" s="58"/>
      <c r="D81" s="15">
        <v>0.74736842105263157</v>
      </c>
      <c r="E81" s="15"/>
      <c r="F81" s="15">
        <v>4.2105263157894757E-2</v>
      </c>
      <c r="G81" s="15"/>
      <c r="H81" s="15">
        <v>0.52631578947368429</v>
      </c>
      <c r="I81" s="15"/>
      <c r="J81" s="15">
        <v>1</v>
      </c>
      <c r="K81" s="15"/>
      <c r="L81" s="15">
        <v>7.3684210526315796E-2</v>
      </c>
      <c r="M81" s="15"/>
      <c r="N81" s="15">
        <v>0.82105263157894737</v>
      </c>
      <c r="O81" s="15"/>
      <c r="P81" s="15">
        <v>0.73684210526315796</v>
      </c>
    </row>
    <row r="82" spans="1:16" x14ac:dyDescent="0.25">
      <c r="A82" s="1" t="s">
        <v>1419</v>
      </c>
      <c r="B82">
        <v>32</v>
      </c>
      <c r="C82" s="58"/>
      <c r="D82" s="15">
        <v>0.84375</v>
      </c>
      <c r="E82" s="15"/>
      <c r="F82" s="15">
        <v>0.34375</v>
      </c>
      <c r="G82" s="15"/>
      <c r="H82" s="15">
        <v>0.46875</v>
      </c>
      <c r="I82" s="15"/>
      <c r="J82" s="15">
        <v>1</v>
      </c>
      <c r="K82" s="15"/>
      <c r="L82" s="15">
        <v>0.3125</v>
      </c>
      <c r="M82" s="15"/>
      <c r="N82" s="15">
        <v>0.96875</v>
      </c>
      <c r="O82" s="15"/>
      <c r="P82" s="15">
        <v>0.875</v>
      </c>
    </row>
    <row r="83" spans="1:16" x14ac:dyDescent="0.25">
      <c r="A83" s="1" t="s">
        <v>1420</v>
      </c>
      <c r="B83">
        <v>126</v>
      </c>
      <c r="C83" s="58"/>
      <c r="D83" s="15">
        <v>0.74603174603174605</v>
      </c>
      <c r="E83" s="15"/>
      <c r="F83" s="15">
        <v>9.5238095238095233E-2</v>
      </c>
      <c r="G83" s="15"/>
      <c r="H83" s="15">
        <v>5.555555555555558E-2</v>
      </c>
      <c r="I83" s="15"/>
      <c r="J83" s="15">
        <v>1</v>
      </c>
      <c r="K83" s="15"/>
      <c r="L83" s="15">
        <v>2.3809523809523836E-2</v>
      </c>
      <c r="M83" s="15"/>
      <c r="N83" s="15">
        <v>0.87301587301587302</v>
      </c>
      <c r="O83" s="15"/>
      <c r="P83" s="15">
        <v>0.68253968253968256</v>
      </c>
    </row>
    <row r="84" spans="1:16" x14ac:dyDescent="0.25">
      <c r="A84" s="1" t="s">
        <v>1421</v>
      </c>
      <c r="B84">
        <v>110</v>
      </c>
      <c r="C84" s="58"/>
      <c r="D84" s="15">
        <v>0.40909090909090906</v>
      </c>
      <c r="E84" s="15"/>
      <c r="F84" s="15">
        <v>9.0909090909090384E-3</v>
      </c>
      <c r="G84" s="15"/>
      <c r="H84" s="15">
        <v>0.21818181818181814</v>
      </c>
      <c r="I84" s="15"/>
      <c r="J84" s="15">
        <v>0.99090909090909096</v>
      </c>
      <c r="K84" s="15"/>
      <c r="L84" s="15">
        <v>9.0909090909090384E-3</v>
      </c>
      <c r="M84" s="15"/>
      <c r="N84" s="15">
        <v>0.69090909090909092</v>
      </c>
      <c r="O84" s="15"/>
      <c r="P84" s="15">
        <v>0.55454545454545456</v>
      </c>
    </row>
    <row r="85" spans="1:16" x14ac:dyDescent="0.25">
      <c r="A85" s="1" t="s">
        <v>1422</v>
      </c>
      <c r="B85">
        <v>63</v>
      </c>
      <c r="C85" s="58"/>
      <c r="D85" s="15">
        <v>0.61904761904761907</v>
      </c>
      <c r="E85" s="15"/>
      <c r="F85" s="15">
        <v>3.1746031746031744E-2</v>
      </c>
      <c r="G85" s="15"/>
      <c r="H85" s="15">
        <v>0.20634920634920639</v>
      </c>
      <c r="I85" s="15"/>
      <c r="J85" s="15">
        <v>1</v>
      </c>
      <c r="K85" s="15"/>
      <c r="L85" s="15">
        <v>4.7619047619047672E-2</v>
      </c>
      <c r="M85" s="15"/>
      <c r="N85" s="15">
        <v>0.85714285714285721</v>
      </c>
      <c r="O85" s="15"/>
      <c r="P85" s="15">
        <v>0.61904761904761907</v>
      </c>
    </row>
    <row r="86" spans="1:16" x14ac:dyDescent="0.25">
      <c r="A86" s="1" t="s">
        <v>1423</v>
      </c>
      <c r="B86">
        <v>32</v>
      </c>
      <c r="C86" s="58"/>
      <c r="D86" s="15">
        <v>0.90625</v>
      </c>
      <c r="E86" s="15"/>
      <c r="F86" s="15">
        <v>0.25</v>
      </c>
      <c r="G86" s="15"/>
      <c r="H86" s="15">
        <v>0.3125</v>
      </c>
      <c r="I86" s="15"/>
      <c r="J86" s="15">
        <v>1</v>
      </c>
      <c r="K86" s="15"/>
      <c r="L86" s="15">
        <v>0.1875</v>
      </c>
      <c r="M86" s="15"/>
      <c r="N86" s="15">
        <v>1</v>
      </c>
      <c r="O86" s="15"/>
      <c r="P86" s="15">
        <v>0.90625</v>
      </c>
    </row>
    <row r="87" spans="1:16" x14ac:dyDescent="0.25">
      <c r="A87" s="1" t="s">
        <v>1424</v>
      </c>
      <c r="B87">
        <v>32</v>
      </c>
      <c r="C87" s="58"/>
      <c r="D87" s="15">
        <v>0.40625</v>
      </c>
      <c r="E87" s="15"/>
      <c r="F87" s="15">
        <v>3.125E-2</v>
      </c>
      <c r="G87" s="15"/>
      <c r="H87" s="15">
        <v>0.1875</v>
      </c>
      <c r="I87" s="15"/>
      <c r="J87" s="15">
        <v>1</v>
      </c>
      <c r="K87" s="15"/>
      <c r="L87" s="15">
        <v>3.125E-2</v>
      </c>
      <c r="M87" s="15"/>
      <c r="N87" s="15">
        <v>0.65625</v>
      </c>
      <c r="O87" s="15"/>
      <c r="P87" s="15">
        <v>0.375</v>
      </c>
    </row>
    <row r="88" spans="1:16" x14ac:dyDescent="0.25">
      <c r="A88" s="1" t="s">
        <v>1425</v>
      </c>
      <c r="B88">
        <v>64</v>
      </c>
      <c r="C88" s="58"/>
      <c r="D88" s="15">
        <v>0.5625</v>
      </c>
      <c r="E88" s="15"/>
      <c r="F88" s="15">
        <v>3.125E-2</v>
      </c>
      <c r="G88" s="15"/>
      <c r="H88" s="15">
        <v>0.203125</v>
      </c>
      <c r="I88" s="15"/>
      <c r="J88" s="15">
        <v>1</v>
      </c>
      <c r="K88" s="15"/>
      <c r="L88" s="15">
        <v>4.6875E-2</v>
      </c>
      <c r="M88" s="15"/>
      <c r="N88" s="15">
        <v>0.71875</v>
      </c>
      <c r="O88" s="15"/>
      <c r="P88" s="15">
        <v>0.671875</v>
      </c>
    </row>
    <row r="89" spans="1:16" x14ac:dyDescent="0.25">
      <c r="A89" s="1" t="s">
        <v>1426</v>
      </c>
      <c r="B89">
        <v>95</v>
      </c>
      <c r="C89" s="58"/>
      <c r="D89" s="15">
        <v>0.43157894736842106</v>
      </c>
      <c r="E89" s="15"/>
      <c r="F89" s="15">
        <v>2.1052631578947323E-2</v>
      </c>
      <c r="G89" s="15"/>
      <c r="H89" s="15">
        <v>0.14736842105263159</v>
      </c>
      <c r="I89" s="15"/>
      <c r="J89" s="15">
        <v>1</v>
      </c>
      <c r="K89" s="15"/>
      <c r="L89" s="15">
        <v>2.1052631578947323E-2</v>
      </c>
      <c r="M89" s="15"/>
      <c r="N89" s="15">
        <v>0.73684210526315796</v>
      </c>
      <c r="O89" s="15"/>
      <c r="P89" s="15">
        <v>0.5368421052631579</v>
      </c>
    </row>
    <row r="90" spans="1:16" x14ac:dyDescent="0.25">
      <c r="A90" s="1" t="s">
        <v>1427</v>
      </c>
      <c r="B90">
        <v>46</v>
      </c>
      <c r="C90" s="58"/>
      <c r="D90" s="15">
        <v>0.80434782608695654</v>
      </c>
      <c r="E90" s="15"/>
      <c r="F90" s="15">
        <v>0.15217391304347827</v>
      </c>
      <c r="G90" s="15"/>
      <c r="H90" s="15">
        <v>0.32608695652173914</v>
      </c>
      <c r="I90" s="15"/>
      <c r="J90" s="15">
        <v>1</v>
      </c>
      <c r="K90" s="15"/>
      <c r="L90" s="15">
        <v>0.15217391304347827</v>
      </c>
      <c r="M90" s="15"/>
      <c r="N90" s="15">
        <v>0.95652173913043481</v>
      </c>
      <c r="O90" s="15"/>
      <c r="P90" s="15">
        <v>0.80434782608695654</v>
      </c>
    </row>
    <row r="91" spans="1:16" x14ac:dyDescent="0.25">
      <c r="A91" s="1" t="s">
        <v>1428</v>
      </c>
      <c r="B91">
        <v>16</v>
      </c>
      <c r="C91" s="58"/>
      <c r="D91" s="15">
        <v>1</v>
      </c>
      <c r="E91" s="15"/>
      <c r="F91" s="15">
        <v>0.375</v>
      </c>
      <c r="G91" s="15"/>
      <c r="H91" s="15">
        <v>0.4375</v>
      </c>
      <c r="I91" s="15"/>
      <c r="J91" s="15">
        <v>1</v>
      </c>
      <c r="K91" s="15"/>
      <c r="L91" s="15">
        <v>0.3125</v>
      </c>
      <c r="M91" s="15"/>
      <c r="N91" s="15">
        <v>1</v>
      </c>
      <c r="O91" s="15"/>
      <c r="P91" s="15">
        <v>0.875</v>
      </c>
    </row>
    <row r="92" spans="1:16" x14ac:dyDescent="0.25">
      <c r="A92" s="1" t="s">
        <v>1429</v>
      </c>
      <c r="B92">
        <v>111</v>
      </c>
      <c r="C92" s="58"/>
      <c r="D92" s="15">
        <v>0.73873873873873874</v>
      </c>
      <c r="E92" s="15"/>
      <c r="F92" s="15">
        <v>8.108108108108103E-2</v>
      </c>
      <c r="G92" s="15"/>
      <c r="H92" s="15">
        <v>0.36936936936936937</v>
      </c>
      <c r="I92" s="15"/>
      <c r="J92" s="15">
        <v>1</v>
      </c>
      <c r="K92" s="15"/>
      <c r="L92" s="15">
        <v>0.12612612612612617</v>
      </c>
      <c r="M92" s="15"/>
      <c r="N92" s="15">
        <v>0.6216216216216216</v>
      </c>
      <c r="O92" s="15"/>
      <c r="P92" s="15">
        <v>0.63063063063063063</v>
      </c>
    </row>
    <row r="93" spans="1:16" x14ac:dyDescent="0.25">
      <c r="A93" s="1" t="s">
        <v>1430</v>
      </c>
      <c r="B93">
        <v>48</v>
      </c>
      <c r="C93" s="58"/>
      <c r="D93" s="15">
        <v>0.41666666666666663</v>
      </c>
      <c r="E93" s="15"/>
      <c r="F93" s="15">
        <v>2.083333333333337E-2</v>
      </c>
      <c r="G93" s="15"/>
      <c r="H93" s="15">
        <v>0.1875</v>
      </c>
      <c r="I93" s="15"/>
      <c r="J93" s="15">
        <v>1</v>
      </c>
      <c r="K93" s="15"/>
      <c r="L93" s="15">
        <v>2.083333333333337E-2</v>
      </c>
      <c r="M93" s="15"/>
      <c r="N93" s="15">
        <v>0.64583333333333326</v>
      </c>
      <c r="O93" s="15"/>
      <c r="P93" s="15">
        <v>0.625</v>
      </c>
    </row>
    <row r="94" spans="1:16" x14ac:dyDescent="0.25">
      <c r="A94" s="1" t="s">
        <v>1431</v>
      </c>
      <c r="B94">
        <v>47</v>
      </c>
      <c r="C94" s="58"/>
      <c r="D94" s="15">
        <v>0.31914893617021278</v>
      </c>
      <c r="E94" s="15"/>
      <c r="F94" s="15">
        <v>2.1276595744680882E-2</v>
      </c>
      <c r="G94" s="15"/>
      <c r="H94" s="15">
        <v>0.14893617021276595</v>
      </c>
      <c r="I94" s="15"/>
      <c r="J94" s="15">
        <v>1</v>
      </c>
      <c r="K94" s="15"/>
      <c r="L94" s="15">
        <v>2.1276595744680882E-2</v>
      </c>
      <c r="M94" s="15"/>
      <c r="N94" s="15">
        <v>0.61702127659574468</v>
      </c>
      <c r="O94" s="15"/>
      <c r="P94" s="15">
        <v>0.42553191489361697</v>
      </c>
    </row>
    <row r="95" spans="1:16" x14ac:dyDescent="0.25">
      <c r="A95" s="1" t="s">
        <v>1432</v>
      </c>
      <c r="B95">
        <v>16</v>
      </c>
      <c r="C95" s="58"/>
      <c r="D95" s="15">
        <v>0.25</v>
      </c>
      <c r="E95" s="15"/>
      <c r="F95" s="15">
        <v>0</v>
      </c>
      <c r="G95" s="15"/>
      <c r="H95" s="15">
        <v>0.25</v>
      </c>
      <c r="I95" s="15"/>
      <c r="J95" s="15">
        <v>1</v>
      </c>
      <c r="K95" s="15"/>
      <c r="L95" s="15">
        <v>0</v>
      </c>
      <c r="M95" s="15"/>
      <c r="N95" s="15">
        <v>0.6875</v>
      </c>
      <c r="O95" s="15"/>
      <c r="P95" s="15">
        <v>0.6875</v>
      </c>
    </row>
    <row r="96" spans="1:16" x14ac:dyDescent="0.25">
      <c r="A96" s="1" t="s">
        <v>1433</v>
      </c>
      <c r="B96">
        <v>64</v>
      </c>
      <c r="C96" s="58"/>
      <c r="D96" s="15">
        <v>0.625</v>
      </c>
      <c r="E96" s="15"/>
      <c r="F96" s="15">
        <v>0.171875</v>
      </c>
      <c r="G96" s="15"/>
      <c r="H96" s="15">
        <v>0.28125</v>
      </c>
      <c r="I96" s="15"/>
      <c r="J96" s="15">
        <v>1</v>
      </c>
      <c r="K96" s="15"/>
      <c r="L96" s="15">
        <v>0.15625</v>
      </c>
      <c r="M96" s="15"/>
      <c r="N96" s="15">
        <v>0.9375</v>
      </c>
      <c r="O96" s="15"/>
      <c r="P96" s="15">
        <v>0.859375</v>
      </c>
    </row>
    <row r="97" spans="1:16" x14ac:dyDescent="0.25">
      <c r="A97" s="1" t="s">
        <v>1434</v>
      </c>
      <c r="B97">
        <v>32</v>
      </c>
      <c r="C97" s="58"/>
      <c r="D97" s="15">
        <v>0.84375</v>
      </c>
      <c r="E97" s="15"/>
      <c r="F97" s="15">
        <v>0.15625</v>
      </c>
      <c r="G97" s="15"/>
      <c r="H97" s="15">
        <v>0.375</v>
      </c>
      <c r="I97" s="15"/>
      <c r="J97" s="15">
        <v>1</v>
      </c>
      <c r="K97" s="15"/>
      <c r="L97" s="15">
        <v>6.25E-2</v>
      </c>
      <c r="M97" s="15"/>
      <c r="N97" s="15">
        <v>0.96875</v>
      </c>
      <c r="O97" s="15"/>
      <c r="P97" s="15">
        <v>0.875</v>
      </c>
    </row>
    <row r="98" spans="1:16" x14ac:dyDescent="0.25">
      <c r="A98" s="1" t="s">
        <v>1435</v>
      </c>
      <c r="B98">
        <v>64</v>
      </c>
      <c r="C98" s="58"/>
      <c r="D98" s="15">
        <v>0.65625</v>
      </c>
      <c r="E98" s="15"/>
      <c r="F98" s="15">
        <v>4.6875E-2</v>
      </c>
      <c r="G98" s="15"/>
      <c r="H98" s="15">
        <v>0.125</v>
      </c>
      <c r="I98" s="15"/>
      <c r="J98" s="15">
        <v>1</v>
      </c>
      <c r="K98" s="15"/>
      <c r="L98" s="15">
        <v>1.5625E-2</v>
      </c>
      <c r="M98" s="15"/>
      <c r="N98" s="15">
        <v>0.90625</v>
      </c>
      <c r="O98" s="15"/>
      <c r="P98" s="15">
        <v>0.765625</v>
      </c>
    </row>
    <row r="99" spans="1:16" x14ac:dyDescent="0.25">
      <c r="A99" s="1" t="s">
        <v>1436</v>
      </c>
      <c r="B99">
        <v>48</v>
      </c>
      <c r="C99" s="58"/>
      <c r="D99" s="15">
        <v>0.58333333333333326</v>
      </c>
      <c r="E99" s="15"/>
      <c r="F99" s="15">
        <v>0.10416666666666663</v>
      </c>
      <c r="G99" s="15"/>
      <c r="H99" s="15">
        <v>0.27083333333333337</v>
      </c>
      <c r="I99" s="15"/>
      <c r="J99" s="15">
        <v>1</v>
      </c>
      <c r="K99" s="15"/>
      <c r="L99" s="15">
        <v>0.125</v>
      </c>
      <c r="M99" s="15"/>
      <c r="N99" s="15">
        <v>0.64583333333333326</v>
      </c>
      <c r="O99" s="15"/>
      <c r="P99" s="15">
        <v>0.54166666666666674</v>
      </c>
    </row>
    <row r="100" spans="1:16" x14ac:dyDescent="0.25">
      <c r="A100" s="1" t="s">
        <v>1437</v>
      </c>
      <c r="B100">
        <v>64</v>
      </c>
      <c r="C100" s="58"/>
      <c r="D100" s="15">
        <v>0.640625</v>
      </c>
      <c r="E100" s="15"/>
      <c r="F100" s="15">
        <v>0.1875</v>
      </c>
      <c r="G100" s="15"/>
      <c r="H100" s="15">
        <v>0.1875</v>
      </c>
      <c r="I100" s="15"/>
      <c r="J100" s="15">
        <v>1</v>
      </c>
      <c r="K100" s="15"/>
      <c r="L100" s="15">
        <v>9.375E-2</v>
      </c>
      <c r="M100" s="15"/>
      <c r="N100" s="15">
        <v>0.90625</v>
      </c>
      <c r="O100" s="15"/>
      <c r="P100" s="15">
        <v>0.75</v>
      </c>
    </row>
    <row r="101" spans="1:16" x14ac:dyDescent="0.25">
      <c r="A101" s="1" t="s">
        <v>1438</v>
      </c>
      <c r="B101">
        <v>79</v>
      </c>
      <c r="C101" s="58"/>
      <c r="D101" s="15">
        <v>0.48101265822784811</v>
      </c>
      <c r="E101" s="15"/>
      <c r="F101" s="15">
        <v>7.5949367088607556E-2</v>
      </c>
      <c r="G101" s="15"/>
      <c r="H101" s="15">
        <v>0.27848101265822789</v>
      </c>
      <c r="I101" s="15"/>
      <c r="J101" s="15">
        <v>1</v>
      </c>
      <c r="K101" s="15"/>
      <c r="L101" s="15">
        <v>6.3291139240506333E-2</v>
      </c>
      <c r="M101" s="15"/>
      <c r="N101" s="15">
        <v>0.810126582278481</v>
      </c>
      <c r="O101" s="15"/>
      <c r="P101" s="15">
        <v>0.65822784810126578</v>
      </c>
    </row>
    <row r="102" spans="1:16" x14ac:dyDescent="0.25">
      <c r="A102" s="1" t="s">
        <v>1439</v>
      </c>
      <c r="B102">
        <v>48</v>
      </c>
      <c r="C102" s="58"/>
      <c r="D102" s="15">
        <v>0.83333333333333337</v>
      </c>
      <c r="E102" s="15"/>
      <c r="F102" s="15">
        <v>0.25</v>
      </c>
      <c r="G102" s="15"/>
      <c r="H102" s="15">
        <v>0.45833333333333337</v>
      </c>
      <c r="I102" s="15"/>
      <c r="J102" s="15">
        <v>1</v>
      </c>
      <c r="K102" s="15"/>
      <c r="L102" s="15">
        <v>0.22916666666666663</v>
      </c>
      <c r="M102" s="15"/>
      <c r="N102" s="15">
        <v>0.89583333333333337</v>
      </c>
      <c r="O102" s="15"/>
      <c r="P102" s="15">
        <v>0.91666666666666663</v>
      </c>
    </row>
    <row r="103" spans="1:16" x14ac:dyDescent="0.25">
      <c r="A103" s="1" t="s">
        <v>1440</v>
      </c>
      <c r="B103">
        <v>79</v>
      </c>
      <c r="C103" s="58"/>
      <c r="D103" s="15">
        <v>0.759493670886076</v>
      </c>
      <c r="E103" s="15"/>
      <c r="F103" s="15">
        <v>0.25316455696202533</v>
      </c>
      <c r="G103" s="15"/>
      <c r="H103" s="15">
        <v>0.35443037974683544</v>
      </c>
      <c r="I103" s="15"/>
      <c r="J103" s="15">
        <v>1</v>
      </c>
      <c r="K103" s="15"/>
      <c r="L103" s="15">
        <v>0.16455696202531644</v>
      </c>
      <c r="M103" s="15"/>
      <c r="N103" s="15">
        <v>0.97468354430379744</v>
      </c>
      <c r="O103" s="15"/>
      <c r="P103" s="15">
        <v>0.89873417721518989</v>
      </c>
    </row>
    <row r="104" spans="1:16" x14ac:dyDescent="0.25">
      <c r="A104" s="1" t="s">
        <v>1441</v>
      </c>
      <c r="B104">
        <v>16</v>
      </c>
      <c r="C104" s="58"/>
      <c r="D104" s="15">
        <v>0.375</v>
      </c>
      <c r="E104" s="15"/>
      <c r="F104" s="15">
        <v>6.25E-2</v>
      </c>
      <c r="G104" s="15"/>
      <c r="H104" s="15">
        <v>0.5625</v>
      </c>
      <c r="I104" s="15"/>
      <c r="J104" s="15">
        <v>1</v>
      </c>
      <c r="K104" s="15"/>
      <c r="L104" s="15">
        <v>6.25E-2</v>
      </c>
      <c r="M104" s="15"/>
      <c r="N104" s="15">
        <v>0.75</v>
      </c>
      <c r="O104" s="15"/>
      <c r="P104" s="15">
        <v>0.8125</v>
      </c>
    </row>
    <row r="105" spans="1:16" x14ac:dyDescent="0.25">
      <c r="A105" s="1" t="s">
        <v>1442</v>
      </c>
      <c r="B105">
        <v>31</v>
      </c>
      <c r="C105" s="58"/>
      <c r="D105" s="15">
        <v>0.77419354838709675</v>
      </c>
      <c r="E105" s="15"/>
      <c r="F105" s="15">
        <v>0.19354838709677424</v>
      </c>
      <c r="G105" s="15"/>
      <c r="H105" s="15">
        <v>0.32258064516129037</v>
      </c>
      <c r="I105" s="15"/>
      <c r="J105" s="15">
        <v>1</v>
      </c>
      <c r="K105" s="15"/>
      <c r="L105" s="15">
        <v>0.12903225806451613</v>
      </c>
      <c r="M105" s="15"/>
      <c r="N105" s="15">
        <v>0.83870967741935487</v>
      </c>
      <c r="O105" s="15"/>
      <c r="P105" s="15">
        <v>0.77419354838709675</v>
      </c>
    </row>
    <row r="106" spans="1:16" x14ac:dyDescent="0.25">
      <c r="A106" s="1" t="s">
        <v>1443</v>
      </c>
      <c r="B106">
        <v>16</v>
      </c>
      <c r="C106" s="58"/>
      <c r="D106" s="15">
        <v>0.75</v>
      </c>
      <c r="E106" s="15"/>
      <c r="F106" s="15">
        <v>0.25</v>
      </c>
      <c r="G106" s="15"/>
      <c r="H106" s="15">
        <v>0.3125</v>
      </c>
      <c r="I106" s="15"/>
      <c r="J106" s="15">
        <v>1</v>
      </c>
      <c r="K106" s="15"/>
      <c r="L106" s="15">
        <v>0.1875</v>
      </c>
      <c r="M106" s="15"/>
      <c r="N106" s="15">
        <v>1</v>
      </c>
      <c r="O106" s="15"/>
      <c r="P106" s="15">
        <v>0.9375</v>
      </c>
    </row>
    <row r="107" spans="1:16" x14ac:dyDescent="0.25">
      <c r="A107" s="1" t="s">
        <v>1444</v>
      </c>
      <c r="B107">
        <v>79</v>
      </c>
      <c r="C107" s="58"/>
      <c r="D107" s="15">
        <v>0.55696202531645578</v>
      </c>
      <c r="E107" s="15"/>
      <c r="F107" s="15">
        <v>0.13924050632911389</v>
      </c>
      <c r="G107" s="15"/>
      <c r="H107" s="15">
        <v>0.240506329113924</v>
      </c>
      <c r="I107" s="15"/>
      <c r="J107" s="15">
        <v>1</v>
      </c>
      <c r="K107" s="15"/>
      <c r="L107" s="15">
        <v>0.10126582278481011</v>
      </c>
      <c r="M107" s="15"/>
      <c r="N107" s="15">
        <v>0.89873417721518989</v>
      </c>
      <c r="O107" s="15"/>
      <c r="P107" s="15">
        <v>0.78481012658227844</v>
      </c>
    </row>
    <row r="108" spans="1:16" x14ac:dyDescent="0.25">
      <c r="A108" s="1" t="s">
        <v>1445</v>
      </c>
      <c r="B108">
        <v>16</v>
      </c>
      <c r="C108" s="58"/>
      <c r="D108" s="15">
        <v>0.625</v>
      </c>
      <c r="E108" s="15"/>
      <c r="F108" s="15">
        <v>6.25E-2</v>
      </c>
      <c r="G108" s="15"/>
      <c r="H108" s="15">
        <v>6.25E-2</v>
      </c>
      <c r="I108" s="15"/>
      <c r="J108" s="15">
        <v>1</v>
      </c>
      <c r="K108" s="15"/>
      <c r="L108" s="15">
        <v>6.25E-2</v>
      </c>
      <c r="M108" s="15"/>
      <c r="N108" s="15">
        <v>1</v>
      </c>
      <c r="O108" s="15"/>
      <c r="P108" s="15">
        <v>0.6875</v>
      </c>
    </row>
    <row r="109" spans="1:16" x14ac:dyDescent="0.25">
      <c r="A109" s="1" t="s">
        <v>1446</v>
      </c>
      <c r="B109">
        <v>32</v>
      </c>
      <c r="C109" s="58"/>
      <c r="D109" s="15">
        <v>0.71875</v>
      </c>
      <c r="E109" s="15"/>
      <c r="F109" s="15">
        <v>0.375</v>
      </c>
      <c r="G109" s="15"/>
      <c r="H109" s="15">
        <v>9.375E-2</v>
      </c>
      <c r="I109" s="15"/>
      <c r="J109" s="15">
        <v>1</v>
      </c>
      <c r="K109" s="15"/>
      <c r="L109" s="15">
        <v>0.28125</v>
      </c>
      <c r="M109" s="15"/>
      <c r="N109" s="15">
        <v>0.90625</v>
      </c>
      <c r="O109" s="15"/>
      <c r="P109" s="15">
        <v>0.875</v>
      </c>
    </row>
    <row r="110" spans="1:16" x14ac:dyDescent="0.25">
      <c r="A110" s="1" t="s">
        <v>1447</v>
      </c>
      <c r="B110">
        <v>63</v>
      </c>
      <c r="C110" s="58"/>
      <c r="D110" s="15">
        <v>0.65079365079365081</v>
      </c>
      <c r="E110" s="15"/>
      <c r="F110" s="15">
        <v>0.26984126984126988</v>
      </c>
      <c r="G110" s="15"/>
      <c r="H110" s="15">
        <v>0.34920634920634919</v>
      </c>
      <c r="I110" s="15"/>
      <c r="J110" s="15">
        <v>1</v>
      </c>
      <c r="K110" s="15"/>
      <c r="L110" s="15">
        <v>0.23809523809523814</v>
      </c>
      <c r="M110" s="15"/>
      <c r="N110" s="15">
        <v>0.92063492063492069</v>
      </c>
      <c r="O110" s="15"/>
      <c r="P110" s="15">
        <v>0.76190476190476186</v>
      </c>
    </row>
    <row r="111" spans="1:16" x14ac:dyDescent="0.25">
      <c r="A111" s="1" t="s">
        <v>1448</v>
      </c>
      <c r="B111">
        <v>187</v>
      </c>
      <c r="C111" s="58"/>
      <c r="D111" s="15">
        <v>0.47058823529411764</v>
      </c>
      <c r="E111" s="15"/>
      <c r="F111" s="15">
        <v>1.6042780748663055E-2</v>
      </c>
      <c r="G111" s="15"/>
      <c r="H111" s="15">
        <v>0.11229946524064172</v>
      </c>
      <c r="I111" s="15"/>
      <c r="J111" s="15">
        <v>1</v>
      </c>
      <c r="K111" s="15"/>
      <c r="L111" s="15">
        <v>1.6042780748663055E-2</v>
      </c>
      <c r="M111" s="15"/>
      <c r="N111" s="15">
        <v>0.67914438502673802</v>
      </c>
      <c r="O111" s="15"/>
      <c r="P111" s="15">
        <v>0.48128342245989308</v>
      </c>
    </row>
    <row r="112" spans="1:16" x14ac:dyDescent="0.25">
      <c r="A112" s="1" t="s">
        <v>1449</v>
      </c>
      <c r="B112">
        <v>32</v>
      </c>
      <c r="C112" s="58"/>
      <c r="D112" s="15">
        <v>0.25</v>
      </c>
      <c r="E112" s="15"/>
      <c r="F112" s="15">
        <v>6.25E-2</v>
      </c>
      <c r="G112" s="15"/>
      <c r="H112" s="15">
        <v>0.15625</v>
      </c>
      <c r="I112" s="15"/>
      <c r="J112" s="15">
        <v>0.96875</v>
      </c>
      <c r="K112" s="15"/>
      <c r="L112" s="15">
        <v>3.125E-2</v>
      </c>
      <c r="M112" s="15"/>
      <c r="N112" s="15">
        <v>0.78125</v>
      </c>
      <c r="O112" s="15"/>
      <c r="P112" s="15">
        <v>0.65625</v>
      </c>
    </row>
    <row r="113" spans="1:16" x14ac:dyDescent="0.25">
      <c r="A113" s="1" t="s">
        <v>1450</v>
      </c>
      <c r="B113">
        <v>47</v>
      </c>
      <c r="C113" s="58"/>
      <c r="D113" s="15">
        <v>0.5957446808510638</v>
      </c>
      <c r="E113" s="15"/>
      <c r="F113" s="15">
        <v>4.2553191489361653E-2</v>
      </c>
      <c r="G113" s="15"/>
      <c r="H113" s="15">
        <v>0.31914893617021278</v>
      </c>
      <c r="I113" s="15"/>
      <c r="J113" s="15">
        <v>1</v>
      </c>
      <c r="K113" s="15"/>
      <c r="L113" s="15">
        <v>8.5106382978723416E-2</v>
      </c>
      <c r="M113" s="15"/>
      <c r="N113" s="15">
        <v>0.57446808510638303</v>
      </c>
      <c r="O113" s="15"/>
      <c r="P113" s="15">
        <v>0.61702127659574468</v>
      </c>
    </row>
    <row r="114" spans="1:16" x14ac:dyDescent="0.25">
      <c r="A114" s="1" t="s">
        <v>1451</v>
      </c>
      <c r="B114">
        <v>245</v>
      </c>
      <c r="C114" s="58"/>
      <c r="D114" s="15">
        <v>0.36734693877551017</v>
      </c>
      <c r="E114" s="15"/>
      <c r="F114" s="15">
        <v>0.10204081632653061</v>
      </c>
      <c r="G114" s="15"/>
      <c r="H114" s="15">
        <v>0.30612244897959184</v>
      </c>
      <c r="I114" s="15"/>
      <c r="J114" s="15">
        <v>0.98367346938775513</v>
      </c>
      <c r="K114" s="15"/>
      <c r="L114" s="15">
        <v>0.11428571428571432</v>
      </c>
      <c r="M114" s="15"/>
      <c r="N114" s="15">
        <v>0.78367346938775506</v>
      </c>
      <c r="O114" s="15"/>
      <c r="P114" s="15">
        <v>0.68979591836734699</v>
      </c>
    </row>
    <row r="115" spans="1:16" x14ac:dyDescent="0.25">
      <c r="A115" s="1" t="s">
        <v>1452</v>
      </c>
      <c r="B115">
        <v>64</v>
      </c>
      <c r="C115" s="58"/>
      <c r="D115" s="15">
        <v>0.734375</v>
      </c>
      <c r="E115" s="15"/>
      <c r="F115" s="15">
        <v>4.6875E-2</v>
      </c>
      <c r="G115" s="15"/>
      <c r="H115" s="15">
        <v>0.21875</v>
      </c>
      <c r="I115" s="15"/>
      <c r="J115" s="15">
        <v>1</v>
      </c>
      <c r="K115" s="15"/>
      <c r="L115" s="15">
        <v>6.25E-2</v>
      </c>
      <c r="M115" s="15"/>
      <c r="N115" s="15">
        <v>0.84375</v>
      </c>
      <c r="O115" s="15"/>
      <c r="P115" s="15">
        <v>0.765625</v>
      </c>
    </row>
    <row r="116" spans="1:16" x14ac:dyDescent="0.25">
      <c r="A116" s="1" t="s">
        <v>1453</v>
      </c>
      <c r="B116">
        <v>47</v>
      </c>
      <c r="C116" s="58"/>
      <c r="D116" s="15">
        <v>0.7021276595744681</v>
      </c>
      <c r="E116" s="15"/>
      <c r="F116" s="15">
        <v>6.3829787234042534E-2</v>
      </c>
      <c r="G116" s="15"/>
      <c r="H116" s="15">
        <v>0.12765957446808507</v>
      </c>
      <c r="I116" s="15"/>
      <c r="J116" s="15">
        <v>1</v>
      </c>
      <c r="K116" s="15"/>
      <c r="L116" s="15">
        <v>2.1276595744680882E-2</v>
      </c>
      <c r="M116" s="15"/>
      <c r="N116" s="15">
        <v>0.93617021276595747</v>
      </c>
      <c r="O116" s="15"/>
      <c r="P116" s="15">
        <v>0.78723404255319152</v>
      </c>
    </row>
    <row r="117" spans="1:16" x14ac:dyDescent="0.25">
      <c r="A117" s="1" t="s">
        <v>1454</v>
      </c>
      <c r="B117">
        <v>16</v>
      </c>
      <c r="C117" s="58"/>
      <c r="D117" s="15">
        <v>0.5</v>
      </c>
      <c r="E117" s="15"/>
      <c r="F117" s="15">
        <v>0.125</v>
      </c>
      <c r="G117" s="15"/>
      <c r="H117" s="15">
        <v>0.1875</v>
      </c>
      <c r="I117" s="15"/>
      <c r="J117" s="15">
        <v>1</v>
      </c>
      <c r="K117" s="15"/>
      <c r="L117" s="15">
        <v>0.125</v>
      </c>
      <c r="M117" s="15"/>
      <c r="N117" s="15">
        <v>1</v>
      </c>
      <c r="O117" s="15"/>
      <c r="P117" s="15">
        <v>0.875</v>
      </c>
    </row>
    <row r="118" spans="1:16" x14ac:dyDescent="0.25">
      <c r="A118" s="1" t="s">
        <v>1455</v>
      </c>
      <c r="B118">
        <v>32</v>
      </c>
      <c r="C118" s="58"/>
      <c r="D118" s="15">
        <v>0.46875</v>
      </c>
      <c r="E118" s="15"/>
      <c r="F118" s="15">
        <v>9.375E-2</v>
      </c>
      <c r="G118" s="15"/>
      <c r="H118" s="15">
        <v>0.28125</v>
      </c>
      <c r="I118" s="15"/>
      <c r="J118" s="15">
        <v>1</v>
      </c>
      <c r="K118" s="15"/>
      <c r="L118" s="15">
        <v>0.1875</v>
      </c>
      <c r="M118" s="15"/>
      <c r="N118" s="15">
        <v>0.65625</v>
      </c>
      <c r="O118" s="15"/>
      <c r="P118" s="15">
        <v>0.6875</v>
      </c>
    </row>
    <row r="119" spans="1:16" x14ac:dyDescent="0.25">
      <c r="A119" s="1" t="s">
        <v>1456</v>
      </c>
      <c r="B119">
        <v>63</v>
      </c>
      <c r="C119" s="58"/>
      <c r="D119" s="15">
        <v>0.58730158730158732</v>
      </c>
      <c r="E119" s="15"/>
      <c r="F119" s="15">
        <v>0</v>
      </c>
      <c r="G119" s="15"/>
      <c r="H119" s="15">
        <v>0.22222222222222221</v>
      </c>
      <c r="I119" s="15"/>
      <c r="J119" s="15">
        <v>1</v>
      </c>
      <c r="K119" s="15"/>
      <c r="L119" s="15">
        <v>3.1746031746031744E-2</v>
      </c>
      <c r="M119" s="15"/>
      <c r="N119" s="15">
        <v>0.77777777777777779</v>
      </c>
      <c r="O119" s="15"/>
      <c r="P119" s="15">
        <v>0.63492063492063489</v>
      </c>
    </row>
    <row r="120" spans="1:16" x14ac:dyDescent="0.25">
      <c r="A120" s="1" t="s">
        <v>1457</v>
      </c>
      <c r="B120">
        <v>48</v>
      </c>
      <c r="C120" s="58"/>
      <c r="D120" s="15">
        <v>0.66666666666666674</v>
      </c>
      <c r="E120" s="15"/>
      <c r="F120" s="15">
        <v>0.125</v>
      </c>
      <c r="G120" s="15"/>
      <c r="H120" s="15">
        <v>0.375</v>
      </c>
      <c r="I120" s="15"/>
      <c r="J120" s="15">
        <v>1</v>
      </c>
      <c r="K120" s="15"/>
      <c r="L120" s="15">
        <v>0.125</v>
      </c>
      <c r="M120" s="15"/>
      <c r="N120" s="15">
        <v>0.875</v>
      </c>
      <c r="O120" s="15"/>
      <c r="P120" s="15">
        <v>0.70833333333333326</v>
      </c>
    </row>
    <row r="121" spans="1:16" x14ac:dyDescent="0.25">
      <c r="A121" s="1" t="s">
        <v>1458</v>
      </c>
      <c r="B121">
        <v>94</v>
      </c>
      <c r="C121" s="58"/>
      <c r="D121" s="15">
        <v>0.5106382978723405</v>
      </c>
      <c r="E121" s="15"/>
      <c r="F121" s="15">
        <v>6.3829787234042534E-2</v>
      </c>
      <c r="G121" s="15"/>
      <c r="H121" s="15">
        <v>0.32978723404255317</v>
      </c>
      <c r="I121" s="15"/>
      <c r="J121" s="15">
        <v>1</v>
      </c>
      <c r="K121" s="15"/>
      <c r="L121" s="15">
        <v>2.1276595744680882E-2</v>
      </c>
      <c r="M121" s="15"/>
      <c r="N121" s="15">
        <v>0.77659574468085113</v>
      </c>
      <c r="O121" s="15"/>
      <c r="P121" s="15">
        <v>0.62765957446808507</v>
      </c>
    </row>
    <row r="122" spans="1:16" x14ac:dyDescent="0.25">
      <c r="A122" s="1" t="s">
        <v>1459</v>
      </c>
      <c r="B122">
        <v>48</v>
      </c>
      <c r="C122" s="58"/>
      <c r="D122" s="15">
        <v>0.5625</v>
      </c>
      <c r="E122" s="15"/>
      <c r="F122" s="15">
        <v>0.14583333333333337</v>
      </c>
      <c r="G122" s="15"/>
      <c r="H122" s="15">
        <v>0.22916666666666663</v>
      </c>
      <c r="I122" s="15"/>
      <c r="J122" s="15">
        <v>1</v>
      </c>
      <c r="K122" s="15"/>
      <c r="L122" s="15">
        <v>0.125</v>
      </c>
      <c r="M122" s="15"/>
      <c r="N122" s="15">
        <v>0.79166666666666663</v>
      </c>
      <c r="O122" s="15"/>
      <c r="P122" s="15">
        <v>0.625</v>
      </c>
    </row>
    <row r="123" spans="1:16" x14ac:dyDescent="0.25">
      <c r="A123" s="1" t="s">
        <v>1460</v>
      </c>
      <c r="B123">
        <v>79</v>
      </c>
      <c r="C123" s="58"/>
      <c r="D123" s="15">
        <v>0.73417721518987344</v>
      </c>
      <c r="E123" s="15"/>
      <c r="F123" s="15">
        <v>0.15189873417721522</v>
      </c>
      <c r="G123" s="15"/>
      <c r="H123" s="15">
        <v>0.32911392405063289</v>
      </c>
      <c r="I123" s="15"/>
      <c r="J123" s="15">
        <v>1</v>
      </c>
      <c r="K123" s="15"/>
      <c r="L123" s="15">
        <v>0.11392405063291144</v>
      </c>
      <c r="M123" s="15"/>
      <c r="N123" s="15">
        <v>0.92405063291139244</v>
      </c>
      <c r="O123" s="15"/>
      <c r="P123" s="15">
        <v>0.759493670886076</v>
      </c>
    </row>
    <row r="124" spans="1:16" x14ac:dyDescent="0.25">
      <c r="A124" s="1" t="s">
        <v>1461</v>
      </c>
      <c r="B124">
        <v>64</v>
      </c>
      <c r="C124" s="58"/>
      <c r="D124" s="15">
        <v>0.609375</v>
      </c>
      <c r="E124" s="15"/>
      <c r="F124" s="15">
        <v>0.125</v>
      </c>
      <c r="G124" s="15"/>
      <c r="H124" s="15">
        <v>0.203125</v>
      </c>
      <c r="I124" s="15"/>
      <c r="J124" s="15">
        <v>1</v>
      </c>
      <c r="K124" s="15"/>
      <c r="L124" s="15">
        <v>0.109375</v>
      </c>
      <c r="M124" s="15"/>
      <c r="N124" s="15">
        <v>0.96875</v>
      </c>
      <c r="O124" s="15"/>
      <c r="P124" s="15">
        <v>0.828125</v>
      </c>
    </row>
    <row r="125" spans="1:16" x14ac:dyDescent="0.25">
      <c r="A125" s="1" t="s">
        <v>1462</v>
      </c>
      <c r="B125">
        <v>80</v>
      </c>
      <c r="C125" s="58"/>
      <c r="D125" s="15">
        <v>0.41249999999999998</v>
      </c>
      <c r="E125" s="15"/>
      <c r="F125" s="15">
        <v>6.25E-2</v>
      </c>
      <c r="G125" s="15"/>
      <c r="H125" s="15">
        <v>0.32499999999999996</v>
      </c>
      <c r="I125" s="15"/>
      <c r="J125" s="15">
        <v>1</v>
      </c>
      <c r="K125" s="15"/>
      <c r="L125" s="15">
        <v>0.13749999999999996</v>
      </c>
      <c r="M125" s="15"/>
      <c r="N125" s="15">
        <v>0.67500000000000004</v>
      </c>
      <c r="O125" s="15"/>
      <c r="P125" s="15">
        <v>0.57499999999999996</v>
      </c>
    </row>
    <row r="126" spans="1:16" x14ac:dyDescent="0.25">
      <c r="A126" s="1" t="s">
        <v>1463</v>
      </c>
      <c r="B126">
        <v>32</v>
      </c>
      <c r="C126" s="58"/>
      <c r="D126" s="15">
        <v>0.65625</v>
      </c>
      <c r="E126" s="15"/>
      <c r="F126" s="15">
        <v>0.125</v>
      </c>
      <c r="G126" s="15"/>
      <c r="H126" s="15">
        <v>0.25</v>
      </c>
      <c r="I126" s="15"/>
      <c r="J126" s="15">
        <v>1</v>
      </c>
      <c r="K126" s="15"/>
      <c r="L126" s="15">
        <v>0.15625</v>
      </c>
      <c r="M126" s="15"/>
      <c r="N126" s="15">
        <v>0.8125</v>
      </c>
      <c r="O126" s="15"/>
      <c r="P126" s="15">
        <v>0.625</v>
      </c>
    </row>
    <row r="127" spans="1:16" x14ac:dyDescent="0.25">
      <c r="A127" s="1" t="s">
        <v>1464</v>
      </c>
      <c r="B127">
        <v>32</v>
      </c>
      <c r="C127" s="58"/>
      <c r="D127" s="15">
        <v>0.59375</v>
      </c>
      <c r="E127" s="15"/>
      <c r="F127" s="15">
        <v>6.25E-2</v>
      </c>
      <c r="G127" s="15"/>
      <c r="H127" s="15">
        <v>0.3125</v>
      </c>
      <c r="I127" s="15"/>
      <c r="J127" s="15">
        <v>1</v>
      </c>
      <c r="K127" s="15"/>
      <c r="L127" s="15">
        <v>6.25E-2</v>
      </c>
      <c r="M127" s="15"/>
      <c r="N127" s="15">
        <v>0.75</v>
      </c>
      <c r="O127" s="15"/>
      <c r="P127" s="15">
        <v>0.59375</v>
      </c>
    </row>
    <row r="128" spans="1:16" x14ac:dyDescent="0.25">
      <c r="A128" s="1" t="s">
        <v>1465</v>
      </c>
      <c r="B128">
        <v>64</v>
      </c>
      <c r="C128" s="58"/>
      <c r="D128" s="15">
        <v>0.296875</v>
      </c>
      <c r="E128" s="15"/>
      <c r="F128" s="15">
        <v>1.5625E-2</v>
      </c>
      <c r="G128" s="15"/>
      <c r="H128" s="15">
        <v>0.21875</v>
      </c>
      <c r="I128" s="15"/>
      <c r="J128" s="15">
        <v>1</v>
      </c>
      <c r="K128" s="15"/>
      <c r="L128" s="15">
        <v>6.25E-2</v>
      </c>
      <c r="M128" s="15"/>
      <c r="N128" s="15">
        <v>0.671875</v>
      </c>
      <c r="O128" s="15"/>
      <c r="P128" s="15">
        <v>0.5</v>
      </c>
    </row>
    <row r="129" spans="1:16" x14ac:dyDescent="0.25">
      <c r="A129" s="1" t="s">
        <v>1466</v>
      </c>
      <c r="B129">
        <v>48</v>
      </c>
      <c r="C129" s="58"/>
      <c r="D129" s="15">
        <v>0.4375</v>
      </c>
      <c r="E129" s="15"/>
      <c r="F129" s="15">
        <v>0.10416666666666663</v>
      </c>
      <c r="G129" s="15"/>
      <c r="H129" s="15">
        <v>0.33333333333333337</v>
      </c>
      <c r="I129" s="15"/>
      <c r="J129" s="15">
        <v>1</v>
      </c>
      <c r="K129" s="15"/>
      <c r="L129" s="15">
        <v>0.14583333333333337</v>
      </c>
      <c r="M129" s="15"/>
      <c r="N129" s="15">
        <v>0.66666666666666674</v>
      </c>
      <c r="O129" s="15"/>
      <c r="P129" s="15">
        <v>0.58333333333333326</v>
      </c>
    </row>
    <row r="130" spans="1:16" x14ac:dyDescent="0.25">
      <c r="A130" s="1" t="s">
        <v>1467</v>
      </c>
      <c r="B130">
        <v>48</v>
      </c>
      <c r="C130" s="58"/>
      <c r="D130" s="15">
        <v>0.625</v>
      </c>
      <c r="E130" s="15"/>
      <c r="F130" s="15">
        <v>4.166666666666663E-2</v>
      </c>
      <c r="G130" s="15"/>
      <c r="H130" s="15">
        <v>0.3125</v>
      </c>
      <c r="I130" s="15"/>
      <c r="J130" s="15">
        <v>0.97916666666666663</v>
      </c>
      <c r="K130" s="15"/>
      <c r="L130" s="15">
        <v>2.083333333333337E-2</v>
      </c>
      <c r="M130" s="15"/>
      <c r="N130" s="15">
        <v>0.875</v>
      </c>
      <c r="O130" s="15"/>
      <c r="P130" s="15">
        <v>0.72916666666666674</v>
      </c>
    </row>
    <row r="131" spans="1:16" x14ac:dyDescent="0.25">
      <c r="A131" s="1" t="s">
        <v>1521</v>
      </c>
      <c r="B131">
        <v>48</v>
      </c>
      <c r="C131" s="58"/>
      <c r="D131" s="15">
        <v>0.45833333333333337</v>
      </c>
      <c r="E131" s="15"/>
      <c r="F131" s="15">
        <v>8.333333333333337E-2</v>
      </c>
      <c r="G131" s="15"/>
      <c r="H131" s="15">
        <v>0.45833333333333337</v>
      </c>
      <c r="I131" s="15"/>
      <c r="J131" s="15">
        <v>1</v>
      </c>
      <c r="K131" s="15"/>
      <c r="L131" s="15">
        <v>6.25E-2</v>
      </c>
      <c r="M131" s="15"/>
      <c r="N131" s="15">
        <v>0.79166666666666663</v>
      </c>
      <c r="O131" s="15"/>
      <c r="P131" s="15">
        <v>0.60416666666666674</v>
      </c>
    </row>
    <row r="132" spans="1:16" x14ac:dyDescent="0.25">
      <c r="A132" s="1" t="s">
        <v>1468</v>
      </c>
      <c r="B132">
        <v>48</v>
      </c>
      <c r="C132" s="58"/>
      <c r="D132" s="15">
        <v>0.70833333333333326</v>
      </c>
      <c r="E132" s="15"/>
      <c r="F132" s="15">
        <v>0.125</v>
      </c>
      <c r="G132" s="15"/>
      <c r="H132" s="15">
        <v>0.16666666666666663</v>
      </c>
      <c r="I132" s="15"/>
      <c r="J132" s="15">
        <v>1</v>
      </c>
      <c r="K132" s="15"/>
      <c r="L132" s="15">
        <v>0.125</v>
      </c>
      <c r="M132" s="15"/>
      <c r="N132" s="15">
        <v>0.85416666666666663</v>
      </c>
      <c r="O132" s="15"/>
      <c r="P132" s="15">
        <v>0.8125</v>
      </c>
    </row>
    <row r="133" spans="1:16" x14ac:dyDescent="0.25">
      <c r="A133" s="1" t="s">
        <v>1469</v>
      </c>
      <c r="B133">
        <v>80</v>
      </c>
      <c r="C133" s="58"/>
      <c r="D133" s="15">
        <v>0.8</v>
      </c>
      <c r="E133" s="15"/>
      <c r="F133" s="15">
        <v>0.21250000000000002</v>
      </c>
      <c r="G133" s="15"/>
      <c r="H133" s="15">
        <v>0.4375</v>
      </c>
      <c r="I133" s="15"/>
      <c r="J133" s="15">
        <v>1</v>
      </c>
      <c r="K133" s="15"/>
      <c r="L133" s="15">
        <v>0.19999999999999996</v>
      </c>
      <c r="M133" s="15"/>
      <c r="N133" s="15">
        <v>0.97499999999999998</v>
      </c>
      <c r="O133" s="15"/>
      <c r="P133" s="15">
        <v>0.82499999999999996</v>
      </c>
    </row>
    <row r="134" spans="1:16" x14ac:dyDescent="0.25">
      <c r="A134" s="1" t="s">
        <v>1470</v>
      </c>
      <c r="B134">
        <v>32</v>
      </c>
      <c r="C134" s="58"/>
      <c r="D134" s="15">
        <v>0.71875</v>
      </c>
      <c r="E134" s="15"/>
      <c r="F134" s="15">
        <v>0.1875</v>
      </c>
      <c r="G134" s="15"/>
      <c r="H134" s="15">
        <v>3.125E-2</v>
      </c>
      <c r="I134" s="15"/>
      <c r="J134" s="15">
        <v>1</v>
      </c>
      <c r="K134" s="15"/>
      <c r="L134" s="15">
        <v>9.375E-2</v>
      </c>
      <c r="M134" s="15"/>
      <c r="N134" s="15">
        <v>0.90625</v>
      </c>
      <c r="O134" s="15"/>
      <c r="P134" s="15">
        <v>0.59375</v>
      </c>
    </row>
    <row r="135" spans="1:16" x14ac:dyDescent="0.25">
      <c r="A135" s="1" t="s">
        <v>1471</v>
      </c>
      <c r="B135">
        <v>364</v>
      </c>
      <c r="C135" s="58"/>
      <c r="D135" s="15">
        <v>0.61263736263736268</v>
      </c>
      <c r="E135" s="15"/>
      <c r="F135" s="15">
        <v>6.5934065934065922E-2</v>
      </c>
      <c r="G135" s="15"/>
      <c r="H135" s="15">
        <v>0.2142857142857143</v>
      </c>
      <c r="I135" s="15"/>
      <c r="J135" s="15">
        <v>1</v>
      </c>
      <c r="K135" s="15"/>
      <c r="L135" s="15">
        <v>6.0439560439560447E-2</v>
      </c>
      <c r="M135" s="15"/>
      <c r="N135" s="15">
        <v>0.82967032967032961</v>
      </c>
      <c r="O135" s="15"/>
      <c r="P135" s="15">
        <v>0.72252747252747251</v>
      </c>
    </row>
    <row r="136" spans="1:16" x14ac:dyDescent="0.25">
      <c r="A136" s="1" t="s">
        <v>1472</v>
      </c>
      <c r="B136">
        <v>62</v>
      </c>
      <c r="C136" s="58"/>
      <c r="D136" s="15">
        <v>0.38709677419354838</v>
      </c>
      <c r="E136" s="15"/>
      <c r="F136" s="15">
        <v>3.2258064516129004E-2</v>
      </c>
      <c r="G136" s="15"/>
      <c r="H136" s="15">
        <v>0.32258064516129037</v>
      </c>
      <c r="I136" s="15"/>
      <c r="J136" s="15">
        <v>1</v>
      </c>
      <c r="K136" s="15"/>
      <c r="L136" s="15">
        <v>8.064516129032262E-2</v>
      </c>
      <c r="M136" s="15"/>
      <c r="N136" s="15">
        <v>0.83870967741935487</v>
      </c>
      <c r="O136" s="15"/>
      <c r="P136" s="15">
        <v>0.66129032258064524</v>
      </c>
    </row>
    <row r="137" spans="1:16" x14ac:dyDescent="0.25">
      <c r="A137" s="1" t="s">
        <v>1473</v>
      </c>
      <c r="B137">
        <v>64</v>
      </c>
      <c r="C137" s="58"/>
      <c r="D137" s="15">
        <v>0.890625</v>
      </c>
      <c r="E137" s="15"/>
      <c r="F137" s="15">
        <v>0.265625</v>
      </c>
      <c r="G137" s="15"/>
      <c r="H137" s="15">
        <v>0.25</v>
      </c>
      <c r="I137" s="15"/>
      <c r="J137" s="15">
        <v>1</v>
      </c>
      <c r="K137" s="15"/>
      <c r="L137" s="15">
        <v>7.8125E-2</v>
      </c>
      <c r="M137" s="15"/>
      <c r="N137" s="15">
        <v>0.96875</v>
      </c>
      <c r="O137" s="15"/>
      <c r="P137" s="15">
        <v>0.96875</v>
      </c>
    </row>
    <row r="138" spans="1:16" x14ac:dyDescent="0.25">
      <c r="A138" s="1" t="s">
        <v>1474</v>
      </c>
      <c r="B138">
        <v>32</v>
      </c>
      <c r="C138" s="58"/>
      <c r="D138" s="15">
        <v>0.84375</v>
      </c>
      <c r="E138" s="15"/>
      <c r="F138" s="15">
        <v>0.375</v>
      </c>
      <c r="G138" s="15"/>
      <c r="H138" s="15">
        <v>0.21875</v>
      </c>
      <c r="I138" s="15"/>
      <c r="J138" s="15">
        <v>1</v>
      </c>
      <c r="K138" s="15"/>
      <c r="L138" s="15">
        <v>0.25</v>
      </c>
      <c r="M138" s="15"/>
      <c r="N138" s="15">
        <v>1</v>
      </c>
      <c r="O138" s="15"/>
      <c r="P138" s="15">
        <v>0.75</v>
      </c>
    </row>
    <row r="139" spans="1:16" x14ac:dyDescent="0.25">
      <c r="A139" s="1" t="s">
        <v>1475</v>
      </c>
      <c r="B139">
        <v>47</v>
      </c>
      <c r="C139" s="58"/>
      <c r="D139" s="15">
        <v>0.53191489361702127</v>
      </c>
      <c r="E139" s="15"/>
      <c r="F139" s="15">
        <v>0.14893617021276595</v>
      </c>
      <c r="G139" s="15"/>
      <c r="H139" s="15">
        <v>0.38297872340425532</v>
      </c>
      <c r="I139" s="15"/>
      <c r="J139" s="15">
        <v>1</v>
      </c>
      <c r="K139" s="15"/>
      <c r="L139" s="15">
        <v>0.17021276595744683</v>
      </c>
      <c r="M139" s="15"/>
      <c r="N139" s="15">
        <v>0.8085106382978724</v>
      </c>
      <c r="O139" s="15"/>
      <c r="P139" s="15">
        <v>0.57446808510638303</v>
      </c>
    </row>
    <row r="140" spans="1:16" x14ac:dyDescent="0.25">
      <c r="A140" s="1" t="s">
        <v>1476</v>
      </c>
      <c r="B140">
        <v>31</v>
      </c>
      <c r="C140" s="58"/>
      <c r="D140" s="15">
        <v>0.67741935483870974</v>
      </c>
      <c r="E140" s="15"/>
      <c r="F140" s="15">
        <v>9.6774193548387122E-2</v>
      </c>
      <c r="G140" s="15"/>
      <c r="H140" s="15">
        <v>0.54838709677419351</v>
      </c>
      <c r="I140" s="15"/>
      <c r="J140" s="15">
        <v>1</v>
      </c>
      <c r="K140" s="15"/>
      <c r="L140" s="15">
        <v>6.4516129032258118E-2</v>
      </c>
      <c r="M140" s="15"/>
      <c r="N140" s="15">
        <v>0.87096774193548387</v>
      </c>
      <c r="O140" s="15"/>
      <c r="P140" s="15">
        <v>0.70967741935483875</v>
      </c>
    </row>
    <row r="141" spans="1:16" x14ac:dyDescent="0.25">
      <c r="A141" s="1" t="s">
        <v>1477</v>
      </c>
      <c r="B141">
        <v>64</v>
      </c>
      <c r="C141" s="58"/>
      <c r="D141" s="15">
        <v>0.515625</v>
      </c>
      <c r="E141" s="15"/>
      <c r="F141" s="15">
        <v>9.375E-2</v>
      </c>
      <c r="G141" s="15"/>
      <c r="H141" s="15">
        <v>0.3125</v>
      </c>
      <c r="I141" s="15"/>
      <c r="J141" s="15">
        <v>1</v>
      </c>
      <c r="K141" s="15"/>
      <c r="L141" s="15">
        <v>9.375E-2</v>
      </c>
      <c r="M141" s="15"/>
      <c r="N141" s="15">
        <v>0.796875</v>
      </c>
      <c r="O141" s="15"/>
      <c r="P141" s="15">
        <v>0.671875</v>
      </c>
    </row>
    <row r="142" spans="1:16" x14ac:dyDescent="0.25">
      <c r="A142" s="1" t="s">
        <v>1478</v>
      </c>
      <c r="B142">
        <v>47</v>
      </c>
      <c r="C142" s="58"/>
      <c r="D142" s="15">
        <v>0.34042553191489366</v>
      </c>
      <c r="E142" s="15"/>
      <c r="F142" s="15">
        <v>2.1276595744680882E-2</v>
      </c>
      <c r="G142" s="15"/>
      <c r="H142" s="15">
        <v>0.17021276595744683</v>
      </c>
      <c r="I142" s="15"/>
      <c r="J142" s="15">
        <v>0.97872340425531912</v>
      </c>
      <c r="K142" s="15"/>
      <c r="L142" s="15">
        <v>4.2553191489361653E-2</v>
      </c>
      <c r="M142" s="15"/>
      <c r="N142" s="15">
        <v>0.55319148936170215</v>
      </c>
      <c r="O142" s="15"/>
      <c r="P142" s="15">
        <v>0.42553191489361697</v>
      </c>
    </row>
    <row r="143" spans="1:16" x14ac:dyDescent="0.25">
      <c r="A143" s="1" t="s">
        <v>1479</v>
      </c>
      <c r="B143">
        <v>46</v>
      </c>
      <c r="C143" s="58"/>
      <c r="D143" s="15">
        <v>0.34782608695652173</v>
      </c>
      <c r="E143" s="15"/>
      <c r="F143" s="15">
        <v>2.1739130434782594E-2</v>
      </c>
      <c r="G143" s="15"/>
      <c r="H143" s="15">
        <v>0.21739130434782605</v>
      </c>
      <c r="I143" s="15"/>
      <c r="J143" s="15">
        <v>1</v>
      </c>
      <c r="K143" s="15"/>
      <c r="L143" s="15">
        <v>4.3478260869565188E-2</v>
      </c>
      <c r="M143" s="15"/>
      <c r="N143" s="15">
        <v>0.65217391304347827</v>
      </c>
      <c r="O143" s="15"/>
      <c r="P143" s="15">
        <v>0.67391304347826086</v>
      </c>
    </row>
    <row r="144" spans="1:16" x14ac:dyDescent="0.25">
      <c r="A144" s="1" t="s">
        <v>1480</v>
      </c>
      <c r="B144">
        <v>16</v>
      </c>
      <c r="C144" s="58"/>
      <c r="D144" s="15">
        <v>0.25</v>
      </c>
      <c r="E144" s="15"/>
      <c r="F144" s="15">
        <v>0</v>
      </c>
      <c r="G144" s="15"/>
      <c r="H144" s="15">
        <v>6.25E-2</v>
      </c>
      <c r="I144" s="15"/>
      <c r="J144" s="15">
        <v>1</v>
      </c>
      <c r="K144" s="15"/>
      <c r="L144" s="15">
        <v>0.125</v>
      </c>
      <c r="M144" s="15"/>
      <c r="N144" s="15">
        <v>0.875</v>
      </c>
      <c r="O144" s="15"/>
      <c r="P144" s="15">
        <v>0.6875</v>
      </c>
    </row>
    <row r="145" spans="1:16" x14ac:dyDescent="0.25">
      <c r="A145" s="1" t="s">
        <v>1481</v>
      </c>
      <c r="B145">
        <v>16</v>
      </c>
      <c r="C145" s="58"/>
      <c r="D145" s="15">
        <v>0.625</v>
      </c>
      <c r="E145" s="15"/>
      <c r="F145" s="15">
        <v>6.25E-2</v>
      </c>
      <c r="G145" s="15"/>
      <c r="H145" s="15">
        <v>0.3125</v>
      </c>
      <c r="I145" s="15"/>
      <c r="J145" s="15">
        <v>1</v>
      </c>
      <c r="K145" s="15"/>
      <c r="L145" s="15">
        <v>0</v>
      </c>
      <c r="M145" s="15"/>
      <c r="N145" s="15">
        <v>0.5625</v>
      </c>
      <c r="O145" s="15"/>
      <c r="P145" s="15">
        <v>0.625</v>
      </c>
    </row>
    <row r="146" spans="1:16" x14ac:dyDescent="0.25">
      <c r="A146" s="1" t="s">
        <v>1482</v>
      </c>
      <c r="B146">
        <v>80</v>
      </c>
      <c r="C146" s="58"/>
      <c r="D146" s="15">
        <v>0.41249999999999998</v>
      </c>
      <c r="E146" s="15"/>
      <c r="F146" s="15">
        <v>3.7499999999999978E-2</v>
      </c>
      <c r="G146" s="15"/>
      <c r="H146" s="15">
        <v>0.15000000000000002</v>
      </c>
      <c r="I146" s="15"/>
      <c r="J146" s="15">
        <v>0.98750000000000004</v>
      </c>
      <c r="K146" s="15"/>
      <c r="L146" s="15">
        <v>5.0000000000000044E-2</v>
      </c>
      <c r="M146" s="15"/>
      <c r="N146" s="15">
        <v>0.83750000000000002</v>
      </c>
      <c r="O146" s="15"/>
      <c r="P146" s="15">
        <v>0.67500000000000004</v>
      </c>
    </row>
    <row r="147" spans="1:16" x14ac:dyDescent="0.25">
      <c r="A147" s="1" t="s">
        <v>1483</v>
      </c>
      <c r="B147">
        <v>192</v>
      </c>
      <c r="C147" s="58"/>
      <c r="D147" s="15">
        <v>0.66666666666666674</v>
      </c>
      <c r="E147" s="15"/>
      <c r="F147" s="15">
        <v>8.333333333333337E-2</v>
      </c>
      <c r="G147" s="15"/>
      <c r="H147" s="15">
        <v>0.20833333333333337</v>
      </c>
      <c r="I147" s="15"/>
      <c r="J147" s="15">
        <v>1</v>
      </c>
      <c r="K147" s="15"/>
      <c r="L147" s="15">
        <v>6.25E-2</v>
      </c>
      <c r="M147" s="15"/>
      <c r="N147" s="15">
        <v>0.94791666666666663</v>
      </c>
      <c r="O147" s="15"/>
      <c r="P147" s="15">
        <v>0.74479166666666674</v>
      </c>
    </row>
    <row r="148" spans="1:16" x14ac:dyDescent="0.25">
      <c r="A148" s="1" t="s">
        <v>1484</v>
      </c>
      <c r="B148">
        <v>80</v>
      </c>
      <c r="C148" s="58"/>
      <c r="D148" s="15">
        <v>0.53749999999999998</v>
      </c>
      <c r="E148" s="15"/>
      <c r="F148" s="15">
        <v>0.11250000000000004</v>
      </c>
      <c r="G148" s="15"/>
      <c r="H148" s="15">
        <v>0.28749999999999998</v>
      </c>
      <c r="I148" s="15"/>
      <c r="J148" s="15">
        <v>1</v>
      </c>
      <c r="K148" s="15"/>
      <c r="L148" s="15">
        <v>9.9999999999999978E-2</v>
      </c>
      <c r="M148" s="15"/>
      <c r="N148" s="15">
        <v>0.72499999999999998</v>
      </c>
      <c r="O148" s="15"/>
      <c r="P148" s="15">
        <v>0.8</v>
      </c>
    </row>
    <row r="149" spans="1:16" x14ac:dyDescent="0.25">
      <c r="A149" s="1" t="s">
        <v>1485</v>
      </c>
      <c r="B149">
        <v>32</v>
      </c>
      <c r="C149" s="58"/>
      <c r="D149" s="15">
        <v>0.46875</v>
      </c>
      <c r="E149" s="15"/>
      <c r="F149" s="15">
        <v>0</v>
      </c>
      <c r="G149" s="15"/>
      <c r="H149" s="15">
        <v>0.3125</v>
      </c>
      <c r="I149" s="15"/>
      <c r="J149" s="15">
        <v>1</v>
      </c>
      <c r="K149" s="15"/>
      <c r="L149" s="15">
        <v>0.125</v>
      </c>
      <c r="M149" s="15"/>
      <c r="N149" s="15">
        <v>0.8125</v>
      </c>
      <c r="O149" s="15"/>
      <c r="P149" s="15">
        <v>0.65625</v>
      </c>
    </row>
    <row r="150" spans="1:16" x14ac:dyDescent="0.25">
      <c r="A150" s="1" t="s">
        <v>1486</v>
      </c>
      <c r="B150">
        <v>94</v>
      </c>
      <c r="C150" s="58"/>
      <c r="D150" s="15">
        <v>0.5957446808510638</v>
      </c>
      <c r="E150" s="15"/>
      <c r="F150" s="15">
        <v>7.4468085106383031E-2</v>
      </c>
      <c r="G150" s="15"/>
      <c r="H150" s="15">
        <v>0.17021276595744683</v>
      </c>
      <c r="I150" s="15"/>
      <c r="J150" s="15">
        <v>1</v>
      </c>
      <c r="K150" s="15"/>
      <c r="L150" s="15">
        <v>6.3829787234042534E-2</v>
      </c>
      <c r="M150" s="15"/>
      <c r="N150" s="15">
        <v>0.88297872340425532</v>
      </c>
      <c r="O150" s="15"/>
      <c r="P150" s="15">
        <v>0.6914893617021276</v>
      </c>
    </row>
    <row r="151" spans="1:16" x14ac:dyDescent="0.25">
      <c r="A151" s="1" t="s">
        <v>1487</v>
      </c>
      <c r="B151">
        <v>47</v>
      </c>
      <c r="C151" s="58"/>
      <c r="D151" s="15">
        <v>0.65957446808510634</v>
      </c>
      <c r="E151" s="15"/>
      <c r="F151" s="15">
        <v>0</v>
      </c>
      <c r="G151" s="15"/>
      <c r="H151" s="15">
        <v>0.21276595744680848</v>
      </c>
      <c r="I151" s="15"/>
      <c r="J151" s="15">
        <v>1</v>
      </c>
      <c r="K151" s="15"/>
      <c r="L151" s="15">
        <v>2.1276595744680882E-2</v>
      </c>
      <c r="M151" s="15"/>
      <c r="N151" s="15">
        <v>0.68085106382978722</v>
      </c>
      <c r="O151" s="15"/>
      <c r="P151" s="15">
        <v>0.5106382978723405</v>
      </c>
    </row>
    <row r="152" spans="1:16" x14ac:dyDescent="0.25">
      <c r="A152" s="1" t="s">
        <v>1488</v>
      </c>
      <c r="B152">
        <v>94</v>
      </c>
      <c r="C152" s="58"/>
      <c r="D152" s="15">
        <v>0.24468085106382975</v>
      </c>
      <c r="E152" s="15"/>
      <c r="F152" s="15">
        <v>4.2553191489361653E-2</v>
      </c>
      <c r="G152" s="15"/>
      <c r="H152" s="15">
        <v>0.24468085106382975</v>
      </c>
      <c r="I152" s="15"/>
      <c r="J152" s="15">
        <v>0.98936170212765961</v>
      </c>
      <c r="K152" s="15"/>
      <c r="L152" s="15">
        <v>3.1914893617021267E-2</v>
      </c>
      <c r="M152" s="15"/>
      <c r="N152" s="15">
        <v>0.72340425531914887</v>
      </c>
      <c r="O152" s="15"/>
      <c r="P152" s="15">
        <v>0.55319148936170215</v>
      </c>
    </row>
    <row r="153" spans="1:16" x14ac:dyDescent="0.25">
      <c r="A153" s="1" t="s">
        <v>1489</v>
      </c>
      <c r="B153">
        <v>48</v>
      </c>
      <c r="C153" s="58"/>
      <c r="D153" s="15">
        <v>0.79166666666666663</v>
      </c>
      <c r="E153" s="15"/>
      <c r="F153" s="15">
        <v>8.333333333333337E-2</v>
      </c>
      <c r="G153" s="15"/>
      <c r="H153" s="15">
        <v>0.33333333333333337</v>
      </c>
      <c r="I153" s="15"/>
      <c r="J153" s="15">
        <v>1</v>
      </c>
      <c r="K153" s="15"/>
      <c r="L153" s="15">
        <v>0.10416666666666663</v>
      </c>
      <c r="M153" s="15"/>
      <c r="N153" s="15">
        <v>0.875</v>
      </c>
      <c r="O153" s="15"/>
      <c r="P153" s="15">
        <v>0.85416666666666663</v>
      </c>
    </row>
    <row r="154" spans="1:16" x14ac:dyDescent="0.25">
      <c r="A154" s="1" t="s">
        <v>1490</v>
      </c>
      <c r="B154">
        <v>125</v>
      </c>
      <c r="C154" s="58"/>
      <c r="D154" s="15">
        <v>0.23199999999999998</v>
      </c>
      <c r="E154" s="15"/>
      <c r="F154" s="15">
        <v>0</v>
      </c>
      <c r="G154" s="15"/>
      <c r="H154" s="15">
        <v>7.1999999999999953E-2</v>
      </c>
      <c r="I154" s="15"/>
      <c r="J154" s="15">
        <v>1</v>
      </c>
      <c r="K154" s="15"/>
      <c r="L154" s="15">
        <v>0</v>
      </c>
      <c r="M154" s="15"/>
      <c r="N154" s="15">
        <v>0.68799999999999994</v>
      </c>
      <c r="O154" s="15"/>
      <c r="P154" s="15">
        <v>0.496</v>
      </c>
    </row>
    <row r="155" spans="1:16" x14ac:dyDescent="0.25">
      <c r="A155" s="1" t="s">
        <v>1491</v>
      </c>
      <c r="B155">
        <v>64</v>
      </c>
      <c r="C155" s="58"/>
      <c r="D155" s="15">
        <v>0.515625</v>
      </c>
      <c r="E155" s="15"/>
      <c r="F155" s="15">
        <v>4.6875E-2</v>
      </c>
      <c r="G155" s="15"/>
      <c r="H155" s="15">
        <v>0.5</v>
      </c>
      <c r="I155" s="15"/>
      <c r="J155" s="15">
        <v>1</v>
      </c>
      <c r="K155" s="15"/>
      <c r="L155" s="15">
        <v>3.125E-2</v>
      </c>
      <c r="M155" s="15"/>
      <c r="N155" s="15">
        <v>0.890625</v>
      </c>
      <c r="O155" s="15"/>
      <c r="P155" s="15">
        <v>0.859375</v>
      </c>
    </row>
    <row r="156" spans="1:16" x14ac:dyDescent="0.25">
      <c r="A156" s="1" t="s">
        <v>1492</v>
      </c>
      <c r="B156">
        <v>16</v>
      </c>
      <c r="C156" s="58"/>
      <c r="D156" s="15">
        <v>0.8125</v>
      </c>
      <c r="E156" s="15"/>
      <c r="F156" s="15">
        <v>0.25</v>
      </c>
      <c r="G156" s="15"/>
      <c r="H156" s="15">
        <v>0.3125</v>
      </c>
      <c r="I156" s="15"/>
      <c r="J156" s="15">
        <v>1</v>
      </c>
      <c r="K156" s="15"/>
      <c r="L156" s="15">
        <v>0.1875</v>
      </c>
      <c r="M156" s="15"/>
      <c r="N156" s="15">
        <v>1</v>
      </c>
      <c r="O156" s="15"/>
      <c r="P156" s="15">
        <v>0.875</v>
      </c>
    </row>
    <row r="157" spans="1:16" x14ac:dyDescent="0.25">
      <c r="A157" s="1" t="s">
        <v>1493</v>
      </c>
      <c r="B157">
        <v>16</v>
      </c>
      <c r="C157" s="58"/>
      <c r="D157" s="15">
        <v>0.6875</v>
      </c>
      <c r="E157" s="15"/>
      <c r="F157" s="15">
        <v>0.4375</v>
      </c>
      <c r="G157" s="15"/>
      <c r="H157" s="15">
        <v>0.5</v>
      </c>
      <c r="I157" s="15"/>
      <c r="J157" s="15">
        <v>1</v>
      </c>
      <c r="K157" s="15"/>
      <c r="L157" s="15">
        <v>0.5</v>
      </c>
      <c r="M157" s="15"/>
      <c r="N157" s="15">
        <v>0.875</v>
      </c>
      <c r="O157" s="15"/>
      <c r="P157" s="15">
        <v>0.9375</v>
      </c>
    </row>
    <row r="158" spans="1:16" x14ac:dyDescent="0.25">
      <c r="A158" s="1" t="s">
        <v>1494</v>
      </c>
      <c r="B158">
        <v>431</v>
      </c>
      <c r="C158" s="58"/>
      <c r="D158" s="15">
        <v>0.33874709976798145</v>
      </c>
      <c r="E158" s="15"/>
      <c r="F158" s="15">
        <v>2.784222737819031E-2</v>
      </c>
      <c r="G158" s="15"/>
      <c r="H158" s="15">
        <v>0.23665893271461713</v>
      </c>
      <c r="I158" s="15"/>
      <c r="J158" s="15">
        <v>0.9860788863109049</v>
      </c>
      <c r="K158" s="15"/>
      <c r="L158" s="15">
        <v>4.4083526682134555E-2</v>
      </c>
      <c r="M158" s="15"/>
      <c r="N158" s="15">
        <v>0.60788863109048719</v>
      </c>
      <c r="O158" s="15"/>
      <c r="P158" s="15">
        <v>0.49187935034802788</v>
      </c>
    </row>
    <row r="159" spans="1:16" x14ac:dyDescent="0.25">
      <c r="A159" s="1" t="s">
        <v>1495</v>
      </c>
      <c r="B159">
        <v>47</v>
      </c>
      <c r="C159" s="58"/>
      <c r="D159" s="15">
        <v>0.44680851063829785</v>
      </c>
      <c r="E159" s="15"/>
      <c r="F159" s="15">
        <v>8.5106382978723416E-2</v>
      </c>
      <c r="G159" s="15"/>
      <c r="H159" s="15">
        <v>0.27659574468085102</v>
      </c>
      <c r="I159" s="15"/>
      <c r="J159" s="15">
        <v>1</v>
      </c>
      <c r="K159" s="15"/>
      <c r="L159" s="15">
        <v>0.1063829787234043</v>
      </c>
      <c r="M159" s="15"/>
      <c r="N159" s="15">
        <v>0.5106382978723405</v>
      </c>
      <c r="O159" s="15"/>
      <c r="P159" s="15">
        <v>0.5106382978723405</v>
      </c>
    </row>
    <row r="160" spans="1:16" x14ac:dyDescent="0.25">
      <c r="A160" s="1" t="s">
        <v>1496</v>
      </c>
      <c r="B160">
        <v>64</v>
      </c>
      <c r="C160" s="58"/>
      <c r="D160" s="15">
        <v>0.53125</v>
      </c>
      <c r="E160" s="15"/>
      <c r="F160" s="15">
        <v>6.25E-2</v>
      </c>
      <c r="G160" s="15"/>
      <c r="H160" s="15">
        <v>0.359375</v>
      </c>
      <c r="I160" s="15"/>
      <c r="J160" s="15">
        <v>1</v>
      </c>
      <c r="K160" s="15"/>
      <c r="L160" s="15">
        <v>9.375E-2</v>
      </c>
      <c r="M160" s="15"/>
      <c r="N160" s="15">
        <v>0.859375</v>
      </c>
      <c r="O160" s="15"/>
      <c r="P160" s="15">
        <v>0.84375</v>
      </c>
    </row>
    <row r="161" spans="1:16" x14ac:dyDescent="0.25">
      <c r="A161" s="1" t="s">
        <v>1497</v>
      </c>
      <c r="B161">
        <v>47</v>
      </c>
      <c r="C161" s="58"/>
      <c r="D161" s="15">
        <v>0.72340425531914887</v>
      </c>
      <c r="E161" s="15"/>
      <c r="F161" s="15">
        <v>0.1063829787234043</v>
      </c>
      <c r="G161" s="15"/>
      <c r="H161" s="15">
        <v>0.2978723404255319</v>
      </c>
      <c r="I161" s="15"/>
      <c r="J161" s="15">
        <v>1</v>
      </c>
      <c r="K161" s="15"/>
      <c r="L161" s="15">
        <v>0.12765957446808507</v>
      </c>
      <c r="M161" s="15"/>
      <c r="N161" s="15">
        <v>0.91489361702127658</v>
      </c>
      <c r="O161" s="15"/>
      <c r="P161" s="15">
        <v>0.61702127659574468</v>
      </c>
    </row>
    <row r="162" spans="1:16" x14ac:dyDescent="0.25">
      <c r="A162" s="1" t="s">
        <v>1498</v>
      </c>
      <c r="B162">
        <v>63</v>
      </c>
      <c r="C162" s="58"/>
      <c r="D162" s="15">
        <v>0.69841269841269837</v>
      </c>
      <c r="E162" s="15"/>
      <c r="F162" s="15">
        <v>4.7619047619047672E-2</v>
      </c>
      <c r="G162" s="15"/>
      <c r="H162" s="15">
        <v>0.1428571428571429</v>
      </c>
      <c r="I162" s="15"/>
      <c r="J162" s="15">
        <v>1</v>
      </c>
      <c r="K162" s="15"/>
      <c r="L162" s="15">
        <v>7.9365079365079416E-2</v>
      </c>
      <c r="M162" s="15"/>
      <c r="N162" s="15">
        <v>0.85714285714285721</v>
      </c>
      <c r="O162" s="15"/>
      <c r="P162" s="15">
        <v>0.7142857142857143</v>
      </c>
    </row>
    <row r="163" spans="1:16" x14ac:dyDescent="0.25">
      <c r="A163" s="1" t="s">
        <v>1499</v>
      </c>
      <c r="B163">
        <v>32</v>
      </c>
      <c r="C163" s="58"/>
      <c r="D163" s="15">
        <v>0.65625</v>
      </c>
      <c r="E163" s="15"/>
      <c r="F163" s="15">
        <v>0</v>
      </c>
      <c r="G163" s="15"/>
      <c r="H163" s="15">
        <v>6.25E-2</v>
      </c>
      <c r="I163" s="15"/>
      <c r="J163" s="15">
        <v>1</v>
      </c>
      <c r="K163" s="15"/>
      <c r="L163" s="15">
        <v>0</v>
      </c>
      <c r="M163" s="15"/>
      <c r="N163" s="15">
        <v>0.78125</v>
      </c>
      <c r="O163" s="15"/>
      <c r="P163" s="15">
        <v>0.71875</v>
      </c>
    </row>
    <row r="164" spans="1:16" x14ac:dyDescent="0.25">
      <c r="A164" s="1" t="s">
        <v>1500</v>
      </c>
      <c r="B164">
        <v>31</v>
      </c>
      <c r="C164" s="58"/>
      <c r="D164" s="15">
        <v>0.77419354838709675</v>
      </c>
      <c r="E164" s="15"/>
      <c r="F164" s="15">
        <v>0.32258064516129037</v>
      </c>
      <c r="G164" s="15"/>
      <c r="H164" s="15">
        <v>0.5161290322580645</v>
      </c>
      <c r="I164" s="15"/>
      <c r="J164" s="15">
        <v>1</v>
      </c>
      <c r="K164" s="15"/>
      <c r="L164" s="15">
        <v>0.25806451612903225</v>
      </c>
      <c r="M164" s="15"/>
      <c r="N164" s="15">
        <v>0.93548387096774199</v>
      </c>
      <c r="O164" s="15"/>
      <c r="P164" s="15">
        <v>0.83870967741935487</v>
      </c>
    </row>
    <row r="165" spans="1:16" x14ac:dyDescent="0.25">
      <c r="A165" s="1" t="s">
        <v>1501</v>
      </c>
      <c r="B165">
        <v>48</v>
      </c>
      <c r="C165" s="58"/>
      <c r="D165" s="15">
        <v>0.66666666666666674</v>
      </c>
      <c r="E165" s="15"/>
      <c r="F165" s="15">
        <v>0.1875</v>
      </c>
      <c r="G165" s="15"/>
      <c r="H165" s="15">
        <v>0.5</v>
      </c>
      <c r="I165" s="15"/>
      <c r="J165" s="15">
        <v>1</v>
      </c>
      <c r="K165" s="15"/>
      <c r="L165" s="15">
        <v>0.10416666666666663</v>
      </c>
      <c r="M165" s="15"/>
      <c r="N165" s="15">
        <v>0.89583333333333337</v>
      </c>
      <c r="O165" s="15"/>
      <c r="P165" s="15">
        <v>0.8125</v>
      </c>
    </row>
    <row r="166" spans="1:16" x14ac:dyDescent="0.25">
      <c r="A166" s="1" t="s">
        <v>1502</v>
      </c>
      <c r="B166">
        <v>142</v>
      </c>
      <c r="C166" s="58"/>
      <c r="D166" s="15">
        <v>0.4859154929577465</v>
      </c>
      <c r="E166" s="15"/>
      <c r="F166" s="15">
        <v>2.8169014084507005E-2</v>
      </c>
      <c r="G166" s="15"/>
      <c r="H166" s="15">
        <v>0.21126760563380287</v>
      </c>
      <c r="I166" s="15"/>
      <c r="J166" s="15">
        <v>1</v>
      </c>
      <c r="K166" s="15"/>
      <c r="L166" s="15">
        <v>3.5211267605633756E-2</v>
      </c>
      <c r="M166" s="15"/>
      <c r="N166" s="15">
        <v>0.79577464788732399</v>
      </c>
      <c r="O166" s="15"/>
      <c r="P166" s="15">
        <v>0.62676056338028174</v>
      </c>
    </row>
    <row r="167" spans="1:16" x14ac:dyDescent="0.25">
      <c r="A167" s="1" t="s">
        <v>1503</v>
      </c>
      <c r="B167">
        <v>48</v>
      </c>
      <c r="C167" s="58"/>
      <c r="D167" s="15">
        <v>0.5</v>
      </c>
      <c r="E167" s="15"/>
      <c r="F167" s="15">
        <v>0</v>
      </c>
      <c r="G167" s="15"/>
      <c r="H167" s="15">
        <v>0.25</v>
      </c>
      <c r="I167" s="15"/>
      <c r="J167" s="15">
        <v>1</v>
      </c>
      <c r="K167" s="15"/>
      <c r="L167" s="15">
        <v>2.083333333333337E-2</v>
      </c>
      <c r="M167" s="15"/>
      <c r="N167" s="15">
        <v>0.70833333333333326</v>
      </c>
      <c r="O167" s="15"/>
      <c r="P167" s="15">
        <v>0.47916666666666663</v>
      </c>
    </row>
    <row r="168" spans="1:16" x14ac:dyDescent="0.25">
      <c r="A168" s="1" t="s">
        <v>1504</v>
      </c>
      <c r="B168">
        <v>64</v>
      </c>
      <c r="C168" s="58"/>
      <c r="D168" s="15">
        <v>0.59375</v>
      </c>
      <c r="E168" s="15"/>
      <c r="F168" s="15">
        <v>0.15625</v>
      </c>
      <c r="G168" s="15"/>
      <c r="H168" s="15">
        <v>0.3125</v>
      </c>
      <c r="I168" s="15"/>
      <c r="J168" s="15">
        <v>1</v>
      </c>
      <c r="K168" s="15"/>
      <c r="L168" s="15">
        <v>0.140625</v>
      </c>
      <c r="M168" s="15"/>
      <c r="N168" s="15">
        <v>0.859375</v>
      </c>
      <c r="O168" s="15"/>
      <c r="P168" s="15">
        <v>0.78125</v>
      </c>
    </row>
    <row r="169" spans="1:16" x14ac:dyDescent="0.25">
      <c r="A169" s="1" t="s">
        <v>1505</v>
      </c>
      <c r="B169">
        <v>295</v>
      </c>
      <c r="C169" s="58"/>
      <c r="D169" s="15">
        <v>0.40338983050847455</v>
      </c>
      <c r="E169" s="15"/>
      <c r="F169" s="15">
        <v>4.7457627118644097E-2</v>
      </c>
      <c r="G169" s="15"/>
      <c r="H169" s="15">
        <v>0.39661016949152539</v>
      </c>
      <c r="I169" s="15"/>
      <c r="J169" s="15">
        <v>0.98644067796610169</v>
      </c>
      <c r="K169" s="15"/>
      <c r="L169" s="15">
        <v>7.118644067796609E-2</v>
      </c>
      <c r="M169" s="15"/>
      <c r="N169" s="15">
        <v>0.735593220338983</v>
      </c>
      <c r="O169" s="15"/>
      <c r="P169" s="15">
        <v>0.57966101694915251</v>
      </c>
    </row>
    <row r="170" spans="1:16" x14ac:dyDescent="0.25">
      <c r="A170" s="1" t="s">
        <v>1506</v>
      </c>
      <c r="B170">
        <v>78</v>
      </c>
      <c r="C170" s="58"/>
      <c r="D170" s="15">
        <v>0.65384615384615385</v>
      </c>
      <c r="E170" s="15"/>
      <c r="F170" s="15">
        <v>0.10256410256410253</v>
      </c>
      <c r="G170" s="15"/>
      <c r="H170" s="15">
        <v>0.33333333333333337</v>
      </c>
      <c r="I170" s="15"/>
      <c r="J170" s="15">
        <v>0.98717948717948723</v>
      </c>
      <c r="K170" s="15"/>
      <c r="L170" s="15">
        <v>5.1282051282051322E-2</v>
      </c>
      <c r="M170" s="15"/>
      <c r="N170" s="15">
        <v>0.83333333333333337</v>
      </c>
      <c r="O170" s="15"/>
      <c r="P170" s="15">
        <v>0.64102564102564097</v>
      </c>
    </row>
    <row r="171" spans="1:16" x14ac:dyDescent="0.25">
      <c r="A171" s="1" t="s">
        <v>1507</v>
      </c>
      <c r="B171">
        <v>127</v>
      </c>
      <c r="C171" s="58"/>
      <c r="D171" s="15">
        <v>0.57480314960629919</v>
      </c>
      <c r="E171" s="15"/>
      <c r="F171" s="15">
        <v>2.3622047244094446E-2</v>
      </c>
      <c r="G171" s="15"/>
      <c r="H171" s="15">
        <v>0.1417322834645669</v>
      </c>
      <c r="I171" s="15"/>
      <c r="J171" s="15">
        <v>0.98425196850393704</v>
      </c>
      <c r="K171" s="15"/>
      <c r="L171" s="15">
        <v>7.8740157480314821E-3</v>
      </c>
      <c r="M171" s="15"/>
      <c r="N171" s="15">
        <v>0.7165354330708662</v>
      </c>
      <c r="O171" s="15"/>
      <c r="P171" s="15">
        <v>0.45669291338582674</v>
      </c>
    </row>
    <row r="172" spans="1:16" x14ac:dyDescent="0.25">
      <c r="A172" s="1" t="s">
        <v>1508</v>
      </c>
      <c r="B172">
        <v>155</v>
      </c>
      <c r="C172" s="58"/>
      <c r="D172" s="15">
        <v>0.45806451612903221</v>
      </c>
      <c r="E172" s="15"/>
      <c r="F172" s="15">
        <v>1.9354838709677469E-2</v>
      </c>
      <c r="G172" s="15"/>
      <c r="H172" s="15">
        <v>0.16129032258064513</v>
      </c>
      <c r="I172" s="15"/>
      <c r="J172" s="15">
        <v>1</v>
      </c>
      <c r="K172" s="15"/>
      <c r="L172" s="15">
        <v>2.5806451612903181E-2</v>
      </c>
      <c r="M172" s="15"/>
      <c r="N172" s="15">
        <v>0.67096774193548381</v>
      </c>
      <c r="O172" s="15"/>
      <c r="P172" s="15">
        <v>0.50967741935483879</v>
      </c>
    </row>
    <row r="173" spans="1:16" x14ac:dyDescent="0.25">
      <c r="A173" s="1" t="s">
        <v>1509</v>
      </c>
      <c r="B173">
        <v>32</v>
      </c>
      <c r="C173" s="58"/>
      <c r="D173" s="15">
        <v>0.75</v>
      </c>
      <c r="E173" s="15"/>
      <c r="F173" s="15">
        <v>9.375E-2</v>
      </c>
      <c r="G173" s="15"/>
      <c r="H173" s="15">
        <v>0.15625</v>
      </c>
      <c r="I173" s="15"/>
      <c r="J173" s="15">
        <v>1</v>
      </c>
      <c r="K173" s="15"/>
      <c r="L173" s="15">
        <v>0</v>
      </c>
      <c r="M173" s="15"/>
      <c r="N173" s="15">
        <v>0.9375</v>
      </c>
      <c r="O173" s="15"/>
      <c r="P173" s="15">
        <v>0.90625</v>
      </c>
    </row>
    <row r="174" spans="1:16" x14ac:dyDescent="0.25">
      <c r="A174" s="1" t="s">
        <v>1510</v>
      </c>
      <c r="B174">
        <v>31</v>
      </c>
      <c r="C174" s="58"/>
      <c r="D174" s="15">
        <v>6.4516129032258118E-2</v>
      </c>
      <c r="E174" s="15"/>
      <c r="F174" s="15">
        <v>0</v>
      </c>
      <c r="G174" s="15"/>
      <c r="H174" s="15">
        <v>0.38709677419354838</v>
      </c>
      <c r="I174" s="15"/>
      <c r="J174" s="15">
        <v>1</v>
      </c>
      <c r="K174" s="15"/>
      <c r="L174" s="15">
        <v>3.2258064516129004E-2</v>
      </c>
      <c r="M174" s="15"/>
      <c r="N174" s="15">
        <v>0.77419354838709675</v>
      </c>
      <c r="O174" s="15"/>
      <c r="P174" s="15">
        <v>0.67741935483870974</v>
      </c>
    </row>
    <row r="175" spans="1:16" x14ac:dyDescent="0.25">
      <c r="A175" s="1" t="s">
        <v>1511</v>
      </c>
      <c r="B175">
        <v>48</v>
      </c>
      <c r="C175" s="58"/>
      <c r="D175" s="15">
        <v>0.79166666666666663</v>
      </c>
      <c r="E175" s="15"/>
      <c r="F175" s="15">
        <v>0.41666666666666663</v>
      </c>
      <c r="G175" s="15"/>
      <c r="H175" s="15">
        <v>0.3125</v>
      </c>
      <c r="I175" s="15"/>
      <c r="J175" s="15">
        <v>1</v>
      </c>
      <c r="K175" s="15"/>
      <c r="L175" s="15">
        <v>0.3125</v>
      </c>
      <c r="M175" s="15"/>
      <c r="N175" s="15">
        <v>0.9375</v>
      </c>
      <c r="O175" s="15"/>
      <c r="P175" s="15">
        <v>0.83333333333333337</v>
      </c>
    </row>
    <row r="176" spans="1:16" x14ac:dyDescent="0.25">
      <c r="A176" s="1" t="s">
        <v>1512</v>
      </c>
      <c r="B176">
        <v>127</v>
      </c>
      <c r="C176" s="58"/>
      <c r="D176" s="15">
        <v>0.55118110236220474</v>
      </c>
      <c r="E176" s="15"/>
      <c r="F176" s="15">
        <v>4.7244094488189003E-2</v>
      </c>
      <c r="G176" s="15"/>
      <c r="H176" s="15">
        <v>0.27559055118110232</v>
      </c>
      <c r="I176" s="15"/>
      <c r="J176" s="15">
        <v>1</v>
      </c>
      <c r="K176" s="15"/>
      <c r="L176" s="15">
        <v>1.5748031496062964E-2</v>
      </c>
      <c r="M176" s="15"/>
      <c r="N176" s="15">
        <v>0.83464566929133854</v>
      </c>
      <c r="O176" s="15"/>
      <c r="P176" s="15">
        <v>0.63779527559055116</v>
      </c>
    </row>
    <row r="177" spans="1:16" x14ac:dyDescent="0.25">
      <c r="A177" s="1" t="s">
        <v>1513</v>
      </c>
      <c r="B177">
        <v>16</v>
      </c>
      <c r="C177" s="58"/>
      <c r="D177" s="15">
        <v>0.5</v>
      </c>
      <c r="E177" s="15"/>
      <c r="F177" s="15">
        <v>6.25E-2</v>
      </c>
      <c r="G177" s="15"/>
      <c r="H177" s="15">
        <v>0</v>
      </c>
      <c r="I177" s="15"/>
      <c r="J177" s="15">
        <v>1</v>
      </c>
      <c r="K177" s="15"/>
      <c r="L177" s="15">
        <v>6.25E-2</v>
      </c>
      <c r="M177" s="15"/>
      <c r="N177" s="15">
        <v>0.8125</v>
      </c>
      <c r="O177" s="15"/>
      <c r="P177" s="15">
        <v>0.6875</v>
      </c>
    </row>
    <row r="178" spans="1:16" x14ac:dyDescent="0.25">
      <c r="A178" s="1" t="s">
        <v>1514</v>
      </c>
      <c r="B178">
        <v>16</v>
      </c>
      <c r="C178" s="58"/>
      <c r="D178" s="15">
        <v>0.8125</v>
      </c>
      <c r="E178" s="15"/>
      <c r="F178" s="15">
        <v>0.4375</v>
      </c>
      <c r="G178" s="15"/>
      <c r="H178" s="15">
        <v>0.375</v>
      </c>
      <c r="I178" s="15"/>
      <c r="J178" s="15">
        <v>1</v>
      </c>
      <c r="K178" s="15"/>
      <c r="L178" s="15">
        <v>0.25</v>
      </c>
      <c r="M178" s="15"/>
      <c r="N178" s="15">
        <v>0.9375</v>
      </c>
      <c r="O178" s="15"/>
      <c r="P178" s="15">
        <v>0.875</v>
      </c>
    </row>
    <row r="179" spans="1:16" x14ac:dyDescent="0.25">
      <c r="A179" s="1" t="s">
        <v>1515</v>
      </c>
      <c r="B179">
        <v>112</v>
      </c>
      <c r="C179" s="58"/>
      <c r="D179" s="15">
        <v>0.4196428571428571</v>
      </c>
      <c r="E179" s="15"/>
      <c r="F179" s="15">
        <v>7.1428571428571397E-2</v>
      </c>
      <c r="G179" s="15"/>
      <c r="H179" s="15">
        <v>0.3839285714285714</v>
      </c>
      <c r="I179" s="15"/>
      <c r="J179" s="15">
        <v>1</v>
      </c>
      <c r="K179" s="15"/>
      <c r="L179" s="15">
        <v>0.125</v>
      </c>
      <c r="M179" s="15"/>
      <c r="N179" s="15">
        <v>0.7767857142857143</v>
      </c>
      <c r="O179" s="15"/>
      <c r="P179" s="15">
        <v>0.75</v>
      </c>
    </row>
    <row r="180" spans="1:16" x14ac:dyDescent="0.25">
      <c r="A180" s="1" t="s">
        <v>1516</v>
      </c>
      <c r="B180">
        <v>16</v>
      </c>
      <c r="C180" s="58"/>
      <c r="D180" s="15">
        <v>0.5625</v>
      </c>
      <c r="E180" s="15"/>
      <c r="F180" s="15">
        <v>0.25</v>
      </c>
      <c r="G180" s="15"/>
      <c r="H180" s="15">
        <v>0.4375</v>
      </c>
      <c r="I180" s="15"/>
      <c r="J180" s="15">
        <v>0.9375</v>
      </c>
      <c r="K180" s="15"/>
      <c r="L180" s="15">
        <v>0.125</v>
      </c>
      <c r="M180" s="15"/>
      <c r="N180" s="15">
        <v>0.6875</v>
      </c>
      <c r="O180" s="15"/>
      <c r="P180" s="15">
        <v>0.5625</v>
      </c>
    </row>
    <row r="181" spans="1:16" x14ac:dyDescent="0.25">
      <c r="A181" s="1" t="s">
        <v>1517</v>
      </c>
      <c r="B181">
        <v>109</v>
      </c>
      <c r="C181" s="58"/>
      <c r="D181" s="15">
        <v>0.35779816513761464</v>
      </c>
      <c r="E181" s="15"/>
      <c r="F181" s="15">
        <v>0</v>
      </c>
      <c r="G181" s="15"/>
      <c r="H181" s="15">
        <v>0.11009174311926606</v>
      </c>
      <c r="I181" s="15"/>
      <c r="J181" s="15">
        <v>1</v>
      </c>
      <c r="K181" s="15"/>
      <c r="L181" s="15">
        <v>0</v>
      </c>
      <c r="M181" s="15"/>
      <c r="N181" s="15">
        <v>0.77981651376146788</v>
      </c>
      <c r="O181" s="15"/>
      <c r="P181" s="15">
        <v>0.47706422018348627</v>
      </c>
    </row>
    <row r="182" spans="1:16" x14ac:dyDescent="0.25">
      <c r="A182" s="1" t="s">
        <v>1518</v>
      </c>
      <c r="B182">
        <v>207</v>
      </c>
      <c r="C182" s="58"/>
      <c r="D182" s="15">
        <v>0.56521739130434789</v>
      </c>
      <c r="E182" s="15"/>
      <c r="F182" s="15">
        <v>6.7632850241545861E-2</v>
      </c>
      <c r="G182" s="15"/>
      <c r="H182" s="15">
        <v>0.33333333333333337</v>
      </c>
      <c r="I182" s="15"/>
      <c r="J182" s="15">
        <v>1</v>
      </c>
      <c r="K182" s="15"/>
      <c r="L182" s="15">
        <v>6.2801932367149704E-2</v>
      </c>
      <c r="M182" s="15"/>
      <c r="N182" s="15">
        <v>0.893719806763285</v>
      </c>
      <c r="O182" s="15"/>
      <c r="P182" s="15">
        <v>0.7439613526570048</v>
      </c>
    </row>
    <row r="183" spans="1:16" x14ac:dyDescent="0.25">
      <c r="A183" s="1" t="s">
        <v>1519</v>
      </c>
      <c r="B183">
        <v>96</v>
      </c>
      <c r="C183" s="58"/>
      <c r="D183" s="15">
        <v>0.58333333333333326</v>
      </c>
      <c r="E183" s="15"/>
      <c r="F183" s="15">
        <v>7.291666666666663E-2</v>
      </c>
      <c r="G183" s="15"/>
      <c r="H183" s="15">
        <v>0.44791666666666663</v>
      </c>
      <c r="I183" s="15"/>
      <c r="J183" s="15">
        <v>1</v>
      </c>
      <c r="K183" s="15"/>
      <c r="L183" s="15">
        <v>7.291666666666663E-2</v>
      </c>
      <c r="M183" s="15"/>
      <c r="N183" s="15">
        <v>0.79166666666666663</v>
      </c>
      <c r="O183" s="15"/>
      <c r="P183" s="15">
        <v>0.63541666666666674</v>
      </c>
    </row>
    <row r="184" spans="1:16" x14ac:dyDescent="0.25">
      <c r="B184" s="58"/>
      <c r="C184" s="58"/>
      <c r="D184" s="15"/>
      <c r="E184" s="15"/>
      <c r="F184" s="15"/>
      <c r="G184" s="15"/>
      <c r="H184" s="15"/>
      <c r="I184" s="15"/>
      <c r="J184" s="15"/>
      <c r="K184" s="15"/>
      <c r="L184" s="15"/>
      <c r="M184" s="15"/>
      <c r="N184" s="15"/>
      <c r="O184" s="15"/>
      <c r="P184" s="15"/>
    </row>
    <row r="185" spans="1:16" x14ac:dyDescent="0.25">
      <c r="A185" s="1" t="s">
        <v>1230</v>
      </c>
      <c r="B185" s="20">
        <f>AVERAGE(B5:B183)</f>
        <v>67.692737430167597</v>
      </c>
      <c r="C185" s="58"/>
      <c r="D185" s="15"/>
      <c r="E185" s="15"/>
      <c r="F185" s="15"/>
      <c r="G185" s="15"/>
      <c r="H185" s="15"/>
      <c r="I185" s="15"/>
      <c r="J185" s="15"/>
      <c r="K185" s="15"/>
      <c r="L185" s="15"/>
      <c r="M185" s="15"/>
      <c r="N185" s="15"/>
      <c r="O185" s="15"/>
      <c r="P185" s="15"/>
    </row>
    <row r="186" spans="1:16" x14ac:dyDescent="0.25">
      <c r="A186" s="1" t="s">
        <v>1278</v>
      </c>
      <c r="B186">
        <f>MEDIAN(B5:B183)</f>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8"/>
  <sheetViews>
    <sheetView zoomScale="70" zoomScaleNormal="70" workbookViewId="0">
      <pane xSplit="4" ySplit="4" topLeftCell="E5" activePane="bottomRight" state="frozen"/>
      <selection pane="topRight" activeCell="D1" sqref="D1"/>
      <selection pane="bottomLeft" activeCell="A5" sqref="A5"/>
      <selection pane="bottomRight" activeCell="C4" sqref="C4"/>
    </sheetView>
  </sheetViews>
  <sheetFormatPr defaultRowHeight="15" customHeight="1" x14ac:dyDescent="0.25"/>
  <cols>
    <col min="1" max="1" width="15" customWidth="1"/>
    <col min="2" max="2" width="45.42578125" bestFit="1" customWidth="1"/>
    <col min="3" max="3" width="15.7109375" bestFit="1" customWidth="1"/>
    <col min="4" max="4" width="5.7109375" customWidth="1"/>
    <col min="5" max="5" width="13.5703125" customWidth="1"/>
    <col min="6" max="6" width="24.85546875" customWidth="1"/>
    <col min="7" max="7" width="5.7109375" customWidth="1"/>
    <col min="8" max="8" width="11.28515625" bestFit="1" customWidth="1"/>
    <col min="9" max="9" width="18.42578125" customWidth="1"/>
    <col min="10" max="10" width="5.7109375" customWidth="1"/>
    <col min="12" max="12" width="26.42578125" style="12" customWidth="1"/>
    <col min="13" max="13" width="5" customWidth="1"/>
    <col min="14" max="14" width="11.28515625" bestFit="1" customWidth="1"/>
    <col min="15" max="15" width="29.140625" style="12" customWidth="1"/>
    <col min="16" max="16" width="4.7109375" customWidth="1"/>
    <col min="17" max="17" width="11.28515625" bestFit="1" customWidth="1"/>
    <col min="18" max="18" width="31.42578125" style="12" bestFit="1" customWidth="1"/>
  </cols>
  <sheetData>
    <row r="1" spans="1:21" ht="15" customHeight="1" x14ac:dyDescent="0.25">
      <c r="A1" t="s">
        <v>1610</v>
      </c>
    </row>
    <row r="3" spans="1:21" ht="15" customHeight="1" x14ac:dyDescent="0.25">
      <c r="A3" s="5" t="s">
        <v>241</v>
      </c>
      <c r="B3" s="1" t="s">
        <v>319</v>
      </c>
      <c r="C3" s="1" t="s">
        <v>1333</v>
      </c>
      <c r="D3" s="1"/>
      <c r="E3" s="91" t="s">
        <v>1547</v>
      </c>
      <c r="F3" s="91"/>
      <c r="G3" s="1"/>
      <c r="H3" s="91" t="s">
        <v>1257</v>
      </c>
      <c r="I3" s="91"/>
      <c r="J3" s="1"/>
      <c r="K3" s="91" t="s">
        <v>476</v>
      </c>
      <c r="L3" s="91"/>
      <c r="M3" s="11"/>
      <c r="N3" s="91" t="s">
        <v>477</v>
      </c>
      <c r="O3" s="91"/>
      <c r="P3" s="11"/>
      <c r="Q3" s="92" t="s">
        <v>321</v>
      </c>
      <c r="R3" s="92"/>
    </row>
    <row r="4" spans="1:21" ht="15" customHeight="1" x14ac:dyDescent="0.25">
      <c r="C4" s="7"/>
      <c r="E4" t="s">
        <v>320</v>
      </c>
      <c r="F4" s="12" t="s">
        <v>322</v>
      </c>
      <c r="H4" t="s">
        <v>320</v>
      </c>
      <c r="I4" s="12" t="s">
        <v>322</v>
      </c>
      <c r="K4" t="s">
        <v>320</v>
      </c>
      <c r="L4" s="12" t="s">
        <v>322</v>
      </c>
      <c r="N4" t="s">
        <v>320</v>
      </c>
      <c r="O4" s="12" t="s">
        <v>322</v>
      </c>
      <c r="Q4" t="s">
        <v>320</v>
      </c>
      <c r="R4" s="12" t="s">
        <v>322</v>
      </c>
    </row>
    <row r="5" spans="1:21" ht="15" customHeight="1" x14ac:dyDescent="0.25">
      <c r="A5" s="7">
        <v>101</v>
      </c>
      <c r="B5" s="7" t="s">
        <v>2</v>
      </c>
      <c r="C5" t="s">
        <v>1335</v>
      </c>
      <c r="D5" s="7"/>
      <c r="E5" s="12" t="s">
        <v>328</v>
      </c>
      <c r="F5" t="s">
        <v>324</v>
      </c>
      <c r="G5" s="7"/>
      <c r="H5" s="7" t="s">
        <v>328</v>
      </c>
      <c r="I5" s="12" t="s">
        <v>324</v>
      </c>
      <c r="J5" s="7"/>
      <c r="K5" s="7" t="s">
        <v>265</v>
      </c>
      <c r="L5" s="12" t="s">
        <v>266</v>
      </c>
      <c r="M5" s="7"/>
      <c r="N5" s="7" t="s">
        <v>265</v>
      </c>
      <c r="O5" s="13" t="s">
        <v>1293</v>
      </c>
      <c r="P5" s="7"/>
      <c r="Q5" s="7" t="s">
        <v>423</v>
      </c>
      <c r="R5" s="13" t="s">
        <v>424</v>
      </c>
    </row>
    <row r="6" spans="1:21" ht="15" customHeight="1" x14ac:dyDescent="0.25">
      <c r="A6">
        <v>102</v>
      </c>
      <c r="B6" t="s">
        <v>33</v>
      </c>
      <c r="C6" t="s">
        <v>1335</v>
      </c>
      <c r="E6" s="12" t="s">
        <v>328</v>
      </c>
      <c r="F6" t="s">
        <v>323</v>
      </c>
      <c r="H6" t="s">
        <v>328</v>
      </c>
      <c r="I6" s="12" t="s">
        <v>323</v>
      </c>
      <c r="K6" t="s">
        <v>265</v>
      </c>
      <c r="L6" s="30" t="s">
        <v>1293</v>
      </c>
      <c r="N6" t="s">
        <v>265</v>
      </c>
      <c r="O6" s="12" t="s">
        <v>266</v>
      </c>
      <c r="Q6" t="s">
        <v>423</v>
      </c>
      <c r="R6" s="12" t="s">
        <v>424</v>
      </c>
    </row>
    <row r="7" spans="1:21" ht="15" customHeight="1" x14ac:dyDescent="0.25">
      <c r="A7">
        <v>103</v>
      </c>
      <c r="B7" t="s">
        <v>38</v>
      </c>
      <c r="C7" t="s">
        <v>1335</v>
      </c>
      <c r="E7" s="12" t="s">
        <v>328</v>
      </c>
      <c r="F7" t="s">
        <v>324</v>
      </c>
      <c r="H7" t="s">
        <v>328</v>
      </c>
      <c r="I7" s="12" t="s">
        <v>324</v>
      </c>
      <c r="K7" t="s">
        <v>265</v>
      </c>
      <c r="L7" s="12" t="s">
        <v>266</v>
      </c>
      <c r="N7" t="s">
        <v>265</v>
      </c>
      <c r="O7" s="12" t="s">
        <v>266</v>
      </c>
      <c r="Q7" t="s">
        <v>423</v>
      </c>
      <c r="R7" s="12" t="s">
        <v>424</v>
      </c>
      <c r="T7" t="s">
        <v>1561</v>
      </c>
      <c r="U7" s="83" t="s">
        <v>1592</v>
      </c>
    </row>
    <row r="8" spans="1:21" ht="15" customHeight="1" x14ac:dyDescent="0.25">
      <c r="A8">
        <v>104</v>
      </c>
      <c r="B8" t="s">
        <v>41</v>
      </c>
      <c r="C8" t="s">
        <v>1335</v>
      </c>
      <c r="E8" s="12" t="s">
        <v>328</v>
      </c>
      <c r="F8" t="s">
        <v>325</v>
      </c>
      <c r="H8" t="s">
        <v>328</v>
      </c>
      <c r="I8" s="12" t="s">
        <v>325</v>
      </c>
      <c r="K8" t="s">
        <v>265</v>
      </c>
      <c r="L8" s="12" t="s">
        <v>267</v>
      </c>
      <c r="N8" t="s">
        <v>265</v>
      </c>
      <c r="O8" s="12" t="s">
        <v>267</v>
      </c>
      <c r="Q8" t="s">
        <v>423</v>
      </c>
      <c r="R8" s="12" t="s">
        <v>425</v>
      </c>
      <c r="T8" t="s">
        <v>1562</v>
      </c>
      <c r="U8" s="83" t="s">
        <v>1593</v>
      </c>
    </row>
    <row r="9" spans="1:21" ht="15" customHeight="1" x14ac:dyDescent="0.25">
      <c r="A9">
        <v>105</v>
      </c>
      <c r="B9" t="s">
        <v>49</v>
      </c>
      <c r="C9" t="s">
        <v>1335</v>
      </c>
      <c r="E9" s="12" t="s">
        <v>1562</v>
      </c>
      <c r="F9" t="s">
        <v>49</v>
      </c>
      <c r="H9" t="s">
        <v>328</v>
      </c>
      <c r="I9" s="12" t="s">
        <v>325</v>
      </c>
      <c r="K9" t="s">
        <v>265</v>
      </c>
      <c r="L9" s="12" t="s">
        <v>267</v>
      </c>
      <c r="N9" t="s">
        <v>265</v>
      </c>
      <c r="O9" s="12" t="s">
        <v>267</v>
      </c>
      <c r="Q9" t="s">
        <v>423</v>
      </c>
      <c r="R9" s="12" t="s">
        <v>425</v>
      </c>
      <c r="T9" t="s">
        <v>423</v>
      </c>
      <c r="U9" s="83" t="s">
        <v>1594</v>
      </c>
    </row>
    <row r="10" spans="1:21" ht="15" customHeight="1" x14ac:dyDescent="0.25">
      <c r="A10">
        <v>106</v>
      </c>
      <c r="B10" t="s">
        <v>54</v>
      </c>
      <c r="C10" t="s">
        <v>1335</v>
      </c>
      <c r="E10" s="12" t="s">
        <v>328</v>
      </c>
      <c r="F10" t="s">
        <v>326</v>
      </c>
      <c r="H10" t="s">
        <v>328</v>
      </c>
      <c r="I10" s="12" t="s">
        <v>326</v>
      </c>
      <c r="K10" t="s">
        <v>265</v>
      </c>
      <c r="L10" s="12" t="s">
        <v>268</v>
      </c>
      <c r="N10" t="s">
        <v>265</v>
      </c>
      <c r="O10" s="12" t="s">
        <v>268</v>
      </c>
      <c r="Q10" t="s">
        <v>423</v>
      </c>
      <c r="R10" s="12" t="s">
        <v>426</v>
      </c>
      <c r="T10" t="s">
        <v>328</v>
      </c>
      <c r="U10" s="83" t="s">
        <v>1595</v>
      </c>
    </row>
    <row r="11" spans="1:21" ht="15" customHeight="1" x14ac:dyDescent="0.25">
      <c r="A11">
        <v>107</v>
      </c>
      <c r="B11" t="s">
        <v>55</v>
      </c>
      <c r="C11" t="s">
        <v>1335</v>
      </c>
      <c r="E11" s="12" t="s">
        <v>328</v>
      </c>
      <c r="F11" t="s">
        <v>1549</v>
      </c>
      <c r="H11" t="s">
        <v>328</v>
      </c>
      <c r="I11" s="12" t="s">
        <v>327</v>
      </c>
      <c r="K11" t="s">
        <v>265</v>
      </c>
      <c r="L11" s="12" t="s">
        <v>269</v>
      </c>
      <c r="N11" t="s">
        <v>265</v>
      </c>
      <c r="O11" s="12" t="s">
        <v>269</v>
      </c>
      <c r="Q11" t="s">
        <v>423</v>
      </c>
      <c r="R11" s="12" t="s">
        <v>427</v>
      </c>
      <c r="T11" t="s">
        <v>349</v>
      </c>
      <c r="U11" s="83" t="s">
        <v>1596</v>
      </c>
    </row>
    <row r="12" spans="1:21" ht="15" customHeight="1" x14ac:dyDescent="0.25">
      <c r="A12">
        <v>108</v>
      </c>
      <c r="B12" t="s">
        <v>56</v>
      </c>
      <c r="C12" t="s">
        <v>1335</v>
      </c>
      <c r="E12" s="12" t="s">
        <v>328</v>
      </c>
      <c r="F12" t="s">
        <v>329</v>
      </c>
      <c r="H12" t="s">
        <v>328</v>
      </c>
      <c r="I12" s="12" t="s">
        <v>329</v>
      </c>
      <c r="K12" t="s">
        <v>265</v>
      </c>
      <c r="L12" s="12" t="s">
        <v>270</v>
      </c>
      <c r="N12" t="s">
        <v>265</v>
      </c>
      <c r="O12" s="12" t="s">
        <v>270</v>
      </c>
      <c r="Q12" t="s">
        <v>423</v>
      </c>
      <c r="R12" s="12" t="s">
        <v>428</v>
      </c>
      <c r="T12" t="s">
        <v>331</v>
      </c>
      <c r="U12" s="83" t="s">
        <v>1597</v>
      </c>
    </row>
    <row r="13" spans="1:21" ht="15" customHeight="1" x14ac:dyDescent="0.25">
      <c r="A13">
        <v>109</v>
      </c>
      <c r="B13" t="s">
        <v>57</v>
      </c>
      <c r="C13" t="s">
        <v>1335</v>
      </c>
      <c r="E13" s="12" t="s">
        <v>423</v>
      </c>
      <c r="F13" t="s">
        <v>330</v>
      </c>
      <c r="H13" t="s">
        <v>331</v>
      </c>
      <c r="I13" s="12" t="s">
        <v>330</v>
      </c>
      <c r="K13" t="s">
        <v>265</v>
      </c>
      <c r="L13" s="12" t="s">
        <v>271</v>
      </c>
      <c r="N13" t="s">
        <v>265</v>
      </c>
      <c r="O13" s="12" t="s">
        <v>271</v>
      </c>
      <c r="Q13" t="s">
        <v>423</v>
      </c>
      <c r="R13" s="12" t="s">
        <v>429</v>
      </c>
      <c r="T13" t="s">
        <v>1563</v>
      </c>
      <c r="U13" s="83" t="s">
        <v>1598</v>
      </c>
    </row>
    <row r="14" spans="1:21" ht="15" customHeight="1" x14ac:dyDescent="0.25">
      <c r="A14">
        <v>110</v>
      </c>
      <c r="B14" t="s">
        <v>58</v>
      </c>
      <c r="C14" t="s">
        <v>1335</v>
      </c>
      <c r="E14" s="12" t="s">
        <v>328</v>
      </c>
      <c r="F14" t="s">
        <v>332</v>
      </c>
      <c r="H14" t="s">
        <v>328</v>
      </c>
      <c r="I14" s="12" t="s">
        <v>332</v>
      </c>
      <c r="K14" t="s">
        <v>423</v>
      </c>
      <c r="L14" s="12" t="s">
        <v>430</v>
      </c>
      <c r="N14" t="s">
        <v>349</v>
      </c>
      <c r="O14" t="s">
        <v>1231</v>
      </c>
      <c r="Q14" t="s">
        <v>423</v>
      </c>
      <c r="R14" s="12" t="s">
        <v>430</v>
      </c>
      <c r="T14" t="s">
        <v>479</v>
      </c>
      <c r="U14" s="83" t="s">
        <v>1599</v>
      </c>
    </row>
    <row r="15" spans="1:21" ht="15" customHeight="1" x14ac:dyDescent="0.25">
      <c r="A15">
        <v>111</v>
      </c>
      <c r="B15" t="s">
        <v>59</v>
      </c>
      <c r="C15" t="s">
        <v>1335</v>
      </c>
      <c r="E15" s="12" t="s">
        <v>328</v>
      </c>
      <c r="F15" t="s">
        <v>333</v>
      </c>
      <c r="H15" t="s">
        <v>328</v>
      </c>
      <c r="I15" s="12" t="s">
        <v>333</v>
      </c>
      <c r="K15" t="s">
        <v>423</v>
      </c>
      <c r="L15" s="12" t="s">
        <v>430</v>
      </c>
      <c r="N15" t="s">
        <v>349</v>
      </c>
      <c r="O15" t="s">
        <v>1231</v>
      </c>
      <c r="Q15" t="s">
        <v>423</v>
      </c>
      <c r="R15" s="12" t="s">
        <v>430</v>
      </c>
      <c r="T15" t="s">
        <v>1564</v>
      </c>
      <c r="U15" s="83" t="s">
        <v>1600</v>
      </c>
    </row>
    <row r="16" spans="1:21" ht="15" customHeight="1" x14ac:dyDescent="0.25">
      <c r="A16">
        <v>112</v>
      </c>
      <c r="B16" t="s">
        <v>61</v>
      </c>
      <c r="C16" t="s">
        <v>1335</v>
      </c>
      <c r="E16" s="12" t="s">
        <v>328</v>
      </c>
      <c r="F16" t="s">
        <v>333</v>
      </c>
      <c r="H16" t="s">
        <v>328</v>
      </c>
      <c r="I16" s="12" t="s">
        <v>333</v>
      </c>
      <c r="K16" t="s">
        <v>265</v>
      </c>
      <c r="L16" s="12" t="s">
        <v>1293</v>
      </c>
      <c r="N16" t="s">
        <v>265</v>
      </c>
      <c r="O16" s="12" t="s">
        <v>266</v>
      </c>
      <c r="Q16" t="s">
        <v>423</v>
      </c>
      <c r="R16" s="12" t="s">
        <v>424</v>
      </c>
    </row>
    <row r="17" spans="1:18" ht="15" customHeight="1" x14ac:dyDescent="0.25">
      <c r="A17">
        <v>113</v>
      </c>
      <c r="B17" t="s">
        <v>62</v>
      </c>
      <c r="C17" t="s">
        <v>1335</v>
      </c>
      <c r="E17" s="12" t="s">
        <v>328</v>
      </c>
      <c r="F17" t="s">
        <v>334</v>
      </c>
      <c r="H17" t="s">
        <v>328</v>
      </c>
      <c r="I17" s="12" t="s">
        <v>334</v>
      </c>
      <c r="K17" t="s">
        <v>423</v>
      </c>
      <c r="L17" s="12" t="s">
        <v>431</v>
      </c>
      <c r="N17" t="s">
        <v>349</v>
      </c>
      <c r="O17" t="s">
        <v>1231</v>
      </c>
      <c r="Q17" t="s">
        <v>423</v>
      </c>
      <c r="R17" s="12" t="s">
        <v>431</v>
      </c>
    </row>
    <row r="18" spans="1:18" ht="15" customHeight="1" x14ac:dyDescent="0.25">
      <c r="A18">
        <v>114</v>
      </c>
      <c r="B18" t="s">
        <v>64</v>
      </c>
      <c r="C18" t="s">
        <v>1335</v>
      </c>
      <c r="E18" s="12" t="s">
        <v>328</v>
      </c>
      <c r="F18" t="s">
        <v>335</v>
      </c>
      <c r="H18" t="s">
        <v>328</v>
      </c>
      <c r="I18" s="12" t="s">
        <v>335</v>
      </c>
      <c r="K18" t="s">
        <v>328</v>
      </c>
      <c r="L18" s="12" t="s">
        <v>335</v>
      </c>
      <c r="N18" t="s">
        <v>328</v>
      </c>
      <c r="O18" t="s">
        <v>335</v>
      </c>
      <c r="Q18" t="s">
        <v>423</v>
      </c>
      <c r="R18" s="12" t="s">
        <v>432</v>
      </c>
    </row>
    <row r="19" spans="1:18" ht="15" customHeight="1" x14ac:dyDescent="0.25">
      <c r="A19">
        <v>115</v>
      </c>
      <c r="B19" t="s">
        <v>65</v>
      </c>
      <c r="C19" t="s">
        <v>1335</v>
      </c>
      <c r="E19" s="12" t="s">
        <v>328</v>
      </c>
      <c r="F19" t="s">
        <v>336</v>
      </c>
      <c r="H19" t="s">
        <v>328</v>
      </c>
      <c r="I19" s="12" t="s">
        <v>336</v>
      </c>
      <c r="K19" t="s">
        <v>328</v>
      </c>
      <c r="L19" s="12" t="s">
        <v>336</v>
      </c>
      <c r="N19" t="s">
        <v>328</v>
      </c>
      <c r="O19" t="s">
        <v>336</v>
      </c>
    </row>
    <row r="20" spans="1:18" ht="15" customHeight="1" x14ac:dyDescent="0.25">
      <c r="A20">
        <v>116</v>
      </c>
      <c r="B20" t="s">
        <v>66</v>
      </c>
      <c r="C20" t="s">
        <v>1335</v>
      </c>
      <c r="E20" s="12" t="s">
        <v>328</v>
      </c>
      <c r="F20" t="s">
        <v>337</v>
      </c>
      <c r="H20" t="s">
        <v>328</v>
      </c>
      <c r="I20" s="12" t="s">
        <v>337</v>
      </c>
      <c r="K20" t="s">
        <v>328</v>
      </c>
      <c r="L20" s="12" t="s">
        <v>337</v>
      </c>
      <c r="N20" t="s">
        <v>328</v>
      </c>
      <c r="O20" s="12" t="s">
        <v>337</v>
      </c>
      <c r="Q20" t="s">
        <v>423</v>
      </c>
      <c r="R20" s="12" t="s">
        <v>433</v>
      </c>
    </row>
    <row r="21" spans="1:18" ht="15" customHeight="1" x14ac:dyDescent="0.25">
      <c r="A21">
        <v>201</v>
      </c>
      <c r="B21" t="s">
        <v>68</v>
      </c>
      <c r="C21" t="s">
        <v>1325</v>
      </c>
      <c r="E21" s="12" t="s">
        <v>328</v>
      </c>
      <c r="F21" t="s">
        <v>338</v>
      </c>
      <c r="H21" t="s">
        <v>328</v>
      </c>
      <c r="I21" s="12" t="s">
        <v>338</v>
      </c>
      <c r="K21" t="s">
        <v>265</v>
      </c>
      <c r="L21" s="12" t="s">
        <v>272</v>
      </c>
      <c r="N21" t="s">
        <v>265</v>
      </c>
      <c r="O21" s="12" t="s">
        <v>272</v>
      </c>
      <c r="Q21" t="s">
        <v>423</v>
      </c>
      <c r="R21" s="12" t="s">
        <v>338</v>
      </c>
    </row>
    <row r="22" spans="1:18" ht="15" customHeight="1" x14ac:dyDescent="0.25">
      <c r="A22">
        <v>202</v>
      </c>
      <c r="B22" t="s">
        <v>69</v>
      </c>
      <c r="C22" t="s">
        <v>1325</v>
      </c>
      <c r="E22" s="12" t="s">
        <v>423</v>
      </c>
      <c r="F22" t="s">
        <v>1550</v>
      </c>
      <c r="H22" t="s">
        <v>328</v>
      </c>
      <c r="I22" s="12" t="s">
        <v>338</v>
      </c>
      <c r="K22" t="s">
        <v>265</v>
      </c>
      <c r="L22" s="12" t="s">
        <v>273</v>
      </c>
      <c r="N22" t="s">
        <v>265</v>
      </c>
      <c r="O22" s="12" t="s">
        <v>273</v>
      </c>
      <c r="Q22" t="s">
        <v>423</v>
      </c>
      <c r="R22" s="12" t="s">
        <v>434</v>
      </c>
    </row>
    <row r="23" spans="1:18" ht="15" customHeight="1" x14ac:dyDescent="0.25">
      <c r="A23">
        <v>203</v>
      </c>
      <c r="B23" t="s">
        <v>70</v>
      </c>
      <c r="C23" t="s">
        <v>1325</v>
      </c>
      <c r="E23" s="12" t="s">
        <v>328</v>
      </c>
      <c r="F23" t="s">
        <v>339</v>
      </c>
      <c r="H23" t="s">
        <v>328</v>
      </c>
      <c r="I23" s="12" t="s">
        <v>339</v>
      </c>
      <c r="K23" t="s">
        <v>265</v>
      </c>
      <c r="L23" s="12" t="s">
        <v>274</v>
      </c>
      <c r="N23" t="s">
        <v>265</v>
      </c>
      <c r="O23" s="12" t="s">
        <v>274</v>
      </c>
      <c r="Q23" t="s">
        <v>423</v>
      </c>
      <c r="R23" s="12" t="s">
        <v>435</v>
      </c>
    </row>
    <row r="24" spans="1:18" ht="15" customHeight="1" x14ac:dyDescent="0.25">
      <c r="A24">
        <v>204</v>
      </c>
      <c r="B24" t="s">
        <v>73</v>
      </c>
      <c r="C24" t="s">
        <v>1325</v>
      </c>
      <c r="E24" s="12" t="s">
        <v>328</v>
      </c>
      <c r="F24" t="s">
        <v>339</v>
      </c>
      <c r="H24" t="s">
        <v>328</v>
      </c>
      <c r="I24" s="12" t="s">
        <v>339</v>
      </c>
      <c r="K24" t="s">
        <v>265</v>
      </c>
      <c r="L24" s="12" t="s">
        <v>274</v>
      </c>
      <c r="N24" t="s">
        <v>265</v>
      </c>
      <c r="O24" s="12" t="s">
        <v>274</v>
      </c>
      <c r="Q24" t="s">
        <v>423</v>
      </c>
      <c r="R24" s="12" t="s">
        <v>436</v>
      </c>
    </row>
    <row r="25" spans="1:18" ht="15" customHeight="1" x14ac:dyDescent="0.25">
      <c r="A25">
        <v>205</v>
      </c>
      <c r="B25" t="s">
        <v>74</v>
      </c>
      <c r="C25" t="s">
        <v>1325</v>
      </c>
      <c r="E25" s="12" t="s">
        <v>328</v>
      </c>
      <c r="F25" t="s">
        <v>340</v>
      </c>
      <c r="H25" t="s">
        <v>328</v>
      </c>
      <c r="I25" s="12" t="s">
        <v>340</v>
      </c>
      <c r="K25" t="s">
        <v>265</v>
      </c>
      <c r="L25" s="12" t="s">
        <v>275</v>
      </c>
      <c r="N25" t="s">
        <v>265</v>
      </c>
      <c r="O25" s="12" t="s">
        <v>275</v>
      </c>
      <c r="Q25" t="s">
        <v>423</v>
      </c>
      <c r="R25" s="12" t="s">
        <v>437</v>
      </c>
    </row>
    <row r="26" spans="1:18" ht="15" customHeight="1" x14ac:dyDescent="0.25">
      <c r="A26">
        <v>206</v>
      </c>
      <c r="B26" t="s">
        <v>75</v>
      </c>
      <c r="C26" t="s">
        <v>1325</v>
      </c>
      <c r="E26" s="12" t="s">
        <v>328</v>
      </c>
      <c r="F26" t="s">
        <v>341</v>
      </c>
      <c r="H26" t="s">
        <v>328</v>
      </c>
      <c r="I26" s="12" t="s">
        <v>341</v>
      </c>
      <c r="K26" t="s">
        <v>265</v>
      </c>
      <c r="L26" s="12" t="s">
        <v>275</v>
      </c>
      <c r="N26" t="s">
        <v>265</v>
      </c>
      <c r="O26" s="12" t="s">
        <v>275</v>
      </c>
      <c r="Q26" t="s">
        <v>423</v>
      </c>
      <c r="R26" s="12" t="s">
        <v>438</v>
      </c>
    </row>
    <row r="27" spans="1:18" ht="15" customHeight="1" x14ac:dyDescent="0.25">
      <c r="A27">
        <v>207</v>
      </c>
      <c r="B27" t="s">
        <v>76</v>
      </c>
      <c r="C27" t="s">
        <v>1325</v>
      </c>
      <c r="E27" s="12" t="s">
        <v>328</v>
      </c>
      <c r="F27" t="s">
        <v>342</v>
      </c>
      <c r="H27" t="s">
        <v>328</v>
      </c>
      <c r="I27" s="12" t="s">
        <v>342</v>
      </c>
      <c r="K27" t="s">
        <v>265</v>
      </c>
      <c r="L27" s="12" t="s">
        <v>276</v>
      </c>
      <c r="N27" t="s">
        <v>265</v>
      </c>
      <c r="O27" s="12" t="s">
        <v>276</v>
      </c>
      <c r="Q27" t="s">
        <v>423</v>
      </c>
      <c r="R27" s="12" t="s">
        <v>439</v>
      </c>
    </row>
    <row r="28" spans="1:18" ht="15" customHeight="1" x14ac:dyDescent="0.25">
      <c r="A28">
        <v>208</v>
      </c>
      <c r="B28" t="s">
        <v>78</v>
      </c>
      <c r="C28" t="s">
        <v>1325</v>
      </c>
      <c r="E28" s="12" t="s">
        <v>328</v>
      </c>
      <c r="F28" t="s">
        <v>343</v>
      </c>
      <c r="H28" t="s">
        <v>328</v>
      </c>
      <c r="I28" s="12" t="s">
        <v>343</v>
      </c>
      <c r="K28" t="s">
        <v>265</v>
      </c>
      <c r="L28" s="12" t="s">
        <v>277</v>
      </c>
      <c r="N28" t="s">
        <v>265</v>
      </c>
      <c r="O28" s="12" t="s">
        <v>277</v>
      </c>
      <c r="Q28" t="s">
        <v>423</v>
      </c>
      <c r="R28" s="12" t="s">
        <v>343</v>
      </c>
    </row>
    <row r="29" spans="1:18" ht="15" customHeight="1" x14ac:dyDescent="0.25">
      <c r="A29">
        <v>301</v>
      </c>
      <c r="B29" t="s">
        <v>79</v>
      </c>
      <c r="C29" t="s">
        <v>1323</v>
      </c>
      <c r="E29" s="12" t="s">
        <v>328</v>
      </c>
      <c r="F29" t="s">
        <v>344</v>
      </c>
      <c r="H29" t="s">
        <v>328</v>
      </c>
      <c r="I29" s="12" t="s">
        <v>344</v>
      </c>
      <c r="K29" t="s">
        <v>265</v>
      </c>
      <c r="L29" s="12" t="s">
        <v>278</v>
      </c>
      <c r="N29" t="s">
        <v>265</v>
      </c>
      <c r="O29" s="12" t="s">
        <v>278</v>
      </c>
      <c r="Q29" t="s">
        <v>423</v>
      </c>
      <c r="R29" s="12" t="s">
        <v>440</v>
      </c>
    </row>
    <row r="30" spans="1:18" ht="15" customHeight="1" x14ac:dyDescent="0.25">
      <c r="A30">
        <v>302</v>
      </c>
      <c r="B30" t="s">
        <v>80</v>
      </c>
      <c r="C30" t="s">
        <v>1323</v>
      </c>
      <c r="E30" s="12" t="s">
        <v>328</v>
      </c>
      <c r="F30" t="s">
        <v>344</v>
      </c>
      <c r="H30" t="s">
        <v>328</v>
      </c>
      <c r="I30" s="12" t="s">
        <v>344</v>
      </c>
      <c r="K30" t="s">
        <v>265</v>
      </c>
      <c r="L30" s="12" t="s">
        <v>278</v>
      </c>
      <c r="N30" t="s">
        <v>265</v>
      </c>
      <c r="O30" s="12" t="s">
        <v>278</v>
      </c>
      <c r="Q30" t="s">
        <v>423</v>
      </c>
      <c r="R30" s="12" t="s">
        <v>440</v>
      </c>
    </row>
    <row r="31" spans="1:18" ht="15" customHeight="1" x14ac:dyDescent="0.25">
      <c r="A31">
        <v>303</v>
      </c>
      <c r="B31" t="s">
        <v>81</v>
      </c>
      <c r="C31" t="s">
        <v>1323</v>
      </c>
      <c r="E31" s="12" t="s">
        <v>328</v>
      </c>
      <c r="F31" t="s">
        <v>345</v>
      </c>
      <c r="H31" t="s">
        <v>328</v>
      </c>
      <c r="I31" s="12" t="s">
        <v>345</v>
      </c>
      <c r="K31" t="s">
        <v>265</v>
      </c>
      <c r="L31" s="12" t="s">
        <v>279</v>
      </c>
      <c r="N31" t="s">
        <v>265</v>
      </c>
      <c r="O31" s="12" t="s">
        <v>279</v>
      </c>
      <c r="Q31" t="s">
        <v>423</v>
      </c>
      <c r="R31" s="12" t="s">
        <v>441</v>
      </c>
    </row>
    <row r="32" spans="1:18" ht="15" customHeight="1" x14ac:dyDescent="0.25">
      <c r="A32">
        <v>304</v>
      </c>
      <c r="B32" t="s">
        <v>82</v>
      </c>
      <c r="C32" t="s">
        <v>1323</v>
      </c>
      <c r="E32" s="12" t="s">
        <v>328</v>
      </c>
      <c r="F32" t="s">
        <v>346</v>
      </c>
      <c r="H32" t="s">
        <v>328</v>
      </c>
      <c r="I32" s="12" t="s">
        <v>346</v>
      </c>
      <c r="K32" t="s">
        <v>265</v>
      </c>
      <c r="L32" s="12" t="s">
        <v>280</v>
      </c>
      <c r="N32" t="s">
        <v>265</v>
      </c>
      <c r="O32" s="12" t="s">
        <v>280</v>
      </c>
      <c r="Q32" t="s">
        <v>423</v>
      </c>
      <c r="R32" s="12" t="s">
        <v>442</v>
      </c>
    </row>
    <row r="33" spans="1:18" ht="15" customHeight="1" x14ac:dyDescent="0.25">
      <c r="A33">
        <v>305</v>
      </c>
      <c r="B33" t="s">
        <v>86</v>
      </c>
      <c r="C33" t="s">
        <v>1323</v>
      </c>
      <c r="E33" s="12" t="s">
        <v>1561</v>
      </c>
      <c r="F33" t="s">
        <v>86</v>
      </c>
      <c r="H33" t="s">
        <v>328</v>
      </c>
      <c r="I33" s="12" t="s">
        <v>346</v>
      </c>
      <c r="K33" t="s">
        <v>265</v>
      </c>
      <c r="L33" s="12" t="s">
        <v>280</v>
      </c>
      <c r="N33" t="s">
        <v>265</v>
      </c>
      <c r="O33" s="12" t="s">
        <v>280</v>
      </c>
      <c r="Q33" t="s">
        <v>423</v>
      </c>
      <c r="R33" s="12" t="s">
        <v>442</v>
      </c>
    </row>
    <row r="34" spans="1:18" ht="15" customHeight="1" x14ac:dyDescent="0.25">
      <c r="A34">
        <v>306</v>
      </c>
      <c r="B34" t="s">
        <v>87</v>
      </c>
      <c r="C34" t="s">
        <v>1323</v>
      </c>
      <c r="E34" s="12" t="s">
        <v>1561</v>
      </c>
      <c r="F34" t="s">
        <v>86</v>
      </c>
      <c r="H34" t="s">
        <v>328</v>
      </c>
      <c r="I34" s="12" t="s">
        <v>347</v>
      </c>
      <c r="K34" t="s">
        <v>265</v>
      </c>
      <c r="L34" s="12" t="s">
        <v>281</v>
      </c>
      <c r="N34" t="s">
        <v>265</v>
      </c>
      <c r="O34" s="12" t="s">
        <v>281</v>
      </c>
      <c r="Q34" t="s">
        <v>423</v>
      </c>
      <c r="R34" s="12" t="s">
        <v>443</v>
      </c>
    </row>
    <row r="35" spans="1:18" ht="15" customHeight="1" x14ac:dyDescent="0.25">
      <c r="A35">
        <v>307</v>
      </c>
      <c r="B35" t="s">
        <v>88</v>
      </c>
      <c r="C35" t="s">
        <v>1323</v>
      </c>
      <c r="E35" s="12" t="s">
        <v>349</v>
      </c>
      <c r="F35" t="s">
        <v>348</v>
      </c>
      <c r="H35" t="s">
        <v>349</v>
      </c>
      <c r="I35" s="12" t="s">
        <v>348</v>
      </c>
      <c r="K35" t="s">
        <v>265</v>
      </c>
      <c r="L35" s="12" t="s">
        <v>282</v>
      </c>
      <c r="N35" t="s">
        <v>265</v>
      </c>
      <c r="O35" s="12" t="s">
        <v>282</v>
      </c>
      <c r="Q35" t="s">
        <v>423</v>
      </c>
      <c r="R35" s="12" t="s">
        <v>444</v>
      </c>
    </row>
    <row r="36" spans="1:18" ht="15" customHeight="1" x14ac:dyDescent="0.25">
      <c r="A36">
        <v>308</v>
      </c>
      <c r="B36" t="s">
        <v>89</v>
      </c>
      <c r="C36" t="s">
        <v>1323</v>
      </c>
      <c r="E36" s="12" t="s">
        <v>328</v>
      </c>
      <c r="F36" t="s">
        <v>350</v>
      </c>
      <c r="H36" t="s">
        <v>328</v>
      </c>
      <c r="I36" s="12" t="s">
        <v>350</v>
      </c>
      <c r="K36" t="s">
        <v>265</v>
      </c>
      <c r="L36" s="12" t="s">
        <v>283</v>
      </c>
      <c r="N36" t="s">
        <v>265</v>
      </c>
      <c r="O36" s="12" t="s">
        <v>283</v>
      </c>
      <c r="Q36" t="s">
        <v>423</v>
      </c>
      <c r="R36" s="12" t="s">
        <v>445</v>
      </c>
    </row>
    <row r="37" spans="1:18" ht="15" customHeight="1" x14ac:dyDescent="0.25">
      <c r="A37">
        <v>309</v>
      </c>
      <c r="B37" t="s">
        <v>90</v>
      </c>
      <c r="C37" t="s">
        <v>1323</v>
      </c>
      <c r="E37" s="12" t="s">
        <v>328</v>
      </c>
      <c r="F37" t="s">
        <v>351</v>
      </c>
      <c r="H37" t="s">
        <v>328</v>
      </c>
      <c r="I37" s="12" t="s">
        <v>351</v>
      </c>
      <c r="K37" t="s">
        <v>265</v>
      </c>
      <c r="L37" s="12" t="s">
        <v>284</v>
      </c>
      <c r="N37" t="s">
        <v>265</v>
      </c>
      <c r="O37" s="12" t="s">
        <v>284</v>
      </c>
      <c r="Q37" t="s">
        <v>423</v>
      </c>
      <c r="R37" s="12" t="s">
        <v>446</v>
      </c>
    </row>
    <row r="38" spans="1:18" ht="15" customHeight="1" x14ac:dyDescent="0.25">
      <c r="A38">
        <v>401</v>
      </c>
      <c r="B38" t="s">
        <v>91</v>
      </c>
      <c r="C38" t="s">
        <v>1336</v>
      </c>
      <c r="E38" s="12" t="s">
        <v>328</v>
      </c>
      <c r="F38" t="s">
        <v>352</v>
      </c>
      <c r="H38" t="s">
        <v>328</v>
      </c>
      <c r="I38" s="12" t="s">
        <v>352</v>
      </c>
      <c r="K38" t="s">
        <v>265</v>
      </c>
      <c r="L38" s="12" t="s">
        <v>285</v>
      </c>
      <c r="N38" t="s">
        <v>265</v>
      </c>
      <c r="O38" s="12" t="s">
        <v>285</v>
      </c>
      <c r="Q38" t="s">
        <v>423</v>
      </c>
      <c r="R38" s="12" t="s">
        <v>447</v>
      </c>
    </row>
    <row r="39" spans="1:18" ht="15" customHeight="1" x14ac:dyDescent="0.25">
      <c r="A39">
        <v>402</v>
      </c>
      <c r="B39" t="s">
        <v>92</v>
      </c>
      <c r="C39" t="s">
        <v>1336</v>
      </c>
      <c r="E39" s="12" t="s">
        <v>328</v>
      </c>
      <c r="F39" t="s">
        <v>353</v>
      </c>
      <c r="H39" t="s">
        <v>328</v>
      </c>
      <c r="I39" s="12" t="s">
        <v>353</v>
      </c>
      <c r="K39" t="s">
        <v>265</v>
      </c>
      <c r="L39" s="12" t="s">
        <v>286</v>
      </c>
      <c r="N39" t="s">
        <v>265</v>
      </c>
      <c r="O39" s="12" t="s">
        <v>286</v>
      </c>
      <c r="Q39" t="s">
        <v>423</v>
      </c>
      <c r="R39" s="12" t="s">
        <v>448</v>
      </c>
    </row>
    <row r="40" spans="1:18" ht="15" customHeight="1" x14ac:dyDescent="0.25">
      <c r="A40">
        <v>403</v>
      </c>
      <c r="B40" t="s">
        <v>93</v>
      </c>
      <c r="C40" t="s">
        <v>1336</v>
      </c>
      <c r="E40" s="12" t="s">
        <v>328</v>
      </c>
      <c r="F40" t="s">
        <v>353</v>
      </c>
      <c r="H40" t="s">
        <v>328</v>
      </c>
      <c r="I40" s="12" t="s">
        <v>353</v>
      </c>
      <c r="K40" t="s">
        <v>265</v>
      </c>
      <c r="L40" s="12" t="s">
        <v>287</v>
      </c>
      <c r="N40" t="s">
        <v>265</v>
      </c>
      <c r="O40" s="12" t="s">
        <v>287</v>
      </c>
      <c r="Q40" t="s">
        <v>423</v>
      </c>
      <c r="R40" s="12" t="s">
        <v>448</v>
      </c>
    </row>
    <row r="41" spans="1:18" ht="15" customHeight="1" x14ac:dyDescent="0.25">
      <c r="A41">
        <v>404</v>
      </c>
      <c r="B41" t="s">
        <v>246</v>
      </c>
      <c r="C41" t="s">
        <v>1336</v>
      </c>
      <c r="E41" s="12" t="s">
        <v>328</v>
      </c>
      <c r="F41" t="s">
        <v>354</v>
      </c>
      <c r="H41" t="s">
        <v>328</v>
      </c>
      <c r="I41" s="12" t="s">
        <v>354</v>
      </c>
      <c r="K41" t="s">
        <v>265</v>
      </c>
      <c r="L41" s="12" t="s">
        <v>288</v>
      </c>
      <c r="N41" t="s">
        <v>265</v>
      </c>
      <c r="O41" s="12" t="s">
        <v>288</v>
      </c>
      <c r="Q41" t="s">
        <v>423</v>
      </c>
      <c r="R41" s="12" t="s">
        <v>449</v>
      </c>
    </row>
    <row r="42" spans="1:18" ht="15" customHeight="1" x14ac:dyDescent="0.25">
      <c r="A42">
        <v>405</v>
      </c>
      <c r="B42" t="s">
        <v>95</v>
      </c>
      <c r="C42" t="s">
        <v>1336</v>
      </c>
      <c r="E42" s="12" t="s">
        <v>328</v>
      </c>
      <c r="F42" t="s">
        <v>353</v>
      </c>
      <c r="H42" t="s">
        <v>328</v>
      </c>
      <c r="I42" s="12" t="s">
        <v>353</v>
      </c>
      <c r="K42" t="s">
        <v>265</v>
      </c>
      <c r="L42" s="12" t="s">
        <v>286</v>
      </c>
      <c r="N42" t="s">
        <v>265</v>
      </c>
      <c r="O42" s="12" t="s">
        <v>286</v>
      </c>
      <c r="Q42" t="s">
        <v>423</v>
      </c>
      <c r="R42" s="12" t="s">
        <v>448</v>
      </c>
    </row>
    <row r="43" spans="1:18" ht="15" customHeight="1" x14ac:dyDescent="0.25">
      <c r="A43">
        <v>406</v>
      </c>
      <c r="B43" t="s">
        <v>96</v>
      </c>
      <c r="C43" t="s">
        <v>1336</v>
      </c>
      <c r="E43" s="12" t="s">
        <v>328</v>
      </c>
      <c r="F43" t="s">
        <v>353</v>
      </c>
      <c r="H43" t="s">
        <v>328</v>
      </c>
      <c r="I43" s="12" t="s">
        <v>353</v>
      </c>
      <c r="K43" t="s">
        <v>265</v>
      </c>
      <c r="L43" s="12" t="s">
        <v>286</v>
      </c>
      <c r="N43" t="s">
        <v>265</v>
      </c>
      <c r="O43" s="12" t="s">
        <v>286</v>
      </c>
      <c r="Q43" t="s">
        <v>423</v>
      </c>
      <c r="R43" s="12" t="s">
        <v>448</v>
      </c>
    </row>
    <row r="44" spans="1:18" ht="15" customHeight="1" x14ac:dyDescent="0.25">
      <c r="A44">
        <v>407</v>
      </c>
      <c r="B44" t="s">
        <v>97</v>
      </c>
      <c r="C44" t="s">
        <v>1336</v>
      </c>
      <c r="E44" s="12" t="s">
        <v>328</v>
      </c>
      <c r="F44" t="s">
        <v>355</v>
      </c>
      <c r="H44" t="s">
        <v>328</v>
      </c>
      <c r="I44" s="12" t="s">
        <v>355</v>
      </c>
      <c r="K44" t="s">
        <v>265</v>
      </c>
      <c r="L44" s="12" t="s">
        <v>289</v>
      </c>
      <c r="N44" t="s">
        <v>265</v>
      </c>
      <c r="O44" s="12" t="s">
        <v>289</v>
      </c>
      <c r="Q44" t="s">
        <v>423</v>
      </c>
      <c r="R44" s="12" t="s">
        <v>450</v>
      </c>
    </row>
    <row r="45" spans="1:18" ht="15" customHeight="1" x14ac:dyDescent="0.25">
      <c r="A45">
        <v>408</v>
      </c>
      <c r="B45" t="s">
        <v>98</v>
      </c>
      <c r="C45" t="s">
        <v>1336</v>
      </c>
      <c r="E45" s="12" t="s">
        <v>328</v>
      </c>
      <c r="F45" t="s">
        <v>356</v>
      </c>
      <c r="H45" t="s">
        <v>328</v>
      </c>
      <c r="I45" s="12" t="s">
        <v>356</v>
      </c>
      <c r="K45" t="s">
        <v>265</v>
      </c>
      <c r="L45" s="12" t="s">
        <v>290</v>
      </c>
      <c r="N45" t="s">
        <v>265</v>
      </c>
      <c r="O45" s="12" t="s">
        <v>290</v>
      </c>
      <c r="Q45" t="s">
        <v>423</v>
      </c>
      <c r="R45" s="12" t="s">
        <v>451</v>
      </c>
    </row>
    <row r="46" spans="1:18" ht="15" customHeight="1" x14ac:dyDescent="0.25">
      <c r="A46">
        <v>409</v>
      </c>
      <c r="B46" t="s">
        <v>99</v>
      </c>
      <c r="C46" t="s">
        <v>1336</v>
      </c>
      <c r="E46" s="12" t="s">
        <v>328</v>
      </c>
      <c r="F46" t="s">
        <v>357</v>
      </c>
      <c r="H46" t="s">
        <v>328</v>
      </c>
      <c r="I46" s="12" t="s">
        <v>357</v>
      </c>
      <c r="K46" t="s">
        <v>265</v>
      </c>
      <c r="L46" s="12" t="s">
        <v>291</v>
      </c>
      <c r="N46" t="s">
        <v>265</v>
      </c>
      <c r="O46" s="12" t="s">
        <v>291</v>
      </c>
      <c r="Q46" t="s">
        <v>423</v>
      </c>
      <c r="R46" s="12" t="s">
        <v>357</v>
      </c>
    </row>
    <row r="47" spans="1:18" ht="15" customHeight="1" x14ac:dyDescent="0.25">
      <c r="A47">
        <v>410</v>
      </c>
      <c r="B47" t="s">
        <v>100</v>
      </c>
      <c r="C47" t="s">
        <v>1336</v>
      </c>
      <c r="E47" s="12" t="s">
        <v>328</v>
      </c>
      <c r="F47" t="s">
        <v>358</v>
      </c>
      <c r="H47" t="s">
        <v>328</v>
      </c>
      <c r="I47" s="12" t="s">
        <v>358</v>
      </c>
      <c r="K47" t="s">
        <v>265</v>
      </c>
      <c r="L47" s="12" t="s">
        <v>292</v>
      </c>
      <c r="N47" t="s">
        <v>265</v>
      </c>
      <c r="O47" s="12" t="s">
        <v>292</v>
      </c>
      <c r="Q47" t="s">
        <v>423</v>
      </c>
      <c r="R47" s="12" t="s">
        <v>452</v>
      </c>
    </row>
    <row r="48" spans="1:18" ht="15" customHeight="1" x14ac:dyDescent="0.25">
      <c r="A48">
        <v>411</v>
      </c>
      <c r="B48" t="s">
        <v>101</v>
      </c>
      <c r="C48" t="s">
        <v>1336</v>
      </c>
      <c r="E48" s="12" t="s">
        <v>328</v>
      </c>
      <c r="F48" t="s">
        <v>359</v>
      </c>
      <c r="H48" t="s">
        <v>328</v>
      </c>
      <c r="I48" s="12" t="s">
        <v>359</v>
      </c>
      <c r="K48" t="s">
        <v>265</v>
      </c>
      <c r="L48" s="12" t="s">
        <v>293</v>
      </c>
      <c r="N48" t="s">
        <v>265</v>
      </c>
      <c r="O48" s="12" t="s">
        <v>293</v>
      </c>
      <c r="Q48" t="s">
        <v>423</v>
      </c>
      <c r="R48" s="12" t="s">
        <v>359</v>
      </c>
    </row>
    <row r="49" spans="1:18" ht="15" customHeight="1" x14ac:dyDescent="0.25">
      <c r="A49">
        <v>412</v>
      </c>
      <c r="B49" t="s">
        <v>102</v>
      </c>
      <c r="C49" t="s">
        <v>1336</v>
      </c>
      <c r="E49" s="12" t="s">
        <v>328</v>
      </c>
      <c r="F49" t="s">
        <v>360</v>
      </c>
      <c r="H49" t="s">
        <v>328</v>
      </c>
      <c r="I49" s="12" t="s">
        <v>360</v>
      </c>
      <c r="K49" t="s">
        <v>328</v>
      </c>
      <c r="L49" s="12" t="s">
        <v>360</v>
      </c>
      <c r="N49" t="s">
        <v>328</v>
      </c>
      <c r="O49" s="12" t="s">
        <v>360</v>
      </c>
    </row>
    <row r="50" spans="1:18" ht="15" customHeight="1" x14ac:dyDescent="0.25">
      <c r="A50">
        <v>413</v>
      </c>
      <c r="B50" t="s">
        <v>103</v>
      </c>
      <c r="C50" t="s">
        <v>1336</v>
      </c>
      <c r="E50" s="12" t="s">
        <v>328</v>
      </c>
      <c r="F50" t="s">
        <v>361</v>
      </c>
      <c r="H50" t="s">
        <v>328</v>
      </c>
      <c r="I50" s="12" t="s">
        <v>361</v>
      </c>
      <c r="K50" t="s">
        <v>265</v>
      </c>
      <c r="L50" s="12" t="s">
        <v>294</v>
      </c>
      <c r="N50" t="s">
        <v>265</v>
      </c>
      <c r="O50" s="12" t="s">
        <v>294</v>
      </c>
      <c r="Q50" t="s">
        <v>423</v>
      </c>
      <c r="R50" s="12" t="s">
        <v>103</v>
      </c>
    </row>
    <row r="51" spans="1:18" ht="15" customHeight="1" x14ac:dyDescent="0.25">
      <c r="A51">
        <v>501</v>
      </c>
      <c r="B51" t="s">
        <v>104</v>
      </c>
      <c r="C51" t="s">
        <v>1334</v>
      </c>
      <c r="E51" s="12" t="s">
        <v>328</v>
      </c>
      <c r="F51" t="s">
        <v>362</v>
      </c>
      <c r="H51" t="s">
        <v>328</v>
      </c>
      <c r="I51" s="12" t="s">
        <v>362</v>
      </c>
      <c r="K51" t="s">
        <v>423</v>
      </c>
      <c r="L51" t="s">
        <v>1232</v>
      </c>
      <c r="N51" t="s">
        <v>349</v>
      </c>
      <c r="O51" t="s">
        <v>1233</v>
      </c>
    </row>
    <row r="52" spans="1:18" ht="15" customHeight="1" x14ac:dyDescent="0.25">
      <c r="A52">
        <v>502</v>
      </c>
      <c r="B52" t="s">
        <v>105</v>
      </c>
      <c r="C52" t="s">
        <v>1321</v>
      </c>
      <c r="E52" s="12" t="s">
        <v>1562</v>
      </c>
      <c r="F52" t="s">
        <v>1551</v>
      </c>
      <c r="H52" t="s">
        <v>328</v>
      </c>
      <c r="I52" s="12" t="s">
        <v>363</v>
      </c>
      <c r="K52" t="s">
        <v>265</v>
      </c>
      <c r="L52" s="12" t="s">
        <v>295</v>
      </c>
      <c r="N52" t="s">
        <v>265</v>
      </c>
      <c r="O52" s="12" t="s">
        <v>295</v>
      </c>
    </row>
    <row r="53" spans="1:18" ht="15" customHeight="1" x14ac:dyDescent="0.25">
      <c r="A53">
        <v>503</v>
      </c>
      <c r="B53" t="s">
        <v>106</v>
      </c>
      <c r="C53" t="s">
        <v>1321</v>
      </c>
      <c r="E53" s="12" t="s">
        <v>328</v>
      </c>
      <c r="F53" t="s">
        <v>363</v>
      </c>
      <c r="H53" t="s">
        <v>328</v>
      </c>
      <c r="I53" s="12" t="s">
        <v>363</v>
      </c>
      <c r="K53" t="s">
        <v>265</v>
      </c>
      <c r="L53" s="12" t="s">
        <v>295</v>
      </c>
      <c r="N53" t="s">
        <v>265</v>
      </c>
      <c r="O53" s="12" t="s">
        <v>295</v>
      </c>
    </row>
    <row r="54" spans="1:18" ht="15" customHeight="1" x14ac:dyDescent="0.25">
      <c r="A54">
        <v>504</v>
      </c>
      <c r="B54" t="s">
        <v>107</v>
      </c>
      <c r="C54" t="s">
        <v>1334</v>
      </c>
      <c r="E54" s="12" t="s">
        <v>328</v>
      </c>
      <c r="F54" t="s">
        <v>364</v>
      </c>
      <c r="H54" t="s">
        <v>328</v>
      </c>
      <c r="I54" s="12" t="s">
        <v>364</v>
      </c>
      <c r="K54" t="s">
        <v>423</v>
      </c>
      <c r="L54" t="s">
        <v>1234</v>
      </c>
      <c r="N54" t="s">
        <v>349</v>
      </c>
      <c r="O54" t="s">
        <v>1238</v>
      </c>
    </row>
    <row r="55" spans="1:18" ht="15" customHeight="1" x14ac:dyDescent="0.25">
      <c r="A55">
        <v>505</v>
      </c>
      <c r="B55" t="s">
        <v>108</v>
      </c>
      <c r="C55" t="s">
        <v>1334</v>
      </c>
      <c r="E55" s="12" t="s">
        <v>328</v>
      </c>
      <c r="F55" t="s">
        <v>365</v>
      </c>
      <c r="H55" t="s">
        <v>328</v>
      </c>
      <c r="I55" s="12" t="s">
        <v>365</v>
      </c>
      <c r="K55" t="s">
        <v>423</v>
      </c>
      <c r="L55" t="s">
        <v>1235</v>
      </c>
      <c r="N55" t="s">
        <v>349</v>
      </c>
      <c r="O55" t="s">
        <v>1239</v>
      </c>
    </row>
    <row r="56" spans="1:18" ht="15" customHeight="1" x14ac:dyDescent="0.25">
      <c r="A56">
        <v>506</v>
      </c>
      <c r="B56" t="s">
        <v>109</v>
      </c>
      <c r="C56" t="s">
        <v>1334</v>
      </c>
      <c r="E56" s="12" t="s">
        <v>328</v>
      </c>
      <c r="F56" t="s">
        <v>366</v>
      </c>
      <c r="H56" t="s">
        <v>328</v>
      </c>
      <c r="I56" s="12" t="s">
        <v>366</v>
      </c>
      <c r="K56" t="s">
        <v>423</v>
      </c>
      <c r="L56" t="s">
        <v>1236</v>
      </c>
      <c r="N56" t="s">
        <v>349</v>
      </c>
      <c r="O56" t="s">
        <v>1240</v>
      </c>
    </row>
    <row r="57" spans="1:18" ht="15" customHeight="1" x14ac:dyDescent="0.25">
      <c r="A57">
        <v>507</v>
      </c>
      <c r="B57" t="s">
        <v>110</v>
      </c>
      <c r="C57" t="s">
        <v>1334</v>
      </c>
      <c r="E57" s="12" t="s">
        <v>328</v>
      </c>
      <c r="F57" t="s">
        <v>367</v>
      </c>
      <c r="H57" t="s">
        <v>328</v>
      </c>
      <c r="I57" s="12" t="s">
        <v>367</v>
      </c>
      <c r="K57" t="s">
        <v>423</v>
      </c>
      <c r="L57" t="s">
        <v>1235</v>
      </c>
      <c r="N57" t="s">
        <v>349</v>
      </c>
      <c r="O57" t="s">
        <v>1239</v>
      </c>
    </row>
    <row r="58" spans="1:18" ht="15" customHeight="1" x14ac:dyDescent="0.25">
      <c r="A58">
        <v>508</v>
      </c>
      <c r="B58" t="s">
        <v>111</v>
      </c>
      <c r="C58" t="s">
        <v>1334</v>
      </c>
      <c r="E58" s="12" t="s">
        <v>328</v>
      </c>
      <c r="F58" t="s">
        <v>368</v>
      </c>
      <c r="H58" t="s">
        <v>328</v>
      </c>
      <c r="I58" s="12" t="s">
        <v>368</v>
      </c>
      <c r="K58" t="s">
        <v>423</v>
      </c>
      <c r="L58" t="s">
        <v>1237</v>
      </c>
      <c r="N58" t="s">
        <v>349</v>
      </c>
      <c r="O58" t="s">
        <v>1241</v>
      </c>
    </row>
    <row r="59" spans="1:18" ht="15" customHeight="1" x14ac:dyDescent="0.25">
      <c r="A59">
        <v>509</v>
      </c>
      <c r="B59" t="s">
        <v>112</v>
      </c>
      <c r="C59" t="s">
        <v>1334</v>
      </c>
      <c r="E59" s="12" t="s">
        <v>328</v>
      </c>
      <c r="F59" t="s">
        <v>368</v>
      </c>
      <c r="H59" t="s">
        <v>328</v>
      </c>
      <c r="I59" s="12" t="s">
        <v>368</v>
      </c>
      <c r="K59" t="s">
        <v>423</v>
      </c>
      <c r="L59" t="s">
        <v>1237</v>
      </c>
      <c r="N59" t="s">
        <v>349</v>
      </c>
      <c r="O59" t="s">
        <v>1241</v>
      </c>
    </row>
    <row r="60" spans="1:18" ht="15" customHeight="1" x14ac:dyDescent="0.25">
      <c r="A60">
        <v>510</v>
      </c>
      <c r="B60" t="s">
        <v>113</v>
      </c>
      <c r="C60" t="s">
        <v>1334</v>
      </c>
      <c r="E60" s="12" t="s">
        <v>328</v>
      </c>
      <c r="F60" t="s">
        <v>369</v>
      </c>
      <c r="H60" t="s">
        <v>328</v>
      </c>
      <c r="I60" s="12" t="s">
        <v>369</v>
      </c>
      <c r="K60" t="s">
        <v>423</v>
      </c>
      <c r="L60" t="s">
        <v>369</v>
      </c>
      <c r="N60" t="s">
        <v>349</v>
      </c>
      <c r="O60" t="s">
        <v>369</v>
      </c>
    </row>
    <row r="61" spans="1:18" ht="15" customHeight="1" x14ac:dyDescent="0.25">
      <c r="A61">
        <v>511</v>
      </c>
      <c r="B61" t="s">
        <v>114</v>
      </c>
      <c r="C61" t="s">
        <v>1334</v>
      </c>
      <c r="E61" s="12" t="s">
        <v>1564</v>
      </c>
      <c r="F61" t="s">
        <v>1552</v>
      </c>
      <c r="H61" t="s">
        <v>480</v>
      </c>
      <c r="I61" s="12"/>
      <c r="K61" t="s">
        <v>265</v>
      </c>
      <c r="L61" s="12" t="s">
        <v>296</v>
      </c>
      <c r="N61" t="s">
        <v>265</v>
      </c>
      <c r="O61" s="12" t="s">
        <v>296</v>
      </c>
    </row>
    <row r="62" spans="1:18" ht="15" customHeight="1" x14ac:dyDescent="0.25">
      <c r="A62">
        <v>512</v>
      </c>
      <c r="B62" t="s">
        <v>115</v>
      </c>
      <c r="C62" t="s">
        <v>1334</v>
      </c>
      <c r="E62" s="12" t="s">
        <v>328</v>
      </c>
      <c r="F62" t="s">
        <v>370</v>
      </c>
      <c r="H62" t="s">
        <v>328</v>
      </c>
      <c r="I62" s="12" t="s">
        <v>370</v>
      </c>
      <c r="K62" t="s">
        <v>328</v>
      </c>
      <c r="L62" s="12" t="s">
        <v>370</v>
      </c>
      <c r="N62" t="s">
        <v>328</v>
      </c>
      <c r="O62" t="s">
        <v>370</v>
      </c>
    </row>
    <row r="63" spans="1:18" ht="15" customHeight="1" x14ac:dyDescent="0.25">
      <c r="A63">
        <v>513</v>
      </c>
      <c r="B63" t="s">
        <v>116</v>
      </c>
      <c r="C63" t="s">
        <v>1321</v>
      </c>
      <c r="E63" s="12" t="s">
        <v>1562</v>
      </c>
      <c r="F63" t="s">
        <v>1553</v>
      </c>
      <c r="H63" t="s">
        <v>328</v>
      </c>
      <c r="I63" s="12" t="s">
        <v>363</v>
      </c>
      <c r="K63" t="s">
        <v>265</v>
      </c>
      <c r="L63" s="12" t="s">
        <v>295</v>
      </c>
      <c r="N63" t="s">
        <v>265</v>
      </c>
      <c r="O63" s="12" t="s">
        <v>295</v>
      </c>
    </row>
    <row r="64" spans="1:18" ht="15" customHeight="1" x14ac:dyDescent="0.25">
      <c r="A64">
        <v>514</v>
      </c>
      <c r="B64" t="s">
        <v>117</v>
      </c>
      <c r="C64" t="s">
        <v>1321</v>
      </c>
      <c r="E64" s="12" t="s">
        <v>1548</v>
      </c>
      <c r="F64" t="s">
        <v>1554</v>
      </c>
      <c r="H64" t="s">
        <v>331</v>
      </c>
      <c r="I64" s="12" t="s">
        <v>371</v>
      </c>
      <c r="K64" t="s">
        <v>331</v>
      </c>
    </row>
    <row r="65" spans="1:18" ht="15" customHeight="1" x14ac:dyDescent="0.25">
      <c r="A65">
        <v>601</v>
      </c>
      <c r="B65" t="s">
        <v>120</v>
      </c>
      <c r="C65" t="s">
        <v>1322</v>
      </c>
      <c r="E65" s="12" t="s">
        <v>328</v>
      </c>
      <c r="F65" t="s">
        <v>372</v>
      </c>
      <c r="H65" t="s">
        <v>328</v>
      </c>
      <c r="I65" s="12" t="s">
        <v>372</v>
      </c>
      <c r="K65" t="s">
        <v>265</v>
      </c>
      <c r="L65" s="12" t="s">
        <v>297</v>
      </c>
      <c r="N65" t="s">
        <v>265</v>
      </c>
      <c r="O65" s="12" t="s">
        <v>297</v>
      </c>
      <c r="Q65" t="s">
        <v>423</v>
      </c>
      <c r="R65" s="12" t="s">
        <v>453</v>
      </c>
    </row>
    <row r="66" spans="1:18" ht="15" customHeight="1" x14ac:dyDescent="0.25">
      <c r="A66">
        <v>602</v>
      </c>
      <c r="B66" t="s">
        <v>121</v>
      </c>
      <c r="C66" t="s">
        <v>1322</v>
      </c>
      <c r="E66" s="12" t="s">
        <v>328</v>
      </c>
      <c r="F66" t="s">
        <v>373</v>
      </c>
      <c r="H66" t="s">
        <v>328</v>
      </c>
      <c r="I66" s="12" t="s">
        <v>373</v>
      </c>
      <c r="K66" t="s">
        <v>265</v>
      </c>
      <c r="L66" s="12" t="s">
        <v>276</v>
      </c>
      <c r="N66" t="s">
        <v>265</v>
      </c>
      <c r="O66" s="12" t="s">
        <v>276</v>
      </c>
      <c r="Q66" t="s">
        <v>423</v>
      </c>
      <c r="R66" s="12" t="s">
        <v>439</v>
      </c>
    </row>
    <row r="67" spans="1:18" ht="15" customHeight="1" x14ac:dyDescent="0.25">
      <c r="A67">
        <v>603</v>
      </c>
      <c r="B67" t="s">
        <v>122</v>
      </c>
      <c r="C67" t="s">
        <v>1322</v>
      </c>
      <c r="E67" s="12" t="s">
        <v>328</v>
      </c>
      <c r="F67" t="s">
        <v>374</v>
      </c>
      <c r="H67" t="s">
        <v>328</v>
      </c>
      <c r="I67" s="12" t="s">
        <v>374</v>
      </c>
      <c r="K67" t="s">
        <v>265</v>
      </c>
      <c r="L67" s="12" t="s">
        <v>298</v>
      </c>
      <c r="N67" t="s">
        <v>265</v>
      </c>
      <c r="O67" s="12" t="s">
        <v>298</v>
      </c>
      <c r="Q67" t="s">
        <v>423</v>
      </c>
      <c r="R67" s="12" t="s">
        <v>454</v>
      </c>
    </row>
    <row r="68" spans="1:18" ht="15" customHeight="1" x14ac:dyDescent="0.25">
      <c r="A68">
        <v>604</v>
      </c>
      <c r="B68" t="s">
        <v>123</v>
      </c>
      <c r="C68" t="s">
        <v>1322</v>
      </c>
      <c r="E68" s="12" t="s">
        <v>328</v>
      </c>
      <c r="F68" t="s">
        <v>375</v>
      </c>
      <c r="H68" t="s">
        <v>328</v>
      </c>
      <c r="I68" s="12" t="s">
        <v>375</v>
      </c>
      <c r="K68" t="s">
        <v>423</v>
      </c>
      <c r="L68" s="12" t="s">
        <v>455</v>
      </c>
      <c r="N68" t="s">
        <v>349</v>
      </c>
      <c r="O68" t="s">
        <v>1242</v>
      </c>
      <c r="Q68" t="s">
        <v>423</v>
      </c>
      <c r="R68" s="12" t="s">
        <v>455</v>
      </c>
    </row>
    <row r="69" spans="1:18" ht="15" customHeight="1" x14ac:dyDescent="0.25">
      <c r="A69">
        <v>605</v>
      </c>
      <c r="B69" t="s">
        <v>124</v>
      </c>
      <c r="C69" t="s">
        <v>1322</v>
      </c>
      <c r="E69" s="12" t="s">
        <v>328</v>
      </c>
      <c r="F69" t="s">
        <v>376</v>
      </c>
      <c r="H69" t="s">
        <v>328</v>
      </c>
      <c r="I69" s="12" t="s">
        <v>376</v>
      </c>
      <c r="K69" t="s">
        <v>265</v>
      </c>
      <c r="L69" s="12" t="s">
        <v>299</v>
      </c>
      <c r="N69" t="s">
        <v>265</v>
      </c>
      <c r="O69" s="12" t="s">
        <v>299</v>
      </c>
      <c r="Q69" t="s">
        <v>423</v>
      </c>
      <c r="R69" s="12" t="s">
        <v>456</v>
      </c>
    </row>
    <row r="70" spans="1:18" ht="15" customHeight="1" x14ac:dyDescent="0.25">
      <c r="A70">
        <v>606</v>
      </c>
      <c r="B70" t="s">
        <v>125</v>
      </c>
      <c r="C70" t="s">
        <v>1322</v>
      </c>
      <c r="E70" s="12" t="s">
        <v>328</v>
      </c>
      <c r="F70" t="s">
        <v>377</v>
      </c>
      <c r="H70" t="s">
        <v>328</v>
      </c>
      <c r="I70" s="12" t="s">
        <v>377</v>
      </c>
      <c r="K70" t="s">
        <v>265</v>
      </c>
      <c r="L70" s="12" t="s">
        <v>300</v>
      </c>
      <c r="N70" t="s">
        <v>265</v>
      </c>
      <c r="O70" s="12" t="s">
        <v>300</v>
      </c>
      <c r="Q70" t="s">
        <v>423</v>
      </c>
      <c r="R70" s="12" t="s">
        <v>377</v>
      </c>
    </row>
    <row r="71" spans="1:18" ht="15" customHeight="1" x14ac:dyDescent="0.25">
      <c r="A71">
        <v>607</v>
      </c>
      <c r="B71" t="s">
        <v>126</v>
      </c>
      <c r="C71" t="s">
        <v>1322</v>
      </c>
      <c r="E71" s="12" t="s">
        <v>328</v>
      </c>
      <c r="F71" t="s">
        <v>378</v>
      </c>
      <c r="H71" t="s">
        <v>328</v>
      </c>
      <c r="I71" s="12" t="s">
        <v>378</v>
      </c>
      <c r="K71" t="s">
        <v>265</v>
      </c>
      <c r="L71" s="12" t="s">
        <v>301</v>
      </c>
      <c r="N71" t="s">
        <v>265</v>
      </c>
      <c r="O71" s="12" t="s">
        <v>301</v>
      </c>
      <c r="Q71" t="s">
        <v>423</v>
      </c>
      <c r="R71" s="12" t="s">
        <v>457</v>
      </c>
    </row>
    <row r="72" spans="1:18" ht="15" customHeight="1" x14ac:dyDescent="0.25">
      <c r="A72">
        <v>608</v>
      </c>
      <c r="B72" t="s">
        <v>127</v>
      </c>
      <c r="C72" t="s">
        <v>1322</v>
      </c>
      <c r="E72" s="12" t="s">
        <v>328</v>
      </c>
      <c r="F72" t="s">
        <v>377</v>
      </c>
      <c r="H72" t="s">
        <v>328</v>
      </c>
      <c r="I72" s="12" t="s">
        <v>377</v>
      </c>
      <c r="K72" t="s">
        <v>265</v>
      </c>
      <c r="L72" s="12" t="s">
        <v>302</v>
      </c>
      <c r="N72" t="s">
        <v>265</v>
      </c>
      <c r="O72" s="12" t="s">
        <v>302</v>
      </c>
    </row>
    <row r="73" spans="1:18" ht="15" customHeight="1" x14ac:dyDescent="0.25">
      <c r="A73">
        <v>609</v>
      </c>
      <c r="B73" t="s">
        <v>130</v>
      </c>
      <c r="C73" t="s">
        <v>1322</v>
      </c>
      <c r="E73" s="12" t="s">
        <v>328</v>
      </c>
      <c r="F73" t="s">
        <v>379</v>
      </c>
      <c r="H73" t="s">
        <v>328</v>
      </c>
      <c r="I73" s="12" t="s">
        <v>379</v>
      </c>
      <c r="K73" t="s">
        <v>423</v>
      </c>
      <c r="L73" s="12" t="s">
        <v>458</v>
      </c>
      <c r="N73" t="s">
        <v>478</v>
      </c>
      <c r="O73" s="12" t="s">
        <v>458</v>
      </c>
      <c r="Q73" t="s">
        <v>423</v>
      </c>
      <c r="R73" s="12" t="s">
        <v>458</v>
      </c>
    </row>
    <row r="74" spans="1:18" ht="15" customHeight="1" x14ac:dyDescent="0.25">
      <c r="A74">
        <v>701</v>
      </c>
      <c r="B74" t="s">
        <v>131</v>
      </c>
      <c r="C74" t="s">
        <v>1324</v>
      </c>
      <c r="E74" s="12" t="s">
        <v>328</v>
      </c>
      <c r="F74" t="s">
        <v>380</v>
      </c>
      <c r="H74" t="s">
        <v>328</v>
      </c>
      <c r="I74" s="12" t="s">
        <v>380</v>
      </c>
      <c r="K74" t="s">
        <v>423</v>
      </c>
      <c r="L74" s="12" t="s">
        <v>459</v>
      </c>
      <c r="N74" t="s">
        <v>349</v>
      </c>
      <c r="O74" t="s">
        <v>1243</v>
      </c>
      <c r="Q74" t="s">
        <v>423</v>
      </c>
      <c r="R74" s="12" t="s">
        <v>459</v>
      </c>
    </row>
    <row r="75" spans="1:18" ht="15" customHeight="1" x14ac:dyDescent="0.25">
      <c r="A75">
        <v>702</v>
      </c>
      <c r="B75" t="s">
        <v>132</v>
      </c>
      <c r="C75" t="s">
        <v>1324</v>
      </c>
      <c r="E75" s="12" t="s">
        <v>328</v>
      </c>
      <c r="F75" t="s">
        <v>381</v>
      </c>
      <c r="H75" t="s">
        <v>328</v>
      </c>
      <c r="I75" s="12" t="s">
        <v>381</v>
      </c>
      <c r="K75" t="s">
        <v>328</v>
      </c>
      <c r="L75" s="12" t="s">
        <v>381</v>
      </c>
      <c r="N75" t="s">
        <v>328</v>
      </c>
      <c r="O75" s="12" t="s">
        <v>381</v>
      </c>
    </row>
    <row r="76" spans="1:18" ht="15" customHeight="1" x14ac:dyDescent="0.25">
      <c r="A76">
        <v>703</v>
      </c>
      <c r="B76" t="s">
        <v>133</v>
      </c>
      <c r="C76" t="s">
        <v>1324</v>
      </c>
      <c r="E76" s="12" t="s">
        <v>328</v>
      </c>
      <c r="F76" t="s">
        <v>382</v>
      </c>
      <c r="H76" t="s">
        <v>328</v>
      </c>
      <c r="I76" s="12" t="s">
        <v>382</v>
      </c>
      <c r="K76" t="s">
        <v>328</v>
      </c>
      <c r="L76" s="12" t="s">
        <v>382</v>
      </c>
      <c r="N76" t="s">
        <v>328</v>
      </c>
      <c r="O76" s="12" t="s">
        <v>382</v>
      </c>
    </row>
    <row r="77" spans="1:18" ht="15" customHeight="1" x14ac:dyDescent="0.25">
      <c r="A77">
        <v>704</v>
      </c>
      <c r="B77" t="s">
        <v>134</v>
      </c>
      <c r="C77" t="s">
        <v>1324</v>
      </c>
      <c r="E77" s="12" t="s">
        <v>328</v>
      </c>
      <c r="F77" t="s">
        <v>383</v>
      </c>
      <c r="H77" t="s">
        <v>328</v>
      </c>
      <c r="I77" s="12" t="s">
        <v>383</v>
      </c>
      <c r="K77" t="s">
        <v>328</v>
      </c>
      <c r="L77" s="12" t="s">
        <v>383</v>
      </c>
      <c r="N77" t="s">
        <v>328</v>
      </c>
      <c r="O77" s="12" t="s">
        <v>383</v>
      </c>
    </row>
    <row r="78" spans="1:18" ht="15" customHeight="1" x14ac:dyDescent="0.25">
      <c r="A78">
        <v>705</v>
      </c>
      <c r="B78" t="s">
        <v>135</v>
      </c>
      <c r="C78" t="s">
        <v>1324</v>
      </c>
      <c r="E78" s="12" t="s">
        <v>328</v>
      </c>
      <c r="F78" t="s">
        <v>380</v>
      </c>
      <c r="H78" t="s">
        <v>328</v>
      </c>
      <c r="I78" s="12" t="s">
        <v>380</v>
      </c>
      <c r="K78" t="s">
        <v>423</v>
      </c>
      <c r="L78" t="s">
        <v>459</v>
      </c>
      <c r="N78" t="s">
        <v>349</v>
      </c>
      <c r="O78" t="s">
        <v>1243</v>
      </c>
    </row>
    <row r="79" spans="1:18" ht="15" customHeight="1" x14ac:dyDescent="0.25">
      <c r="A79">
        <v>706</v>
      </c>
      <c r="B79" t="s">
        <v>136</v>
      </c>
      <c r="C79" t="s">
        <v>1324</v>
      </c>
      <c r="E79" s="12" t="s">
        <v>328</v>
      </c>
      <c r="F79" t="s">
        <v>384</v>
      </c>
      <c r="H79" t="s">
        <v>328</v>
      </c>
      <c r="I79" s="12" t="s">
        <v>384</v>
      </c>
      <c r="K79" t="s">
        <v>328</v>
      </c>
      <c r="L79" s="12" t="s">
        <v>384</v>
      </c>
      <c r="N79" t="s">
        <v>328</v>
      </c>
      <c r="O79" s="12" t="s">
        <v>384</v>
      </c>
    </row>
    <row r="80" spans="1:18" ht="15" customHeight="1" x14ac:dyDescent="0.25">
      <c r="A80">
        <v>707</v>
      </c>
      <c r="B80" t="s">
        <v>137</v>
      </c>
      <c r="C80" t="s">
        <v>1324</v>
      </c>
      <c r="E80" s="12" t="s">
        <v>328</v>
      </c>
      <c r="F80" t="s">
        <v>385</v>
      </c>
      <c r="H80" t="s">
        <v>328</v>
      </c>
      <c r="I80" s="12" t="s">
        <v>385</v>
      </c>
      <c r="K80" t="s">
        <v>328</v>
      </c>
      <c r="L80" s="12" t="s">
        <v>385</v>
      </c>
      <c r="N80" t="s">
        <v>328</v>
      </c>
      <c r="O80" s="12" t="s">
        <v>385</v>
      </c>
    </row>
    <row r="81" spans="1:18" ht="15" customHeight="1" x14ac:dyDescent="0.25">
      <c r="A81">
        <v>708</v>
      </c>
      <c r="B81" t="s">
        <v>138</v>
      </c>
      <c r="C81" t="s">
        <v>1324</v>
      </c>
      <c r="E81" s="12" t="s">
        <v>328</v>
      </c>
      <c r="F81" t="s">
        <v>386</v>
      </c>
      <c r="H81" t="s">
        <v>328</v>
      </c>
      <c r="I81" s="12" t="s">
        <v>386</v>
      </c>
      <c r="K81" t="s">
        <v>328</v>
      </c>
      <c r="L81" s="12" t="s">
        <v>386</v>
      </c>
      <c r="N81" t="s">
        <v>328</v>
      </c>
      <c r="O81" s="12" t="s">
        <v>386</v>
      </c>
    </row>
    <row r="82" spans="1:18" ht="15" customHeight="1" x14ac:dyDescent="0.25">
      <c r="A82">
        <v>801</v>
      </c>
      <c r="B82" t="s">
        <v>145</v>
      </c>
      <c r="C82" t="s">
        <v>1327</v>
      </c>
      <c r="E82" s="12" t="s">
        <v>328</v>
      </c>
      <c r="F82" t="s">
        <v>387</v>
      </c>
      <c r="H82" t="s">
        <v>328</v>
      </c>
      <c r="I82" s="12" t="s">
        <v>387</v>
      </c>
      <c r="K82" t="s">
        <v>423</v>
      </c>
      <c r="L82" s="12" t="s">
        <v>460</v>
      </c>
      <c r="N82" t="s">
        <v>349</v>
      </c>
      <c r="O82" t="s">
        <v>1244</v>
      </c>
      <c r="Q82" t="s">
        <v>423</v>
      </c>
      <c r="R82" s="12" t="s">
        <v>460</v>
      </c>
    </row>
    <row r="83" spans="1:18" ht="15" customHeight="1" x14ac:dyDescent="0.25">
      <c r="A83">
        <v>802</v>
      </c>
      <c r="B83" t="s">
        <v>149</v>
      </c>
      <c r="C83" t="s">
        <v>1327</v>
      </c>
      <c r="E83" s="12" t="s">
        <v>1562</v>
      </c>
      <c r="F83" t="s">
        <v>1555</v>
      </c>
      <c r="H83" t="s">
        <v>328</v>
      </c>
      <c r="I83" s="12" t="s">
        <v>387</v>
      </c>
      <c r="K83" t="s">
        <v>265</v>
      </c>
      <c r="L83" s="12" t="s">
        <v>303</v>
      </c>
      <c r="N83" t="s">
        <v>265</v>
      </c>
      <c r="O83" s="12" t="s">
        <v>303</v>
      </c>
      <c r="Q83" t="s">
        <v>423</v>
      </c>
      <c r="R83" s="12" t="s">
        <v>461</v>
      </c>
    </row>
    <row r="84" spans="1:18" ht="15" customHeight="1" x14ac:dyDescent="0.25">
      <c r="A84">
        <v>803</v>
      </c>
      <c r="B84" t="s">
        <v>150</v>
      </c>
      <c r="C84" t="s">
        <v>1320</v>
      </c>
      <c r="E84" s="12" t="s">
        <v>328</v>
      </c>
      <c r="F84" t="s">
        <v>388</v>
      </c>
      <c r="H84" t="s">
        <v>328</v>
      </c>
      <c r="I84" s="12" t="s">
        <v>388</v>
      </c>
      <c r="K84" t="s">
        <v>479</v>
      </c>
      <c r="L84" t="s">
        <v>1245</v>
      </c>
    </row>
    <row r="85" spans="1:18" ht="15" customHeight="1" x14ac:dyDescent="0.25">
      <c r="A85">
        <v>810</v>
      </c>
      <c r="B85" t="s">
        <v>152</v>
      </c>
      <c r="C85" t="s">
        <v>1327</v>
      </c>
      <c r="E85" s="12" t="s">
        <v>328</v>
      </c>
      <c r="F85" t="s">
        <v>389</v>
      </c>
      <c r="H85" t="s">
        <v>328</v>
      </c>
      <c r="I85" s="12" t="s">
        <v>389</v>
      </c>
      <c r="K85" t="s">
        <v>328</v>
      </c>
      <c r="L85" s="12" t="s">
        <v>389</v>
      </c>
      <c r="N85" t="s">
        <v>328</v>
      </c>
      <c r="O85" s="12" t="s">
        <v>389</v>
      </c>
    </row>
    <row r="86" spans="1:18" ht="15" customHeight="1" x14ac:dyDescent="0.25">
      <c r="A86">
        <v>811</v>
      </c>
      <c r="B86" t="s">
        <v>153</v>
      </c>
      <c r="C86" t="s">
        <v>1327</v>
      </c>
      <c r="E86" s="12" t="s">
        <v>328</v>
      </c>
      <c r="F86" t="s">
        <v>390</v>
      </c>
      <c r="H86" t="s">
        <v>328</v>
      </c>
      <c r="I86" s="12" t="s">
        <v>390</v>
      </c>
      <c r="K86" t="s">
        <v>328</v>
      </c>
      <c r="L86" s="12" t="s">
        <v>390</v>
      </c>
      <c r="N86" t="s">
        <v>328</v>
      </c>
      <c r="O86" s="12" t="s">
        <v>390</v>
      </c>
    </row>
    <row r="87" spans="1:18" ht="15" customHeight="1" x14ac:dyDescent="0.25">
      <c r="A87">
        <v>812</v>
      </c>
      <c r="B87" t="s">
        <v>154</v>
      </c>
      <c r="C87" t="s">
        <v>1327</v>
      </c>
      <c r="E87" s="12" t="s">
        <v>328</v>
      </c>
      <c r="F87" t="s">
        <v>391</v>
      </c>
      <c r="H87" t="s">
        <v>328</v>
      </c>
      <c r="I87" s="12" t="s">
        <v>391</v>
      </c>
      <c r="K87" t="s">
        <v>328</v>
      </c>
      <c r="L87" s="12" t="s">
        <v>391</v>
      </c>
      <c r="N87" t="s">
        <v>328</v>
      </c>
      <c r="O87" s="12" t="s">
        <v>391</v>
      </c>
    </row>
    <row r="88" spans="1:18" ht="15" customHeight="1" x14ac:dyDescent="0.25">
      <c r="A88">
        <v>813</v>
      </c>
      <c r="B88" t="s">
        <v>155</v>
      </c>
      <c r="C88" t="s">
        <v>1327</v>
      </c>
      <c r="E88" s="12" t="s">
        <v>328</v>
      </c>
      <c r="F88" t="s">
        <v>392</v>
      </c>
      <c r="H88" t="s">
        <v>328</v>
      </c>
      <c r="I88" s="12" t="s">
        <v>392</v>
      </c>
      <c r="K88" t="s">
        <v>328</v>
      </c>
      <c r="L88" s="12" t="s">
        <v>392</v>
      </c>
      <c r="N88" t="s">
        <v>328</v>
      </c>
      <c r="O88" s="12" t="s">
        <v>392</v>
      </c>
      <c r="Q88" t="s">
        <v>423</v>
      </c>
      <c r="R88" s="12" t="s">
        <v>462</v>
      </c>
    </row>
    <row r="89" spans="1:18" ht="15" customHeight="1" x14ac:dyDescent="0.25">
      <c r="A89">
        <v>814</v>
      </c>
      <c r="B89" t="s">
        <v>156</v>
      </c>
      <c r="C89" t="s">
        <v>1327</v>
      </c>
      <c r="E89" s="12" t="s">
        <v>328</v>
      </c>
      <c r="F89" t="s">
        <v>393</v>
      </c>
      <c r="H89" t="s">
        <v>328</v>
      </c>
      <c r="I89" s="12" t="s">
        <v>393</v>
      </c>
      <c r="K89" t="s">
        <v>328</v>
      </c>
      <c r="L89" s="12" t="s">
        <v>393</v>
      </c>
      <c r="N89" t="s">
        <v>328</v>
      </c>
      <c r="O89" s="12" t="s">
        <v>393</v>
      </c>
      <c r="Q89" t="s">
        <v>423</v>
      </c>
      <c r="R89" s="12" t="s">
        <v>462</v>
      </c>
    </row>
    <row r="90" spans="1:18" ht="15" customHeight="1" x14ac:dyDescent="0.25">
      <c r="A90">
        <v>815</v>
      </c>
      <c r="B90" t="s">
        <v>157</v>
      </c>
      <c r="C90" t="s">
        <v>1327</v>
      </c>
      <c r="E90" s="12" t="s">
        <v>328</v>
      </c>
      <c r="F90" t="s">
        <v>394</v>
      </c>
      <c r="H90" t="s">
        <v>328</v>
      </c>
      <c r="I90" s="12" t="s">
        <v>394</v>
      </c>
      <c r="K90" t="s">
        <v>328</v>
      </c>
      <c r="L90" s="12" t="s">
        <v>394</v>
      </c>
      <c r="N90" t="s">
        <v>328</v>
      </c>
      <c r="O90" s="12" t="s">
        <v>394</v>
      </c>
    </row>
    <row r="91" spans="1:18" ht="15" customHeight="1" x14ac:dyDescent="0.25">
      <c r="A91">
        <v>816</v>
      </c>
      <c r="B91" t="s">
        <v>158</v>
      </c>
      <c r="C91" t="s">
        <v>1327</v>
      </c>
      <c r="E91" s="12" t="s">
        <v>328</v>
      </c>
      <c r="F91" t="s">
        <v>395</v>
      </c>
      <c r="H91" t="s">
        <v>328</v>
      </c>
      <c r="I91" s="12" t="s">
        <v>395</v>
      </c>
      <c r="K91" t="s">
        <v>328</v>
      </c>
      <c r="L91" s="12" t="s">
        <v>395</v>
      </c>
      <c r="N91" t="s">
        <v>328</v>
      </c>
      <c r="O91" s="12" t="s">
        <v>395</v>
      </c>
    </row>
    <row r="92" spans="1:18" ht="15" customHeight="1" x14ac:dyDescent="0.25">
      <c r="A92">
        <v>817</v>
      </c>
      <c r="B92" t="s">
        <v>159</v>
      </c>
      <c r="C92" t="s">
        <v>1327</v>
      </c>
      <c r="E92" s="12" t="s">
        <v>328</v>
      </c>
      <c r="F92" t="s">
        <v>159</v>
      </c>
      <c r="H92" t="s">
        <v>328</v>
      </c>
      <c r="I92" s="12" t="s">
        <v>159</v>
      </c>
      <c r="K92" t="s">
        <v>423</v>
      </c>
      <c r="L92" s="12" t="s">
        <v>463</v>
      </c>
      <c r="N92" t="s">
        <v>349</v>
      </c>
      <c r="O92" s="22" t="s">
        <v>159</v>
      </c>
      <c r="Q92" t="s">
        <v>423</v>
      </c>
      <c r="R92" s="12" t="s">
        <v>463</v>
      </c>
    </row>
    <row r="93" spans="1:18" ht="15" customHeight="1" x14ac:dyDescent="0.25">
      <c r="A93">
        <v>820</v>
      </c>
      <c r="B93" t="s">
        <v>160</v>
      </c>
      <c r="C93" t="s">
        <v>1335</v>
      </c>
      <c r="E93" s="12" t="s">
        <v>1563</v>
      </c>
      <c r="F93" t="s">
        <v>1556</v>
      </c>
      <c r="H93" t="s">
        <v>328</v>
      </c>
      <c r="I93" s="12" t="s">
        <v>325</v>
      </c>
      <c r="K93" t="s">
        <v>265</v>
      </c>
      <c r="L93" s="12" t="s">
        <v>267</v>
      </c>
      <c r="N93" t="s">
        <v>265</v>
      </c>
      <c r="O93" s="12" t="s">
        <v>267</v>
      </c>
      <c r="Q93" t="s">
        <v>423</v>
      </c>
      <c r="R93" s="12" t="s">
        <v>425</v>
      </c>
    </row>
    <row r="94" spans="1:18" ht="15" customHeight="1" x14ac:dyDescent="0.25">
      <c r="A94">
        <v>821</v>
      </c>
      <c r="B94" t="s">
        <v>161</v>
      </c>
      <c r="C94" t="s">
        <v>1325</v>
      </c>
      <c r="E94" s="12" t="s">
        <v>328</v>
      </c>
      <c r="F94" t="s">
        <v>396</v>
      </c>
      <c r="H94" t="s">
        <v>328</v>
      </c>
      <c r="I94" s="12" t="s">
        <v>396</v>
      </c>
      <c r="K94" t="s">
        <v>265</v>
      </c>
      <c r="L94" s="12" t="s">
        <v>275</v>
      </c>
      <c r="N94" t="s">
        <v>265</v>
      </c>
      <c r="O94" s="12" t="s">
        <v>275</v>
      </c>
      <c r="Q94" t="s">
        <v>423</v>
      </c>
      <c r="R94" s="12" t="s">
        <v>437</v>
      </c>
    </row>
    <row r="95" spans="1:18" ht="15" customHeight="1" x14ac:dyDescent="0.25">
      <c r="A95">
        <v>822</v>
      </c>
      <c r="B95" t="s">
        <v>162</v>
      </c>
      <c r="C95" t="s">
        <v>1325</v>
      </c>
      <c r="E95" s="12" t="s">
        <v>1562</v>
      </c>
      <c r="F95" t="s">
        <v>1557</v>
      </c>
      <c r="H95" t="s">
        <v>328</v>
      </c>
      <c r="I95" s="12" t="s">
        <v>338</v>
      </c>
      <c r="K95" t="s">
        <v>265</v>
      </c>
      <c r="L95" s="12" t="s">
        <v>272</v>
      </c>
      <c r="N95" t="s">
        <v>265</v>
      </c>
      <c r="O95" s="12" t="s">
        <v>272</v>
      </c>
      <c r="Q95" t="s">
        <v>423</v>
      </c>
      <c r="R95" s="12" t="s">
        <v>338</v>
      </c>
    </row>
    <row r="96" spans="1:18" ht="15" customHeight="1" x14ac:dyDescent="0.25">
      <c r="A96">
        <v>823</v>
      </c>
      <c r="B96" t="s">
        <v>163</v>
      </c>
      <c r="C96" t="s">
        <v>1334</v>
      </c>
      <c r="E96" s="12" t="s">
        <v>328</v>
      </c>
      <c r="F96" t="s">
        <v>397</v>
      </c>
      <c r="H96" t="s">
        <v>328</v>
      </c>
      <c r="I96" s="12" t="s">
        <v>397</v>
      </c>
      <c r="K96" t="s">
        <v>423</v>
      </c>
      <c r="L96" t="s">
        <v>1232</v>
      </c>
      <c r="N96" t="s">
        <v>349</v>
      </c>
      <c r="O96" t="s">
        <v>1233</v>
      </c>
    </row>
    <row r="97" spans="1:18" ht="15" customHeight="1" x14ac:dyDescent="0.25">
      <c r="A97">
        <v>824</v>
      </c>
      <c r="B97" t="s">
        <v>164</v>
      </c>
      <c r="C97" t="s">
        <v>1334</v>
      </c>
      <c r="E97" s="12" t="s">
        <v>328</v>
      </c>
      <c r="F97" t="s">
        <v>398</v>
      </c>
      <c r="H97" t="s">
        <v>328</v>
      </c>
      <c r="I97" s="12" t="s">
        <v>398</v>
      </c>
      <c r="K97" t="s">
        <v>423</v>
      </c>
      <c r="L97" t="s">
        <v>1237</v>
      </c>
      <c r="N97" t="s">
        <v>349</v>
      </c>
      <c r="O97" t="s">
        <v>1241</v>
      </c>
    </row>
    <row r="98" spans="1:18" ht="15" customHeight="1" x14ac:dyDescent="0.25">
      <c r="A98">
        <v>825</v>
      </c>
      <c r="B98" t="s">
        <v>165</v>
      </c>
      <c r="C98" t="s">
        <v>1334</v>
      </c>
      <c r="E98" s="12" t="s">
        <v>328</v>
      </c>
      <c r="F98" t="s">
        <v>399</v>
      </c>
      <c r="H98" t="s">
        <v>328</v>
      </c>
      <c r="I98" s="12" t="s">
        <v>399</v>
      </c>
      <c r="K98" t="s">
        <v>423</v>
      </c>
      <c r="L98" t="s">
        <v>1234</v>
      </c>
      <c r="N98" t="s">
        <v>349</v>
      </c>
      <c r="O98" t="s">
        <v>1238</v>
      </c>
    </row>
    <row r="99" spans="1:18" ht="15" customHeight="1" x14ac:dyDescent="0.25">
      <c r="A99">
        <v>826</v>
      </c>
      <c r="B99" t="s">
        <v>166</v>
      </c>
      <c r="C99" t="s">
        <v>1321</v>
      </c>
      <c r="E99" s="12" t="s">
        <v>1562</v>
      </c>
      <c r="F99" t="s">
        <v>1553</v>
      </c>
      <c r="H99" t="s">
        <v>328</v>
      </c>
      <c r="I99" s="12" t="s">
        <v>363</v>
      </c>
      <c r="K99" t="s">
        <v>265</v>
      </c>
      <c r="L99" s="12" t="s">
        <v>295</v>
      </c>
      <c r="N99" t="s">
        <v>265</v>
      </c>
      <c r="O99" s="12" t="s">
        <v>295</v>
      </c>
    </row>
    <row r="100" spans="1:18" ht="15" customHeight="1" x14ac:dyDescent="0.25">
      <c r="A100">
        <v>827</v>
      </c>
      <c r="B100" t="s">
        <v>247</v>
      </c>
      <c r="C100" t="s">
        <v>1327</v>
      </c>
      <c r="E100" s="12" t="s">
        <v>1561</v>
      </c>
      <c r="F100" t="s">
        <v>1558</v>
      </c>
      <c r="H100" t="s">
        <v>328</v>
      </c>
      <c r="I100" s="12" t="s">
        <v>325</v>
      </c>
      <c r="K100" t="s">
        <v>265</v>
      </c>
      <c r="L100" s="30" t="s">
        <v>1293</v>
      </c>
      <c r="N100" t="s">
        <v>265</v>
      </c>
      <c r="O100" s="30" t="s">
        <v>1293</v>
      </c>
      <c r="Q100" t="s">
        <v>423</v>
      </c>
      <c r="R100" s="12" t="s">
        <v>424</v>
      </c>
    </row>
    <row r="101" spans="1:18" ht="15" customHeight="1" x14ac:dyDescent="0.25">
      <c r="A101">
        <v>828</v>
      </c>
      <c r="B101" t="s">
        <v>168</v>
      </c>
      <c r="C101" t="s">
        <v>1327</v>
      </c>
      <c r="E101" s="12" t="s">
        <v>328</v>
      </c>
      <c r="F101" t="s">
        <v>400</v>
      </c>
      <c r="H101" t="s">
        <v>328</v>
      </c>
      <c r="I101" s="12" t="s">
        <v>400</v>
      </c>
      <c r="K101" t="s">
        <v>328</v>
      </c>
      <c r="L101" s="12" t="s">
        <v>400</v>
      </c>
      <c r="N101" t="s">
        <v>328</v>
      </c>
      <c r="O101" s="12" t="s">
        <v>400</v>
      </c>
      <c r="Q101" t="s">
        <v>423</v>
      </c>
      <c r="R101" s="12" t="s">
        <v>464</v>
      </c>
    </row>
    <row r="102" spans="1:18" ht="15" customHeight="1" x14ac:dyDescent="0.25">
      <c r="A102">
        <v>901</v>
      </c>
      <c r="B102" t="s">
        <v>169</v>
      </c>
      <c r="C102" t="s">
        <v>1327</v>
      </c>
      <c r="E102" s="12" t="s">
        <v>1548</v>
      </c>
      <c r="H102" t="s">
        <v>480</v>
      </c>
      <c r="I102" s="12"/>
      <c r="K102" t="s">
        <v>265</v>
      </c>
      <c r="L102" s="12" t="s">
        <v>304</v>
      </c>
      <c r="N102" t="s">
        <v>265</v>
      </c>
      <c r="O102" s="12" t="s">
        <v>304</v>
      </c>
      <c r="Q102" t="s">
        <v>423</v>
      </c>
      <c r="R102" s="12" t="s">
        <v>465</v>
      </c>
    </row>
    <row r="103" spans="1:18" ht="15" customHeight="1" x14ac:dyDescent="0.25">
      <c r="A103">
        <v>902</v>
      </c>
      <c r="B103" t="s">
        <v>170</v>
      </c>
      <c r="C103" t="s">
        <v>1327</v>
      </c>
      <c r="E103" s="12" t="s">
        <v>1548</v>
      </c>
      <c r="H103" t="s">
        <v>480</v>
      </c>
      <c r="I103" s="12"/>
      <c r="K103" t="s">
        <v>328</v>
      </c>
      <c r="L103" t="s">
        <v>1246</v>
      </c>
      <c r="N103" t="s">
        <v>478</v>
      </c>
      <c r="O103" t="s">
        <v>1247</v>
      </c>
      <c r="Q103" t="s">
        <v>423</v>
      </c>
      <c r="R103" s="12" t="s">
        <v>466</v>
      </c>
    </row>
    <row r="104" spans="1:18" ht="15" customHeight="1" x14ac:dyDescent="0.25">
      <c r="A104">
        <v>903</v>
      </c>
      <c r="B104" t="s">
        <v>171</v>
      </c>
      <c r="C104" t="s">
        <v>1327</v>
      </c>
      <c r="E104" s="12" t="s">
        <v>1548</v>
      </c>
      <c r="H104" t="s">
        <v>480</v>
      </c>
      <c r="I104" s="12"/>
      <c r="K104" t="s">
        <v>328</v>
      </c>
      <c r="L104" t="s">
        <v>1248</v>
      </c>
      <c r="N104" t="s">
        <v>328</v>
      </c>
      <c r="O104" t="s">
        <v>1248</v>
      </c>
    </row>
    <row r="105" spans="1:18" ht="15" customHeight="1" x14ac:dyDescent="0.25">
      <c r="A105">
        <v>904</v>
      </c>
      <c r="B105" t="s">
        <v>172</v>
      </c>
      <c r="C105" t="s">
        <v>1327</v>
      </c>
      <c r="E105" s="12" t="s">
        <v>328</v>
      </c>
      <c r="F105" t="s">
        <v>1249</v>
      </c>
      <c r="H105" t="s">
        <v>480</v>
      </c>
      <c r="I105" s="12"/>
      <c r="K105" t="s">
        <v>328</v>
      </c>
      <c r="L105" t="s">
        <v>1249</v>
      </c>
      <c r="N105" t="s">
        <v>328</v>
      </c>
      <c r="O105" t="s">
        <v>1249</v>
      </c>
    </row>
    <row r="106" spans="1:18" ht="15" customHeight="1" x14ac:dyDescent="0.25">
      <c r="A106">
        <v>905</v>
      </c>
      <c r="B106" t="s">
        <v>173</v>
      </c>
      <c r="C106" t="s">
        <v>1322</v>
      </c>
      <c r="E106" s="12" t="s">
        <v>328</v>
      </c>
      <c r="F106" t="s">
        <v>1559</v>
      </c>
      <c r="H106" t="s">
        <v>480</v>
      </c>
      <c r="I106" s="12"/>
      <c r="K106" t="s">
        <v>423</v>
      </c>
      <c r="L106" t="s">
        <v>467</v>
      </c>
      <c r="Q106" t="s">
        <v>423</v>
      </c>
      <c r="R106" s="12" t="s">
        <v>467</v>
      </c>
    </row>
    <row r="107" spans="1:18" ht="15" customHeight="1" x14ac:dyDescent="0.25">
      <c r="A107">
        <v>906</v>
      </c>
      <c r="B107" t="s">
        <v>174</v>
      </c>
      <c r="C107" t="s">
        <v>1327</v>
      </c>
      <c r="E107" s="12"/>
      <c r="H107" t="s">
        <v>480</v>
      </c>
      <c r="I107" s="12"/>
    </row>
    <row r="108" spans="1:18" ht="15" customHeight="1" x14ac:dyDescent="0.25">
      <c r="A108">
        <v>907</v>
      </c>
      <c r="B108" t="s">
        <v>175</v>
      </c>
      <c r="C108" t="s">
        <v>1327</v>
      </c>
      <c r="E108" s="12" t="s">
        <v>328</v>
      </c>
      <c r="F108" t="s">
        <v>401</v>
      </c>
      <c r="H108" t="s">
        <v>328</v>
      </c>
      <c r="I108" s="12" t="s">
        <v>401</v>
      </c>
      <c r="K108" t="s">
        <v>328</v>
      </c>
      <c r="L108" s="12" t="s">
        <v>401</v>
      </c>
      <c r="N108" t="s">
        <v>328</v>
      </c>
      <c r="O108" s="12" t="s">
        <v>401</v>
      </c>
      <c r="Q108" t="s">
        <v>423</v>
      </c>
      <c r="R108" s="12" t="s">
        <v>468</v>
      </c>
    </row>
    <row r="109" spans="1:18" ht="15" customHeight="1" x14ac:dyDescent="0.25">
      <c r="A109">
        <v>908</v>
      </c>
      <c r="B109" t="s">
        <v>176</v>
      </c>
      <c r="C109" t="s">
        <v>1335</v>
      </c>
      <c r="E109" s="12" t="s">
        <v>349</v>
      </c>
      <c r="F109" t="s">
        <v>402</v>
      </c>
      <c r="H109" t="s">
        <v>349</v>
      </c>
      <c r="I109" s="12" t="s">
        <v>402</v>
      </c>
      <c r="K109" t="s">
        <v>265</v>
      </c>
      <c r="L109" s="12" t="s">
        <v>267</v>
      </c>
      <c r="N109" t="s">
        <v>265</v>
      </c>
      <c r="O109" s="12" t="s">
        <v>267</v>
      </c>
      <c r="Q109" t="s">
        <v>423</v>
      </c>
      <c r="R109" s="12" t="s">
        <v>469</v>
      </c>
    </row>
    <row r="110" spans="1:18" ht="15" customHeight="1" x14ac:dyDescent="0.25">
      <c r="A110">
        <v>909</v>
      </c>
      <c r="B110" t="s">
        <v>177</v>
      </c>
      <c r="C110" t="s">
        <v>1327</v>
      </c>
      <c r="E110" s="12"/>
      <c r="H110" t="s">
        <v>480</v>
      </c>
      <c r="I110" s="12"/>
    </row>
    <row r="111" spans="1:18" ht="15" customHeight="1" x14ac:dyDescent="0.25">
      <c r="A111">
        <v>910</v>
      </c>
      <c r="B111" t="s">
        <v>178</v>
      </c>
      <c r="C111" t="s">
        <v>1335</v>
      </c>
      <c r="E111" s="12" t="s">
        <v>349</v>
      </c>
      <c r="F111" t="s">
        <v>402</v>
      </c>
      <c r="H111" t="s">
        <v>349</v>
      </c>
      <c r="I111" s="12" t="s">
        <v>402</v>
      </c>
      <c r="K111" t="s">
        <v>265</v>
      </c>
      <c r="L111" s="12" t="s">
        <v>267</v>
      </c>
      <c r="N111" t="s">
        <v>265</v>
      </c>
      <c r="O111" s="12" t="s">
        <v>267</v>
      </c>
      <c r="Q111" t="s">
        <v>423</v>
      </c>
      <c r="R111" s="12" t="s">
        <v>469</v>
      </c>
    </row>
    <row r="112" spans="1:18" ht="15" customHeight="1" x14ac:dyDescent="0.25">
      <c r="A112">
        <v>911</v>
      </c>
      <c r="B112" t="s">
        <v>179</v>
      </c>
      <c r="C112" t="s">
        <v>1327</v>
      </c>
      <c r="E112" s="12" t="s">
        <v>328</v>
      </c>
      <c r="F112" t="s">
        <v>403</v>
      </c>
      <c r="H112" t="s">
        <v>328</v>
      </c>
      <c r="I112" s="12" t="s">
        <v>403</v>
      </c>
      <c r="K112" t="s">
        <v>423</v>
      </c>
      <c r="L112" t="s">
        <v>1250</v>
      </c>
      <c r="N112" t="s">
        <v>349</v>
      </c>
      <c r="O112" t="s">
        <v>1251</v>
      </c>
    </row>
    <row r="113" spans="1:18" ht="15" customHeight="1" x14ac:dyDescent="0.25">
      <c r="A113">
        <v>912</v>
      </c>
      <c r="B113" t="s">
        <v>180</v>
      </c>
      <c r="C113" t="s">
        <v>1335</v>
      </c>
      <c r="E113" s="12" t="s">
        <v>349</v>
      </c>
      <c r="F113" t="s">
        <v>402</v>
      </c>
      <c r="H113" t="s">
        <v>349</v>
      </c>
      <c r="I113" s="12" t="s">
        <v>402</v>
      </c>
      <c r="K113" t="s">
        <v>265</v>
      </c>
      <c r="L113" s="12" t="s">
        <v>269</v>
      </c>
      <c r="N113" t="s">
        <v>265</v>
      </c>
      <c r="O113" s="12" t="s">
        <v>269</v>
      </c>
      <c r="Q113" t="s">
        <v>423</v>
      </c>
      <c r="R113" s="12" t="s">
        <v>469</v>
      </c>
    </row>
    <row r="114" spans="1:18" ht="15" customHeight="1" x14ac:dyDescent="0.25">
      <c r="A114">
        <v>913</v>
      </c>
      <c r="B114" t="s">
        <v>181</v>
      </c>
      <c r="C114" t="s">
        <v>1335</v>
      </c>
      <c r="E114" s="12" t="s">
        <v>349</v>
      </c>
      <c r="F114" t="s">
        <v>402</v>
      </c>
      <c r="H114" t="s">
        <v>349</v>
      </c>
      <c r="I114" s="12" t="s">
        <v>402</v>
      </c>
      <c r="K114" t="s">
        <v>265</v>
      </c>
      <c r="L114" s="12" t="s">
        <v>267</v>
      </c>
      <c r="N114" t="s">
        <v>265</v>
      </c>
      <c r="O114" s="12" t="s">
        <v>267</v>
      </c>
      <c r="Q114" t="s">
        <v>423</v>
      </c>
      <c r="R114" s="12" t="s">
        <v>469</v>
      </c>
    </row>
    <row r="115" spans="1:18" ht="15" customHeight="1" x14ac:dyDescent="0.25">
      <c r="A115">
        <v>914</v>
      </c>
      <c r="B115" t="s">
        <v>182</v>
      </c>
      <c r="C115" t="s">
        <v>1327</v>
      </c>
      <c r="E115" s="12" t="s">
        <v>328</v>
      </c>
      <c r="F115" t="s">
        <v>404</v>
      </c>
      <c r="H115" t="s">
        <v>328</v>
      </c>
      <c r="I115" s="12" t="s">
        <v>404</v>
      </c>
      <c r="K115" t="s">
        <v>479</v>
      </c>
      <c r="L115" t="s">
        <v>1252</v>
      </c>
      <c r="N115" t="s">
        <v>328</v>
      </c>
      <c r="O115" t="s">
        <v>404</v>
      </c>
      <c r="Q115" t="s">
        <v>423</v>
      </c>
      <c r="R115" s="12" t="s">
        <v>470</v>
      </c>
    </row>
    <row r="116" spans="1:18" ht="15" customHeight="1" x14ac:dyDescent="0.25">
      <c r="A116">
        <v>915</v>
      </c>
      <c r="B116" t="s">
        <v>183</v>
      </c>
      <c r="C116" t="s">
        <v>1327</v>
      </c>
      <c r="E116" s="12"/>
      <c r="H116" t="s">
        <v>480</v>
      </c>
      <c r="I116" s="12"/>
    </row>
    <row r="117" spans="1:18" ht="15" customHeight="1" x14ac:dyDescent="0.25">
      <c r="A117">
        <v>1000</v>
      </c>
      <c r="B117" t="s">
        <v>184</v>
      </c>
      <c r="C117" t="s">
        <v>1336</v>
      </c>
      <c r="E117" s="12" t="s">
        <v>328</v>
      </c>
      <c r="F117" t="s">
        <v>405</v>
      </c>
      <c r="H117" t="s">
        <v>328</v>
      </c>
      <c r="I117" s="12" t="s">
        <v>405</v>
      </c>
      <c r="K117" t="s">
        <v>265</v>
      </c>
      <c r="L117" s="12" t="s">
        <v>305</v>
      </c>
      <c r="N117" t="s">
        <v>265</v>
      </c>
      <c r="O117" s="12" t="s">
        <v>305</v>
      </c>
      <c r="Q117" t="s">
        <v>423</v>
      </c>
      <c r="R117" s="12" t="s">
        <v>471</v>
      </c>
    </row>
    <row r="118" spans="1:18" ht="15" customHeight="1" x14ac:dyDescent="0.25">
      <c r="A118">
        <v>1002</v>
      </c>
      <c r="B118" t="s">
        <v>186</v>
      </c>
      <c r="C118" t="s">
        <v>1327</v>
      </c>
      <c r="E118" s="12"/>
      <c r="H118" t="s">
        <v>480</v>
      </c>
      <c r="I118" s="12"/>
    </row>
    <row r="119" spans="1:18" ht="15" customHeight="1" x14ac:dyDescent="0.25">
      <c r="A119">
        <v>1003</v>
      </c>
      <c r="B119" t="s">
        <v>187</v>
      </c>
      <c r="C119" t="s">
        <v>1327</v>
      </c>
      <c r="E119" s="12"/>
      <c r="H119" t="s">
        <v>480</v>
      </c>
      <c r="I119" s="12"/>
    </row>
    <row r="120" spans="1:18" ht="15" customHeight="1" x14ac:dyDescent="0.25">
      <c r="A120">
        <v>1005</v>
      </c>
      <c r="B120" t="s">
        <v>189</v>
      </c>
      <c r="C120" t="s">
        <v>1336</v>
      </c>
      <c r="E120" s="12" t="s">
        <v>328</v>
      </c>
      <c r="F120" t="s">
        <v>353</v>
      </c>
      <c r="H120" t="s">
        <v>328</v>
      </c>
      <c r="I120" s="12" t="s">
        <v>353</v>
      </c>
      <c r="K120" t="s">
        <v>265</v>
      </c>
      <c r="L120" s="12" t="s">
        <v>289</v>
      </c>
      <c r="N120" t="s">
        <v>265</v>
      </c>
      <c r="O120" s="12" t="s">
        <v>289</v>
      </c>
      <c r="Q120" t="s">
        <v>423</v>
      </c>
      <c r="R120" s="12" t="s">
        <v>471</v>
      </c>
    </row>
    <row r="121" spans="1:18" ht="15" customHeight="1" x14ac:dyDescent="0.25">
      <c r="A121">
        <v>1006</v>
      </c>
      <c r="B121" t="s">
        <v>190</v>
      </c>
      <c r="C121" t="s">
        <v>1327</v>
      </c>
      <c r="E121" s="12"/>
      <c r="H121" t="s">
        <v>480</v>
      </c>
      <c r="I121" s="12"/>
    </row>
    <row r="122" spans="1:18" ht="15" customHeight="1" x14ac:dyDescent="0.25">
      <c r="A122">
        <v>1007</v>
      </c>
      <c r="B122" t="s">
        <v>191</v>
      </c>
      <c r="C122" t="s">
        <v>1323</v>
      </c>
      <c r="E122" s="12" t="s">
        <v>1561</v>
      </c>
      <c r="F122" t="s">
        <v>86</v>
      </c>
      <c r="H122" t="s">
        <v>480</v>
      </c>
      <c r="I122" s="12"/>
      <c r="K122" t="s">
        <v>265</v>
      </c>
      <c r="L122" s="12" t="s">
        <v>306</v>
      </c>
      <c r="N122" t="s">
        <v>265</v>
      </c>
      <c r="O122" s="12" t="s">
        <v>306</v>
      </c>
    </row>
    <row r="123" spans="1:18" ht="15" customHeight="1" x14ac:dyDescent="0.25">
      <c r="A123">
        <v>1008</v>
      </c>
      <c r="B123" t="s">
        <v>192</v>
      </c>
      <c r="C123" t="s">
        <v>1334</v>
      </c>
      <c r="E123" s="12" t="s">
        <v>328</v>
      </c>
      <c r="F123" t="s">
        <v>366</v>
      </c>
      <c r="H123" t="s">
        <v>328</v>
      </c>
      <c r="I123" s="12" t="s">
        <v>366</v>
      </c>
      <c r="K123" t="s">
        <v>423</v>
      </c>
      <c r="L123" t="s">
        <v>1236</v>
      </c>
      <c r="N123" t="s">
        <v>349</v>
      </c>
      <c r="O123" t="s">
        <v>1240</v>
      </c>
    </row>
    <row r="124" spans="1:18" ht="15" customHeight="1" x14ac:dyDescent="0.25">
      <c r="A124">
        <v>1011</v>
      </c>
      <c r="B124" t="s">
        <v>193</v>
      </c>
      <c r="C124" t="s">
        <v>1336</v>
      </c>
      <c r="E124" s="12" t="s">
        <v>331</v>
      </c>
      <c r="F124" t="s">
        <v>406</v>
      </c>
      <c r="H124" t="s">
        <v>331</v>
      </c>
      <c r="I124" s="12" t="s">
        <v>406</v>
      </c>
      <c r="K124" t="s">
        <v>265</v>
      </c>
      <c r="L124" s="12" t="s">
        <v>307</v>
      </c>
      <c r="N124" t="s">
        <v>265</v>
      </c>
      <c r="O124" s="12" t="s">
        <v>307</v>
      </c>
      <c r="Q124" t="s">
        <v>423</v>
      </c>
      <c r="R124" s="12" t="s">
        <v>472</v>
      </c>
    </row>
    <row r="125" spans="1:18" ht="15" customHeight="1" x14ac:dyDescent="0.25">
      <c r="A125">
        <v>1012</v>
      </c>
      <c r="B125" t="s">
        <v>194</v>
      </c>
      <c r="C125" t="s">
        <v>1323</v>
      </c>
      <c r="E125" s="12" t="s">
        <v>328</v>
      </c>
      <c r="F125" t="s">
        <v>347</v>
      </c>
      <c r="H125" t="s">
        <v>328</v>
      </c>
      <c r="I125" s="12" t="s">
        <v>347</v>
      </c>
      <c r="K125" t="s">
        <v>265</v>
      </c>
      <c r="L125" s="12" t="s">
        <v>281</v>
      </c>
      <c r="N125" t="s">
        <v>265</v>
      </c>
      <c r="O125" s="12" t="s">
        <v>281</v>
      </c>
      <c r="Q125" t="s">
        <v>423</v>
      </c>
      <c r="R125" s="12" t="s">
        <v>443</v>
      </c>
    </row>
    <row r="126" spans="1:18" ht="15" customHeight="1" x14ac:dyDescent="0.25">
      <c r="A126">
        <v>1014</v>
      </c>
      <c r="B126" t="s">
        <v>196</v>
      </c>
      <c r="C126" t="s">
        <v>1335</v>
      </c>
      <c r="E126" s="12" t="s">
        <v>1561</v>
      </c>
      <c r="F126" t="s">
        <v>196</v>
      </c>
      <c r="H126" t="s">
        <v>328</v>
      </c>
      <c r="I126" s="12" t="s">
        <v>325</v>
      </c>
      <c r="K126" t="s">
        <v>265</v>
      </c>
      <c r="L126" s="12" t="s">
        <v>308</v>
      </c>
      <c r="N126" t="s">
        <v>265</v>
      </c>
      <c r="O126" s="12" t="s">
        <v>308</v>
      </c>
      <c r="Q126" t="s">
        <v>423</v>
      </c>
      <c r="R126" s="12" t="s">
        <v>443</v>
      </c>
    </row>
    <row r="127" spans="1:18" ht="15" customHeight="1" x14ac:dyDescent="0.25">
      <c r="A127">
        <v>1015</v>
      </c>
      <c r="B127" t="s">
        <v>197</v>
      </c>
      <c r="C127" t="s">
        <v>1334</v>
      </c>
      <c r="E127" s="12" t="s">
        <v>328</v>
      </c>
      <c r="F127" t="s">
        <v>365</v>
      </c>
      <c r="H127" t="s">
        <v>328</v>
      </c>
      <c r="I127" s="12" t="s">
        <v>365</v>
      </c>
      <c r="K127" t="s">
        <v>423</v>
      </c>
      <c r="L127" t="s">
        <v>1235</v>
      </c>
      <c r="N127" t="s">
        <v>349</v>
      </c>
      <c r="O127" t="s">
        <v>1239</v>
      </c>
    </row>
    <row r="128" spans="1:18" ht="15" customHeight="1" x14ac:dyDescent="0.25">
      <c r="A128">
        <v>1020</v>
      </c>
      <c r="B128" t="s">
        <v>198</v>
      </c>
      <c r="C128" t="s">
        <v>1336</v>
      </c>
      <c r="E128" s="12" t="s">
        <v>328</v>
      </c>
      <c r="F128" t="s">
        <v>361</v>
      </c>
      <c r="H128" t="s">
        <v>328</v>
      </c>
      <c r="I128" s="12" t="s">
        <v>361</v>
      </c>
      <c r="K128" t="s">
        <v>265</v>
      </c>
      <c r="L128" s="12" t="s">
        <v>294</v>
      </c>
      <c r="N128" t="s">
        <v>265</v>
      </c>
      <c r="O128" s="12" t="s">
        <v>294</v>
      </c>
      <c r="Q128" t="s">
        <v>423</v>
      </c>
      <c r="R128" s="12" t="s">
        <v>103</v>
      </c>
    </row>
    <row r="129" spans="1:18" ht="15" customHeight="1" x14ac:dyDescent="0.25">
      <c r="A129">
        <v>1021</v>
      </c>
      <c r="B129" t="s">
        <v>199</v>
      </c>
      <c r="C129" t="s">
        <v>1322</v>
      </c>
      <c r="E129" t="s">
        <v>328</v>
      </c>
      <c r="F129" t="s">
        <v>379</v>
      </c>
      <c r="H129" t="s">
        <v>328</v>
      </c>
      <c r="I129" t="s">
        <v>379</v>
      </c>
      <c r="K129" t="s">
        <v>265</v>
      </c>
      <c r="L129" s="12" t="s">
        <v>309</v>
      </c>
      <c r="N129" t="s">
        <v>265</v>
      </c>
      <c r="O129" s="12" t="s">
        <v>309</v>
      </c>
    </row>
    <row r="130" spans="1:18" ht="15" customHeight="1" x14ac:dyDescent="0.25">
      <c r="A130">
        <v>1022</v>
      </c>
      <c r="B130" t="s">
        <v>200</v>
      </c>
      <c r="C130" t="s">
        <v>1322</v>
      </c>
      <c r="E130" s="12" t="s">
        <v>328</v>
      </c>
      <c r="F130" t="s">
        <v>407</v>
      </c>
      <c r="H130" t="s">
        <v>328</v>
      </c>
      <c r="I130" s="12" t="s">
        <v>407</v>
      </c>
      <c r="K130" t="s">
        <v>328</v>
      </c>
      <c r="L130" s="12" t="s">
        <v>407</v>
      </c>
      <c r="N130" t="s">
        <v>328</v>
      </c>
      <c r="O130" s="12" t="s">
        <v>407</v>
      </c>
      <c r="Q130" t="s">
        <v>423</v>
      </c>
      <c r="R130" s="12" t="s">
        <v>473</v>
      </c>
    </row>
    <row r="131" spans="1:18" ht="15" customHeight="1" x14ac:dyDescent="0.25">
      <c r="A131">
        <v>1024</v>
      </c>
      <c r="B131" t="s">
        <v>201</v>
      </c>
      <c r="C131" t="s">
        <v>1322</v>
      </c>
      <c r="E131" s="12" t="s">
        <v>328</v>
      </c>
      <c r="F131" t="s">
        <v>379</v>
      </c>
      <c r="H131" t="s">
        <v>328</v>
      </c>
      <c r="I131" s="12" t="s">
        <v>379</v>
      </c>
    </row>
    <row r="132" spans="1:18" ht="15" customHeight="1" x14ac:dyDescent="0.25">
      <c r="A132">
        <v>1025</v>
      </c>
      <c r="B132" t="s">
        <v>202</v>
      </c>
      <c r="C132" t="s">
        <v>1322</v>
      </c>
      <c r="E132" s="12" t="s">
        <v>328</v>
      </c>
      <c r="F132" t="s">
        <v>408</v>
      </c>
      <c r="H132" t="s">
        <v>328</v>
      </c>
      <c r="I132" s="12" t="s">
        <v>408</v>
      </c>
      <c r="K132" t="s">
        <v>328</v>
      </c>
      <c r="L132" s="12" t="s">
        <v>408</v>
      </c>
      <c r="N132" t="s">
        <v>328</v>
      </c>
      <c r="O132" s="12" t="s">
        <v>408</v>
      </c>
      <c r="Q132" t="s">
        <v>423</v>
      </c>
      <c r="R132" s="12" t="s">
        <v>408</v>
      </c>
    </row>
    <row r="133" spans="1:18" ht="15" customHeight="1" x14ac:dyDescent="0.25">
      <c r="A133">
        <v>1026</v>
      </c>
      <c r="B133" t="s">
        <v>203</v>
      </c>
      <c r="C133" t="s">
        <v>1336</v>
      </c>
      <c r="E133" s="12" t="s">
        <v>328</v>
      </c>
      <c r="F133" t="s">
        <v>409</v>
      </c>
      <c r="H133" t="s">
        <v>328</v>
      </c>
      <c r="I133" s="12" t="s">
        <v>409</v>
      </c>
      <c r="K133" t="s">
        <v>328</v>
      </c>
      <c r="L133" s="12" t="s">
        <v>409</v>
      </c>
      <c r="N133" t="s">
        <v>328</v>
      </c>
      <c r="O133" s="12" t="s">
        <v>409</v>
      </c>
    </row>
    <row r="134" spans="1:18" ht="15" customHeight="1" x14ac:dyDescent="0.25">
      <c r="A134">
        <v>1027</v>
      </c>
      <c r="B134" t="s">
        <v>204</v>
      </c>
      <c r="C134" t="s">
        <v>1334</v>
      </c>
      <c r="E134" s="12" t="s">
        <v>328</v>
      </c>
      <c r="F134" t="s">
        <v>410</v>
      </c>
      <c r="H134" t="s">
        <v>328</v>
      </c>
      <c r="I134" s="12" t="s">
        <v>410</v>
      </c>
      <c r="K134" t="s">
        <v>328</v>
      </c>
      <c r="L134" s="12" t="s">
        <v>410</v>
      </c>
      <c r="N134" t="s">
        <v>328</v>
      </c>
      <c r="O134" s="12" t="s">
        <v>410</v>
      </c>
    </row>
    <row r="135" spans="1:18" ht="15" customHeight="1" x14ac:dyDescent="0.25">
      <c r="A135">
        <v>1028</v>
      </c>
      <c r="B135" t="s">
        <v>205</v>
      </c>
      <c r="C135" t="s">
        <v>1336</v>
      </c>
      <c r="E135" s="12" t="s">
        <v>328</v>
      </c>
      <c r="F135" t="s">
        <v>411</v>
      </c>
      <c r="H135" t="s">
        <v>328</v>
      </c>
      <c r="I135" s="12" t="s">
        <v>411</v>
      </c>
      <c r="K135" t="s">
        <v>265</v>
      </c>
      <c r="L135" s="12" t="s">
        <v>310</v>
      </c>
      <c r="N135" t="s">
        <v>265</v>
      </c>
      <c r="O135" s="12" t="s">
        <v>310</v>
      </c>
      <c r="Q135" t="s">
        <v>423</v>
      </c>
      <c r="R135" s="12" t="s">
        <v>411</v>
      </c>
    </row>
    <row r="136" spans="1:18" ht="15" customHeight="1" x14ac:dyDescent="0.25">
      <c r="A136">
        <v>1029</v>
      </c>
      <c r="B136" t="s">
        <v>206</v>
      </c>
      <c r="C136" t="s">
        <v>1335</v>
      </c>
      <c r="E136" s="12" t="s">
        <v>349</v>
      </c>
      <c r="F136" t="s">
        <v>402</v>
      </c>
      <c r="H136" t="s">
        <v>349</v>
      </c>
      <c r="I136" s="12" t="s">
        <v>402</v>
      </c>
      <c r="K136" t="s">
        <v>265</v>
      </c>
      <c r="L136" s="12" t="s">
        <v>269</v>
      </c>
      <c r="N136" t="s">
        <v>265</v>
      </c>
      <c r="O136" s="12" t="s">
        <v>269</v>
      </c>
    </row>
    <row r="137" spans="1:18" ht="15" customHeight="1" x14ac:dyDescent="0.25">
      <c r="A137">
        <v>1031</v>
      </c>
      <c r="B137" t="s">
        <v>207</v>
      </c>
      <c r="C137" t="s">
        <v>1322</v>
      </c>
      <c r="E137" s="12" t="s">
        <v>328</v>
      </c>
      <c r="F137" t="s">
        <v>379</v>
      </c>
      <c r="H137" t="s">
        <v>328</v>
      </c>
      <c r="I137" s="12" t="s">
        <v>379</v>
      </c>
      <c r="K137" t="s">
        <v>265</v>
      </c>
      <c r="L137" s="12" t="s">
        <v>311</v>
      </c>
      <c r="N137" t="s">
        <v>265</v>
      </c>
      <c r="O137" s="12" t="s">
        <v>311</v>
      </c>
    </row>
    <row r="138" spans="1:18" ht="15" customHeight="1" x14ac:dyDescent="0.25">
      <c r="A138">
        <v>1032</v>
      </c>
      <c r="B138" t="s">
        <v>208</v>
      </c>
      <c r="C138" t="s">
        <v>1322</v>
      </c>
      <c r="E138" s="12" t="s">
        <v>328</v>
      </c>
      <c r="F138" t="s">
        <v>412</v>
      </c>
      <c r="H138" t="s">
        <v>328</v>
      </c>
      <c r="I138" s="12" t="s">
        <v>412</v>
      </c>
      <c r="K138" t="s">
        <v>328</v>
      </c>
      <c r="L138" s="12" t="s">
        <v>412</v>
      </c>
      <c r="N138" t="s">
        <v>328</v>
      </c>
      <c r="O138" s="12" t="s">
        <v>412</v>
      </c>
      <c r="Q138" t="s">
        <v>423</v>
      </c>
      <c r="R138" s="12" t="s">
        <v>474</v>
      </c>
    </row>
    <row r="139" spans="1:18" ht="15" customHeight="1" x14ac:dyDescent="0.25">
      <c r="A139">
        <v>1033</v>
      </c>
      <c r="B139" t="s">
        <v>209</v>
      </c>
      <c r="C139" t="s">
        <v>1336</v>
      </c>
      <c r="E139" s="12" t="s">
        <v>328</v>
      </c>
      <c r="F139" t="s">
        <v>413</v>
      </c>
      <c r="H139" t="s">
        <v>328</v>
      </c>
      <c r="I139" s="12" t="s">
        <v>413</v>
      </c>
      <c r="K139" t="s">
        <v>265</v>
      </c>
      <c r="L139" s="12" t="s">
        <v>312</v>
      </c>
      <c r="N139" t="s">
        <v>265</v>
      </c>
      <c r="O139" s="12" t="s">
        <v>312</v>
      </c>
    </row>
    <row r="140" spans="1:18" ht="15" customHeight="1" x14ac:dyDescent="0.25">
      <c r="A140">
        <v>1036</v>
      </c>
      <c r="B140" t="s">
        <v>248</v>
      </c>
      <c r="C140" t="s">
        <v>1321</v>
      </c>
      <c r="E140" s="12" t="s">
        <v>328</v>
      </c>
      <c r="F140" t="s">
        <v>363</v>
      </c>
      <c r="H140" t="s">
        <v>328</v>
      </c>
      <c r="I140" s="12" t="s">
        <v>363</v>
      </c>
      <c r="K140" t="s">
        <v>265</v>
      </c>
      <c r="L140" s="12" t="s">
        <v>295</v>
      </c>
      <c r="N140" t="s">
        <v>265</v>
      </c>
      <c r="O140" s="12" t="s">
        <v>295</v>
      </c>
    </row>
    <row r="141" spans="1:18" ht="15" customHeight="1" x14ac:dyDescent="0.25">
      <c r="A141">
        <v>1038</v>
      </c>
      <c r="B141" t="s">
        <v>211</v>
      </c>
      <c r="C141" t="s">
        <v>1324</v>
      </c>
      <c r="E141" s="12" t="s">
        <v>328</v>
      </c>
      <c r="F141" t="s">
        <v>414</v>
      </c>
      <c r="H141" t="s">
        <v>328</v>
      </c>
      <c r="I141" s="12" t="s">
        <v>414</v>
      </c>
      <c r="K141" t="s">
        <v>328</v>
      </c>
      <c r="L141" s="12" t="s">
        <v>414</v>
      </c>
      <c r="N141" t="s">
        <v>328</v>
      </c>
      <c r="O141" s="12" t="s">
        <v>414</v>
      </c>
    </row>
    <row r="142" spans="1:18" ht="15" customHeight="1" x14ac:dyDescent="0.25">
      <c r="A142">
        <v>1043</v>
      </c>
      <c r="B142" t="s">
        <v>214</v>
      </c>
      <c r="C142" t="s">
        <v>1327</v>
      </c>
      <c r="E142" s="12"/>
      <c r="H142" t="s">
        <v>480</v>
      </c>
      <c r="I142" s="12"/>
    </row>
    <row r="143" spans="1:18" ht="15" customHeight="1" x14ac:dyDescent="0.25">
      <c r="A143">
        <v>1044</v>
      </c>
      <c r="B143" t="s">
        <v>215</v>
      </c>
      <c r="C143" t="s">
        <v>1334</v>
      </c>
      <c r="E143" s="12" t="s">
        <v>328</v>
      </c>
      <c r="F143" t="s">
        <v>415</v>
      </c>
      <c r="H143" t="s">
        <v>328</v>
      </c>
      <c r="I143" s="12" t="s">
        <v>415</v>
      </c>
      <c r="K143" t="s">
        <v>328</v>
      </c>
      <c r="L143" s="12" t="s">
        <v>415</v>
      </c>
      <c r="N143" t="s">
        <v>328</v>
      </c>
      <c r="O143" s="12" t="s">
        <v>415</v>
      </c>
    </row>
    <row r="144" spans="1:18" ht="15" customHeight="1" x14ac:dyDescent="0.25">
      <c r="A144">
        <v>1046</v>
      </c>
      <c r="B144" t="s">
        <v>217</v>
      </c>
      <c r="C144" t="s">
        <v>1322</v>
      </c>
      <c r="E144" s="12" t="s">
        <v>1548</v>
      </c>
      <c r="F144" t="s">
        <v>1548</v>
      </c>
      <c r="H144" t="s">
        <v>480</v>
      </c>
      <c r="I144" s="12"/>
      <c r="K144" t="s">
        <v>265</v>
      </c>
      <c r="L144" s="12" t="s">
        <v>313</v>
      </c>
      <c r="N144" t="s">
        <v>265</v>
      </c>
      <c r="O144" s="12" t="s">
        <v>313</v>
      </c>
    </row>
    <row r="145" spans="1:18" ht="15" customHeight="1" x14ac:dyDescent="0.25">
      <c r="A145">
        <v>1049</v>
      </c>
      <c r="B145" t="s">
        <v>219</v>
      </c>
      <c r="C145" t="s">
        <v>1320</v>
      </c>
      <c r="E145" s="12" t="s">
        <v>328</v>
      </c>
      <c r="F145" t="s">
        <v>416</v>
      </c>
      <c r="H145" t="s">
        <v>328</v>
      </c>
      <c r="I145" s="12" t="s">
        <v>416</v>
      </c>
      <c r="K145" t="s">
        <v>328</v>
      </c>
      <c r="L145" s="12" t="s">
        <v>416</v>
      </c>
      <c r="N145" t="s">
        <v>328</v>
      </c>
      <c r="O145" s="12" t="s">
        <v>416</v>
      </c>
    </row>
    <row r="146" spans="1:18" ht="15" customHeight="1" x14ac:dyDescent="0.25">
      <c r="A146">
        <v>1050</v>
      </c>
      <c r="B146" t="s">
        <v>220</v>
      </c>
      <c r="C146" t="s">
        <v>1336</v>
      </c>
      <c r="E146" s="12" t="s">
        <v>328</v>
      </c>
      <c r="F146" t="s">
        <v>355</v>
      </c>
      <c r="H146" t="s">
        <v>328</v>
      </c>
      <c r="I146" s="12" t="s">
        <v>355</v>
      </c>
      <c r="K146" t="s">
        <v>265</v>
      </c>
      <c r="L146" s="12" t="s">
        <v>314</v>
      </c>
      <c r="N146" t="s">
        <v>265</v>
      </c>
      <c r="O146" s="12" t="s">
        <v>314</v>
      </c>
      <c r="Q146" t="s">
        <v>423</v>
      </c>
      <c r="R146" s="12" t="s">
        <v>450</v>
      </c>
    </row>
    <row r="147" spans="1:18" ht="15" customHeight="1" x14ac:dyDescent="0.25">
      <c r="A147">
        <v>1054</v>
      </c>
      <c r="B147" t="s">
        <v>221</v>
      </c>
      <c r="C147" t="s">
        <v>1336</v>
      </c>
      <c r="E147" s="12" t="s">
        <v>328</v>
      </c>
      <c r="F147" t="s">
        <v>353</v>
      </c>
      <c r="H147" t="s">
        <v>328</v>
      </c>
      <c r="I147" s="12" t="s">
        <v>353</v>
      </c>
      <c r="K147" t="s">
        <v>265</v>
      </c>
      <c r="L147" s="12" t="s">
        <v>315</v>
      </c>
      <c r="N147" t="s">
        <v>265</v>
      </c>
      <c r="O147" s="12" t="s">
        <v>315</v>
      </c>
      <c r="Q147" t="s">
        <v>423</v>
      </c>
      <c r="R147" s="12" t="s">
        <v>471</v>
      </c>
    </row>
    <row r="148" spans="1:18" ht="15" customHeight="1" x14ac:dyDescent="0.25">
      <c r="A148">
        <v>1056</v>
      </c>
      <c r="B148" t="s">
        <v>222</v>
      </c>
      <c r="C148" t="s">
        <v>1322</v>
      </c>
      <c r="E148" s="12" t="s">
        <v>423</v>
      </c>
      <c r="F148" t="s">
        <v>417</v>
      </c>
      <c r="H148" t="s">
        <v>331</v>
      </c>
      <c r="I148" s="12" t="s">
        <v>417</v>
      </c>
      <c r="K148" t="s">
        <v>265</v>
      </c>
      <c r="L148" s="12" t="s">
        <v>297</v>
      </c>
      <c r="N148" t="s">
        <v>265</v>
      </c>
      <c r="O148" s="12" t="s">
        <v>297</v>
      </c>
      <c r="Q148" t="s">
        <v>423</v>
      </c>
      <c r="R148" s="12" t="s">
        <v>475</v>
      </c>
    </row>
    <row r="149" spans="1:18" ht="15" customHeight="1" x14ac:dyDescent="0.25">
      <c r="A149">
        <v>1057</v>
      </c>
      <c r="B149" t="s">
        <v>223</v>
      </c>
      <c r="C149" t="s">
        <v>1336</v>
      </c>
      <c r="E149" s="12" t="s">
        <v>328</v>
      </c>
      <c r="F149" t="s">
        <v>418</v>
      </c>
      <c r="H149" t="s">
        <v>328</v>
      </c>
      <c r="I149" s="12" t="s">
        <v>418</v>
      </c>
      <c r="K149" t="s">
        <v>265</v>
      </c>
      <c r="L149" s="12" t="s">
        <v>316</v>
      </c>
      <c r="N149" t="s">
        <v>265</v>
      </c>
      <c r="O149" s="12" t="s">
        <v>316</v>
      </c>
    </row>
    <row r="150" spans="1:18" ht="15" customHeight="1" x14ac:dyDescent="0.25">
      <c r="A150">
        <v>1061</v>
      </c>
      <c r="B150" t="s">
        <v>224</v>
      </c>
      <c r="C150" t="s">
        <v>1327</v>
      </c>
      <c r="E150" s="12"/>
      <c r="H150" t="s">
        <v>480</v>
      </c>
      <c r="I150" s="12"/>
    </row>
    <row r="151" spans="1:18" ht="15" customHeight="1" x14ac:dyDescent="0.25">
      <c r="A151">
        <v>1062</v>
      </c>
      <c r="B151" t="s">
        <v>225</v>
      </c>
      <c r="C151" t="s">
        <v>1323</v>
      </c>
      <c r="E151" s="12" t="s">
        <v>328</v>
      </c>
      <c r="F151" t="s">
        <v>419</v>
      </c>
      <c r="H151" t="s">
        <v>328</v>
      </c>
      <c r="I151" s="12" t="s">
        <v>419</v>
      </c>
      <c r="K151" t="s">
        <v>328</v>
      </c>
      <c r="L151" s="12" t="s">
        <v>419</v>
      </c>
      <c r="N151" t="s">
        <v>328</v>
      </c>
      <c r="O151" s="12" t="s">
        <v>419</v>
      </c>
    </row>
    <row r="152" spans="1:18" ht="15" customHeight="1" x14ac:dyDescent="0.25">
      <c r="A152">
        <v>1066</v>
      </c>
      <c r="B152" t="s">
        <v>228</v>
      </c>
      <c r="C152" t="s">
        <v>1327</v>
      </c>
      <c r="E152" s="12"/>
      <c r="H152" t="s">
        <v>480</v>
      </c>
      <c r="I152" s="12"/>
    </row>
    <row r="153" spans="1:18" ht="15" customHeight="1" x14ac:dyDescent="0.25">
      <c r="A153">
        <v>1068</v>
      </c>
      <c r="B153" t="s">
        <v>229</v>
      </c>
      <c r="C153" t="s">
        <v>1334</v>
      </c>
      <c r="E153" s="12" t="s">
        <v>328</v>
      </c>
      <c r="F153" t="s">
        <v>420</v>
      </c>
      <c r="H153" t="s">
        <v>328</v>
      </c>
      <c r="I153" s="12" t="s">
        <v>420</v>
      </c>
      <c r="K153" t="s">
        <v>479</v>
      </c>
      <c r="L153" t="s">
        <v>1253</v>
      </c>
      <c r="N153" t="s">
        <v>349</v>
      </c>
      <c r="O153" t="s">
        <v>1254</v>
      </c>
    </row>
    <row r="154" spans="1:18" ht="15" customHeight="1" x14ac:dyDescent="0.25">
      <c r="A154">
        <v>1072</v>
      </c>
      <c r="B154" t="s">
        <v>230</v>
      </c>
      <c r="C154" t="s">
        <v>1323</v>
      </c>
      <c r="E154" s="12" t="s">
        <v>328</v>
      </c>
      <c r="F154" t="s">
        <v>344</v>
      </c>
      <c r="H154" t="s">
        <v>328</v>
      </c>
      <c r="I154" s="12" t="s">
        <v>344</v>
      </c>
      <c r="K154" t="s">
        <v>265</v>
      </c>
      <c r="L154" s="12" t="s">
        <v>317</v>
      </c>
      <c r="N154" t="s">
        <v>265</v>
      </c>
      <c r="O154" s="12" t="s">
        <v>317</v>
      </c>
      <c r="Q154" t="s">
        <v>423</v>
      </c>
      <c r="R154" s="12" t="s">
        <v>440</v>
      </c>
    </row>
    <row r="155" spans="1:18" ht="15" customHeight="1" x14ac:dyDescent="0.25">
      <c r="A155">
        <v>1081</v>
      </c>
      <c r="B155" t="s">
        <v>232</v>
      </c>
      <c r="C155" t="s">
        <v>1322</v>
      </c>
      <c r="E155" s="12" t="s">
        <v>328</v>
      </c>
      <c r="F155" t="s">
        <v>421</v>
      </c>
      <c r="H155" t="s">
        <v>328</v>
      </c>
      <c r="I155" s="12" t="s">
        <v>421</v>
      </c>
      <c r="K155" t="s">
        <v>328</v>
      </c>
      <c r="L155" s="12" t="s">
        <v>421</v>
      </c>
      <c r="N155" t="s">
        <v>328</v>
      </c>
      <c r="O155" s="12" t="s">
        <v>421</v>
      </c>
    </row>
    <row r="156" spans="1:18" ht="15" customHeight="1" x14ac:dyDescent="0.25">
      <c r="A156">
        <v>1082</v>
      </c>
      <c r="B156" t="s">
        <v>233</v>
      </c>
      <c r="C156" t="s">
        <v>1321</v>
      </c>
      <c r="E156" s="12" t="s">
        <v>328</v>
      </c>
      <c r="F156" t="s">
        <v>422</v>
      </c>
      <c r="H156" t="s">
        <v>328</v>
      </c>
      <c r="I156" s="12" t="s">
        <v>422</v>
      </c>
      <c r="K156" t="s">
        <v>265</v>
      </c>
      <c r="L156" s="12" t="s">
        <v>295</v>
      </c>
      <c r="N156" t="s">
        <v>265</v>
      </c>
      <c r="O156" s="12" t="s">
        <v>295</v>
      </c>
    </row>
    <row r="157" spans="1:18" ht="15" customHeight="1" x14ac:dyDescent="0.25">
      <c r="A157">
        <v>1083</v>
      </c>
      <c r="B157" t="s">
        <v>234</v>
      </c>
      <c r="C157" t="s">
        <v>1335</v>
      </c>
      <c r="E157" s="12" t="s">
        <v>1562</v>
      </c>
      <c r="F157" t="s">
        <v>1560</v>
      </c>
      <c r="H157" t="s">
        <v>480</v>
      </c>
      <c r="I157" s="12"/>
      <c r="K157" t="s">
        <v>265</v>
      </c>
      <c r="L157" s="12" t="s">
        <v>308</v>
      </c>
      <c r="N157" t="s">
        <v>265</v>
      </c>
      <c r="O157" s="12" t="s">
        <v>308</v>
      </c>
    </row>
    <row r="158" spans="1:18" ht="15" customHeight="1" x14ac:dyDescent="0.25">
      <c r="A158">
        <v>1088</v>
      </c>
      <c r="B158" t="s">
        <v>235</v>
      </c>
      <c r="C158" t="s">
        <v>1336</v>
      </c>
      <c r="E158" s="12" t="s">
        <v>328</v>
      </c>
      <c r="F158" t="s">
        <v>353</v>
      </c>
      <c r="H158" t="s">
        <v>328</v>
      </c>
      <c r="I158" s="12" t="s">
        <v>353</v>
      </c>
      <c r="K158" t="s">
        <v>265</v>
      </c>
      <c r="L158" s="12" t="s">
        <v>318</v>
      </c>
      <c r="N158" t="s">
        <v>265</v>
      </c>
      <c r="O158" s="12" t="s">
        <v>318</v>
      </c>
      <c r="Q158" t="s">
        <v>423</v>
      </c>
      <c r="R158" s="12" t="s">
        <v>471</v>
      </c>
    </row>
  </sheetData>
  <mergeCells count="5">
    <mergeCell ref="E3:F3"/>
    <mergeCell ref="K3:L3"/>
    <mergeCell ref="N3:O3"/>
    <mergeCell ref="Q3:R3"/>
    <mergeCell ref="H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681"/>
  <sheetViews>
    <sheetView zoomScale="70" zoomScaleNormal="70" workbookViewId="0">
      <pane ySplit="5" topLeftCell="A552" activePane="bottomLeft" state="frozen"/>
      <selection pane="bottomLeft" activeCell="A4" sqref="A4:M681"/>
    </sheetView>
  </sheetViews>
  <sheetFormatPr defaultRowHeight="15" x14ac:dyDescent="0.25"/>
  <cols>
    <col min="1" max="2" width="12.7109375" customWidth="1"/>
    <col min="3" max="3" width="16" bestFit="1" customWidth="1"/>
    <col min="5" max="5" width="13.42578125" customWidth="1"/>
    <col min="6" max="6" width="12" customWidth="1"/>
  </cols>
  <sheetData>
    <row r="1" spans="1:13" x14ac:dyDescent="0.25">
      <c r="A1" t="s">
        <v>1262</v>
      </c>
    </row>
    <row r="4" spans="1:13" x14ac:dyDescent="0.25">
      <c r="A4" s="1" t="s">
        <v>501</v>
      </c>
      <c r="B4" s="1" t="s">
        <v>1295</v>
      </c>
      <c r="C4" s="1" t="s">
        <v>502</v>
      </c>
      <c r="D4" s="1" t="s">
        <v>1227</v>
      </c>
      <c r="E4" s="1" t="s">
        <v>1228</v>
      </c>
      <c r="F4" s="1" t="s">
        <v>1229</v>
      </c>
      <c r="G4" s="1" t="s">
        <v>492</v>
      </c>
      <c r="H4" s="1" t="s">
        <v>493</v>
      </c>
      <c r="I4" s="1" t="s">
        <v>494</v>
      </c>
      <c r="J4" s="72" t="s">
        <v>1290</v>
      </c>
      <c r="K4" s="1" t="s">
        <v>495</v>
      </c>
      <c r="L4" s="1" t="s">
        <v>496</v>
      </c>
      <c r="M4" s="1" t="s">
        <v>497</v>
      </c>
    </row>
    <row r="5" spans="1:13" ht="17.25" hidden="1" x14ac:dyDescent="0.25">
      <c r="A5" s="1"/>
      <c r="B5" s="1"/>
      <c r="C5" s="1"/>
      <c r="D5" s="1"/>
      <c r="E5" s="1"/>
      <c r="F5" s="1"/>
      <c r="G5" s="93" t="s">
        <v>1294</v>
      </c>
      <c r="H5" s="93"/>
      <c r="I5" s="93"/>
      <c r="J5" s="93"/>
      <c r="K5" s="93"/>
      <c r="L5" s="93"/>
      <c r="M5" s="93"/>
    </row>
    <row r="6" spans="1:13" hidden="1" x14ac:dyDescent="0.25">
      <c r="A6" t="s">
        <v>504</v>
      </c>
      <c r="B6" t="s">
        <v>490</v>
      </c>
      <c r="C6" t="s">
        <v>505</v>
      </c>
      <c r="D6" t="s">
        <v>506</v>
      </c>
      <c r="E6" t="s">
        <v>507</v>
      </c>
      <c r="F6" t="s">
        <v>508</v>
      </c>
      <c r="G6" s="20">
        <v>7557.2677345474804</v>
      </c>
      <c r="H6" s="19">
        <v>15.1881888981739</v>
      </c>
      <c r="I6" s="19">
        <v>183.57416344364501</v>
      </c>
      <c r="J6" s="21">
        <v>0.11251758785942501</v>
      </c>
      <c r="K6" s="20">
        <v>4665.1687326297797</v>
      </c>
      <c r="L6" s="21">
        <v>3.09E-2</v>
      </c>
      <c r="M6" s="19">
        <v>56.871152026763902</v>
      </c>
    </row>
    <row r="7" spans="1:13" hidden="1" x14ac:dyDescent="0.25">
      <c r="A7" t="s">
        <v>509</v>
      </c>
      <c r="B7" t="s">
        <v>490</v>
      </c>
      <c r="C7" t="s">
        <v>505</v>
      </c>
      <c r="D7" t="s">
        <v>506</v>
      </c>
      <c r="E7" t="s">
        <v>507</v>
      </c>
      <c r="F7" t="s">
        <v>508</v>
      </c>
      <c r="G7" s="20">
        <v>7470.72633767766</v>
      </c>
      <c r="H7" s="19">
        <v>12.6119954968239</v>
      </c>
      <c r="I7" s="19">
        <v>200.95701867300099</v>
      </c>
      <c r="J7" s="21">
        <v>0.139141988817891</v>
      </c>
      <c r="K7" s="20">
        <v>4142.3288064603803</v>
      </c>
      <c r="L7" s="21">
        <v>4.53E-2</v>
      </c>
      <c r="M7" s="19">
        <v>55.205939178837099</v>
      </c>
    </row>
    <row r="8" spans="1:13" hidden="1" x14ac:dyDescent="0.25">
      <c r="A8" t="s">
        <v>510</v>
      </c>
      <c r="B8" t="s">
        <v>490</v>
      </c>
      <c r="C8" t="s">
        <v>120</v>
      </c>
      <c r="D8" t="s">
        <v>511</v>
      </c>
      <c r="E8" t="s">
        <v>507</v>
      </c>
      <c r="F8" t="s">
        <v>508</v>
      </c>
      <c r="G8" s="20">
        <v>611.24793160798595</v>
      </c>
      <c r="H8" s="19">
        <v>7.5526378712371898</v>
      </c>
      <c r="I8" s="19">
        <v>19.6762991271417</v>
      </c>
      <c r="J8" s="21">
        <v>1.6769329073482401E-3</v>
      </c>
      <c r="K8" s="20">
        <v>1155.1400146414101</v>
      </c>
      <c r="L8" s="21">
        <v>3.5299999999999998E-2</v>
      </c>
      <c r="M8" s="19">
        <v>6.7876155374042302</v>
      </c>
    </row>
    <row r="9" spans="1:13" hidden="1" x14ac:dyDescent="0.25">
      <c r="A9" t="s">
        <v>512</v>
      </c>
      <c r="B9" t="s">
        <v>490</v>
      </c>
      <c r="C9" t="s">
        <v>100</v>
      </c>
      <c r="D9" t="s">
        <v>506</v>
      </c>
      <c r="E9" t="s">
        <v>507</v>
      </c>
      <c r="F9" t="s">
        <v>508</v>
      </c>
      <c r="G9" s="20">
        <v>18714.012781331101</v>
      </c>
      <c r="H9" s="19">
        <v>10.227148504729399</v>
      </c>
      <c r="I9" s="19">
        <v>2417.6341149956502</v>
      </c>
      <c r="J9" s="21">
        <v>0.121062915335463</v>
      </c>
      <c r="K9" s="20">
        <v>10331.599952262501</v>
      </c>
      <c r="L9" s="21">
        <v>5.0900000000000001E-2</v>
      </c>
      <c r="M9" s="19">
        <v>59.374109657984697</v>
      </c>
    </row>
    <row r="10" spans="1:13" hidden="1" x14ac:dyDescent="0.25">
      <c r="A10" t="s">
        <v>513</v>
      </c>
      <c r="B10" t="s">
        <v>490</v>
      </c>
      <c r="C10" t="s">
        <v>514</v>
      </c>
      <c r="D10" t="s">
        <v>506</v>
      </c>
      <c r="E10" t="s">
        <v>507</v>
      </c>
      <c r="F10" t="s">
        <v>508</v>
      </c>
      <c r="G10" s="20">
        <v>17600.865958946299</v>
      </c>
      <c r="H10" s="19">
        <v>6.7636587976105496</v>
      </c>
      <c r="I10" s="19">
        <v>730.79323888572196</v>
      </c>
      <c r="J10" s="21">
        <v>7.24671685303514E-2</v>
      </c>
      <c r="K10" s="20">
        <v>11170.0427647124</v>
      </c>
      <c r="L10" s="21">
        <v>5.8700000000000002E-2</v>
      </c>
      <c r="M10" s="19">
        <v>68.7330189144553</v>
      </c>
    </row>
    <row r="11" spans="1:13" hidden="1" x14ac:dyDescent="0.25">
      <c r="A11" t="s">
        <v>515</v>
      </c>
      <c r="B11" t="s">
        <v>490</v>
      </c>
      <c r="C11" t="s">
        <v>516</v>
      </c>
      <c r="D11" t="s">
        <v>506</v>
      </c>
      <c r="E11" t="s">
        <v>507</v>
      </c>
      <c r="F11" t="s">
        <v>508</v>
      </c>
      <c r="G11" s="20">
        <v>16816.653178199202</v>
      </c>
      <c r="H11" s="19">
        <v>14.282379393713001</v>
      </c>
      <c r="I11" s="19">
        <v>2126.1191500425398</v>
      </c>
      <c r="J11" s="21">
        <v>9.17697843450479E-2</v>
      </c>
      <c r="K11" s="20">
        <v>4767.9534981668603</v>
      </c>
      <c r="L11" s="21">
        <v>9.2799999999999994E-2</v>
      </c>
      <c r="M11" s="19">
        <v>69.748369234063105</v>
      </c>
    </row>
    <row r="12" spans="1:13" hidden="1" x14ac:dyDescent="0.25">
      <c r="A12" t="s">
        <v>517</v>
      </c>
      <c r="B12" t="s">
        <v>490</v>
      </c>
      <c r="C12" t="s">
        <v>518</v>
      </c>
      <c r="D12" t="s">
        <v>519</v>
      </c>
      <c r="E12" t="s">
        <v>1567</v>
      </c>
      <c r="F12" t="s">
        <v>507</v>
      </c>
      <c r="G12" s="20">
        <v>109.91839588805399</v>
      </c>
      <c r="H12" s="19">
        <v>0.59381614600432198</v>
      </c>
      <c r="I12" s="19">
        <v>10.5906326156751</v>
      </c>
      <c r="J12" s="21">
        <v>1.6623019169329099E-2</v>
      </c>
      <c r="K12" s="20">
        <v>181.536261858258</v>
      </c>
      <c r="L12" s="21">
        <v>-4.3899999999999999E-4</v>
      </c>
      <c r="M12" s="19">
        <v>4.0794499270789402</v>
      </c>
    </row>
    <row r="13" spans="1:13" hidden="1" x14ac:dyDescent="0.25">
      <c r="A13" t="s">
        <v>520</v>
      </c>
      <c r="B13" t="s">
        <v>490</v>
      </c>
      <c r="C13" t="s">
        <v>521</v>
      </c>
      <c r="D13" t="s">
        <v>506</v>
      </c>
      <c r="E13" t="s">
        <v>507</v>
      </c>
      <c r="F13" t="s">
        <v>507</v>
      </c>
      <c r="G13" s="20">
        <v>7625.1678648301704</v>
      </c>
      <c r="H13" s="19">
        <v>8.7479170204689094</v>
      </c>
      <c r="I13" s="19">
        <v>118.69592286134601</v>
      </c>
      <c r="J13" s="21">
        <v>5.3880407348242801E-2</v>
      </c>
      <c r="K13" s="20">
        <v>4489.5997330562996</v>
      </c>
      <c r="L13" s="21">
        <v>1.5100000000000001E-2</v>
      </c>
      <c r="M13" s="19">
        <v>83.782531320104596</v>
      </c>
    </row>
    <row r="14" spans="1:13" hidden="1" x14ac:dyDescent="0.25">
      <c r="A14" t="s">
        <v>522</v>
      </c>
      <c r="B14" t="s">
        <v>490</v>
      </c>
      <c r="C14" t="s">
        <v>120</v>
      </c>
      <c r="D14" t="s">
        <v>511</v>
      </c>
      <c r="E14" t="s">
        <v>507</v>
      </c>
      <c r="F14" t="s">
        <v>507</v>
      </c>
      <c r="G14" s="20">
        <v>603.99259930798996</v>
      </c>
      <c r="H14" s="19">
        <v>12.2181697086495</v>
      </c>
      <c r="I14" s="19">
        <v>13.2715906887311</v>
      </c>
      <c r="J14" s="21">
        <v>1.65271725239617E-2</v>
      </c>
      <c r="K14" s="20">
        <v>1518.8502190175</v>
      </c>
      <c r="L14" s="21">
        <v>0.128</v>
      </c>
      <c r="M14" s="19">
        <v>6.7499182036011298</v>
      </c>
    </row>
    <row r="15" spans="1:13" hidden="1" x14ac:dyDescent="0.25">
      <c r="A15" t="s">
        <v>523</v>
      </c>
      <c r="B15" t="s">
        <v>490</v>
      </c>
      <c r="C15" t="s">
        <v>521</v>
      </c>
      <c r="D15" t="s">
        <v>524</v>
      </c>
      <c r="E15" t="s">
        <v>507</v>
      </c>
      <c r="F15" t="s">
        <v>508</v>
      </c>
      <c r="G15" s="20">
        <v>625.35968109314797</v>
      </c>
      <c r="H15" s="19">
        <v>0.50797679432635501</v>
      </c>
      <c r="I15" s="19">
        <v>7.3304880761610303</v>
      </c>
      <c r="J15" s="21">
        <v>2.4137539936102299E-3</v>
      </c>
      <c r="K15" s="20">
        <v>464.53072604795301</v>
      </c>
      <c r="L15" s="21">
        <v>4.1700000000000001E-3</v>
      </c>
      <c r="M15" s="19">
        <v>7.2875569507143698</v>
      </c>
    </row>
    <row r="16" spans="1:13" hidden="1" x14ac:dyDescent="0.25">
      <c r="A16" t="s">
        <v>525</v>
      </c>
      <c r="B16" t="s">
        <v>490</v>
      </c>
      <c r="C16" t="s">
        <v>514</v>
      </c>
      <c r="D16" t="s">
        <v>506</v>
      </c>
      <c r="E16" t="s">
        <v>507</v>
      </c>
      <c r="F16" t="s">
        <v>508</v>
      </c>
      <c r="G16" s="20">
        <v>25796.694745136901</v>
      </c>
      <c r="H16" s="19">
        <v>7.77757103135664</v>
      </c>
      <c r="I16" s="19">
        <v>3037.7022976754301</v>
      </c>
      <c r="J16" s="21">
        <v>0.16862831070287501</v>
      </c>
      <c r="K16" s="20">
        <v>13920.8301854973</v>
      </c>
      <c r="L16" s="21">
        <v>6.9000000000000006E-2</v>
      </c>
      <c r="M16" s="19">
        <v>63.569470862651499</v>
      </c>
    </row>
    <row r="17" spans="1:13" hidden="1" x14ac:dyDescent="0.25">
      <c r="A17" t="s">
        <v>526</v>
      </c>
      <c r="B17" t="s">
        <v>490</v>
      </c>
      <c r="C17" t="s">
        <v>100</v>
      </c>
      <c r="D17" t="s">
        <v>506</v>
      </c>
      <c r="E17" t="s">
        <v>507</v>
      </c>
      <c r="F17" t="s">
        <v>508</v>
      </c>
      <c r="G17" s="20">
        <v>16605.218819691199</v>
      </c>
      <c r="H17" s="19">
        <v>12.421536130932999</v>
      </c>
      <c r="I17" s="19">
        <v>2682.8967868113</v>
      </c>
      <c r="J17" s="21">
        <v>0.45893731629392998</v>
      </c>
      <c r="K17" s="20">
        <v>8737.4241098623006</v>
      </c>
      <c r="L17" s="21">
        <v>8.1500000000000003E-2</v>
      </c>
      <c r="M17" s="19">
        <v>56.896831823338303</v>
      </c>
    </row>
    <row r="18" spans="1:13" hidden="1" x14ac:dyDescent="0.25">
      <c r="A18" t="s">
        <v>527</v>
      </c>
      <c r="B18" t="s">
        <v>490</v>
      </c>
      <c r="C18" t="s">
        <v>528</v>
      </c>
      <c r="D18" t="s">
        <v>506</v>
      </c>
      <c r="E18" t="s">
        <v>507</v>
      </c>
      <c r="F18" t="s">
        <v>508</v>
      </c>
      <c r="G18" s="20">
        <v>29023.8775110891</v>
      </c>
      <c r="H18" s="19">
        <v>7.3531764326975502</v>
      </c>
      <c r="I18" s="19">
        <v>752.86591305994205</v>
      </c>
      <c r="J18" s="21">
        <v>0.24958428115015999</v>
      </c>
      <c r="K18" s="20">
        <v>6369.1019486812102</v>
      </c>
      <c r="L18" s="21">
        <v>4.5100000000000001E-2</v>
      </c>
      <c r="M18" s="19">
        <v>59.050894832584802</v>
      </c>
    </row>
    <row r="19" spans="1:13" hidden="1" x14ac:dyDescent="0.25">
      <c r="A19" t="s">
        <v>529</v>
      </c>
      <c r="B19" t="s">
        <v>490</v>
      </c>
      <c r="C19" t="s">
        <v>528</v>
      </c>
      <c r="D19" t="s">
        <v>506</v>
      </c>
      <c r="E19" t="s">
        <v>507</v>
      </c>
      <c r="F19" t="s">
        <v>508</v>
      </c>
      <c r="G19" s="20">
        <v>19898.1487929455</v>
      </c>
      <c r="H19" s="19">
        <v>5.3522324950663798</v>
      </c>
      <c r="I19" s="19">
        <v>308.28877189710897</v>
      </c>
      <c r="J19" s="21">
        <v>0.14615077476038299</v>
      </c>
      <c r="K19" s="20">
        <v>4250.3508450387699</v>
      </c>
      <c r="L19" s="21">
        <v>8.1600000000000006E-2</v>
      </c>
      <c r="M19" s="19">
        <v>49.6792318375878</v>
      </c>
    </row>
    <row r="20" spans="1:13" hidden="1" x14ac:dyDescent="0.25">
      <c r="A20" t="s">
        <v>530</v>
      </c>
      <c r="B20" t="s">
        <v>490</v>
      </c>
      <c r="C20" t="s">
        <v>98</v>
      </c>
      <c r="D20" t="s">
        <v>511</v>
      </c>
      <c r="E20" t="s">
        <v>507</v>
      </c>
      <c r="F20" t="s">
        <v>508</v>
      </c>
      <c r="G20" s="20">
        <v>2011.6368370876801</v>
      </c>
      <c r="H20" s="19">
        <v>22.2113416838624</v>
      </c>
      <c r="I20" s="19">
        <v>106.345568342958</v>
      </c>
      <c r="J20" s="21">
        <v>4.6796741214057497E-2</v>
      </c>
      <c r="K20" s="20">
        <v>3826.9765797411401</v>
      </c>
      <c r="L20" s="21">
        <v>5.6899999999999999E-2</v>
      </c>
      <c r="M20" s="19">
        <v>37.456350017142299</v>
      </c>
    </row>
    <row r="21" spans="1:13" hidden="1" x14ac:dyDescent="0.25">
      <c r="A21" t="s">
        <v>531</v>
      </c>
      <c r="B21" t="s">
        <v>490</v>
      </c>
      <c r="C21" t="s">
        <v>532</v>
      </c>
      <c r="D21" t="s">
        <v>533</v>
      </c>
      <c r="E21" t="s">
        <v>507</v>
      </c>
      <c r="F21" t="s">
        <v>508</v>
      </c>
      <c r="G21" s="20">
        <v>1036.7729607378101</v>
      </c>
      <c r="H21" s="19">
        <v>5.04513956562917</v>
      </c>
      <c r="I21" s="19">
        <v>103.441855271845</v>
      </c>
      <c r="J21" s="21">
        <v>-2.3806293929712501E-2</v>
      </c>
      <c r="K21" s="20">
        <v>1556.0064311072599</v>
      </c>
      <c r="L21" s="21">
        <v>3.7100000000000001E-2</v>
      </c>
      <c r="M21" s="19">
        <v>44.7502564590189</v>
      </c>
    </row>
    <row r="22" spans="1:13" hidden="1" x14ac:dyDescent="0.25">
      <c r="A22" t="s">
        <v>534</v>
      </c>
      <c r="B22" t="s">
        <v>490</v>
      </c>
      <c r="C22" t="s">
        <v>535</v>
      </c>
      <c r="D22" t="s">
        <v>533</v>
      </c>
      <c r="E22" t="s">
        <v>507</v>
      </c>
      <c r="F22" t="s">
        <v>508</v>
      </c>
      <c r="G22" s="20">
        <v>1490.57265836499</v>
      </c>
      <c r="H22" s="19">
        <v>6.8677507135369504</v>
      </c>
      <c r="I22" s="19">
        <v>69.664169015834503</v>
      </c>
      <c r="J22" s="21">
        <v>-1.40868450479233E-2</v>
      </c>
      <c r="K22" s="20">
        <v>1870.17533586384</v>
      </c>
      <c r="L22" s="21">
        <v>2.0199999999999999E-2</v>
      </c>
      <c r="M22" s="19">
        <v>29.617403658224902</v>
      </c>
    </row>
    <row r="23" spans="1:13" hidden="1" x14ac:dyDescent="0.25">
      <c r="A23" t="s">
        <v>536</v>
      </c>
      <c r="B23" t="s">
        <v>490</v>
      </c>
      <c r="C23" t="s">
        <v>537</v>
      </c>
      <c r="D23" t="s">
        <v>533</v>
      </c>
      <c r="E23" t="s">
        <v>507</v>
      </c>
      <c r="F23" t="s">
        <v>508</v>
      </c>
      <c r="G23" s="20">
        <v>1009.62717362398</v>
      </c>
      <c r="H23" s="19">
        <v>5.2357247321176201</v>
      </c>
      <c r="I23" s="19">
        <v>96.134976650342395</v>
      </c>
      <c r="J23" s="21">
        <v>-2.1020750798722E-2</v>
      </c>
      <c r="K23" s="20">
        <v>1632.99434108329</v>
      </c>
      <c r="L23" s="21">
        <v>0.16300000000000001</v>
      </c>
      <c r="M23" s="19">
        <v>39.059447496504497</v>
      </c>
    </row>
    <row r="24" spans="1:13" hidden="1" x14ac:dyDescent="0.25">
      <c r="A24" t="s">
        <v>538</v>
      </c>
      <c r="B24" t="s">
        <v>490</v>
      </c>
      <c r="C24" t="s">
        <v>91</v>
      </c>
      <c r="D24" t="s">
        <v>539</v>
      </c>
      <c r="E24" t="s">
        <v>507</v>
      </c>
      <c r="F24" t="s">
        <v>508</v>
      </c>
      <c r="G24" s="20">
        <v>3646.86463855591</v>
      </c>
      <c r="H24" s="19">
        <v>11.3120677579884</v>
      </c>
      <c r="I24" s="19">
        <v>43.980920050892102</v>
      </c>
      <c r="J24" s="21">
        <v>-2.3833250798721999E-2</v>
      </c>
      <c r="K24" s="20">
        <v>2022.05641668774</v>
      </c>
      <c r="L24" s="21">
        <v>4.7699999999999999E-2</v>
      </c>
      <c r="M24" s="19">
        <v>49.424723966960002</v>
      </c>
    </row>
    <row r="25" spans="1:13" hidden="1" x14ac:dyDescent="0.25">
      <c r="A25" t="s">
        <v>540</v>
      </c>
      <c r="B25" t="s">
        <v>490</v>
      </c>
      <c r="C25" t="s">
        <v>91</v>
      </c>
      <c r="D25" t="s">
        <v>539</v>
      </c>
      <c r="E25" t="s">
        <v>507</v>
      </c>
      <c r="F25" t="s">
        <v>508</v>
      </c>
      <c r="G25" s="20">
        <v>3072.7159443749101</v>
      </c>
      <c r="H25" s="19">
        <v>40.378359072976302</v>
      </c>
      <c r="I25" s="19">
        <v>47.816631387857903</v>
      </c>
      <c r="J25" s="21">
        <v>-2.3297108626198101E-2</v>
      </c>
      <c r="K25" s="20">
        <v>1842.58809166573</v>
      </c>
      <c r="L25" s="21">
        <v>2.9700000000000001E-2</v>
      </c>
      <c r="M25" s="19">
        <v>36.2449194184615</v>
      </c>
    </row>
    <row r="26" spans="1:13" hidden="1" x14ac:dyDescent="0.25">
      <c r="A26" t="s">
        <v>541</v>
      </c>
      <c r="B26" t="s">
        <v>490</v>
      </c>
      <c r="C26" t="s">
        <v>121</v>
      </c>
      <c r="D26" t="s">
        <v>511</v>
      </c>
      <c r="E26" t="s">
        <v>507</v>
      </c>
      <c r="F26" t="s">
        <v>508</v>
      </c>
      <c r="G26" s="20">
        <v>383.47978338202</v>
      </c>
      <c r="H26" s="19">
        <v>3.93396099659686</v>
      </c>
      <c r="I26" s="19">
        <v>22.655911728065</v>
      </c>
      <c r="J26" s="21">
        <v>-3.0587444089456899E-2</v>
      </c>
      <c r="K26" s="20">
        <v>2063.4097547725</v>
      </c>
      <c r="L26" s="21">
        <v>0.02</v>
      </c>
      <c r="M26" s="19">
        <v>9.3523596279424908</v>
      </c>
    </row>
    <row r="27" spans="1:13" hidden="1" x14ac:dyDescent="0.25">
      <c r="A27" t="s">
        <v>542</v>
      </c>
      <c r="B27" t="s">
        <v>490</v>
      </c>
      <c r="C27" t="s">
        <v>207</v>
      </c>
      <c r="D27" t="s">
        <v>511</v>
      </c>
      <c r="E27" t="s">
        <v>507</v>
      </c>
      <c r="F27" t="s">
        <v>508</v>
      </c>
      <c r="G27" s="20">
        <v>999.57798645492903</v>
      </c>
      <c r="H27" s="19">
        <v>7.0690930289386698</v>
      </c>
      <c r="I27" s="19">
        <v>54.136324870779397</v>
      </c>
      <c r="J27" s="21">
        <v>-1.8241198083067098E-2</v>
      </c>
      <c r="K27" s="20">
        <v>1877.8760569968299</v>
      </c>
      <c r="L27" s="21">
        <v>6.0000000000000001E-3</v>
      </c>
      <c r="M27" s="19">
        <v>13.327038607670399</v>
      </c>
    </row>
    <row r="28" spans="1:13" hidden="1" x14ac:dyDescent="0.25">
      <c r="A28" t="s">
        <v>543</v>
      </c>
      <c r="B28" t="s">
        <v>490</v>
      </c>
      <c r="C28" t="s">
        <v>120</v>
      </c>
      <c r="D28" t="s">
        <v>511</v>
      </c>
      <c r="E28" t="s">
        <v>507</v>
      </c>
      <c r="F28" t="s">
        <v>508</v>
      </c>
      <c r="G28" s="20">
        <v>549.00526768439704</v>
      </c>
      <c r="H28" s="19">
        <v>10.9362701659909</v>
      </c>
      <c r="I28" s="19">
        <v>18.834128686976602</v>
      </c>
      <c r="J28" s="21">
        <v>-3.5265958466453702E-2</v>
      </c>
      <c r="K28" s="20">
        <v>941.45141575676303</v>
      </c>
      <c r="L28" s="21">
        <v>5.7500000000000002E-2</v>
      </c>
      <c r="M28" s="19">
        <v>8.8834790958606096</v>
      </c>
    </row>
    <row r="29" spans="1:13" hidden="1" x14ac:dyDescent="0.25">
      <c r="A29" t="s">
        <v>544</v>
      </c>
      <c r="B29" t="s">
        <v>490</v>
      </c>
      <c r="C29" t="s">
        <v>120</v>
      </c>
      <c r="D29" t="s">
        <v>511</v>
      </c>
      <c r="E29" t="s">
        <v>507</v>
      </c>
      <c r="F29" t="s">
        <v>508</v>
      </c>
      <c r="G29" s="20">
        <v>830.96426406788703</v>
      </c>
      <c r="H29" s="19">
        <v>7.0774317427706297</v>
      </c>
      <c r="I29" s="19">
        <v>18.0090652094039</v>
      </c>
      <c r="J29" s="21">
        <v>-2.2835846645367398E-2</v>
      </c>
      <c r="K29" s="20">
        <v>1325.8137552953599</v>
      </c>
      <c r="L29" s="21">
        <v>6.8900000000000003E-2</v>
      </c>
      <c r="M29" s="19">
        <v>7.0317401944551596</v>
      </c>
    </row>
    <row r="30" spans="1:13" hidden="1" x14ac:dyDescent="0.25">
      <c r="A30" t="s">
        <v>545</v>
      </c>
      <c r="B30" t="s">
        <v>490</v>
      </c>
      <c r="C30" t="s">
        <v>546</v>
      </c>
      <c r="D30" t="s">
        <v>506</v>
      </c>
      <c r="E30" t="s">
        <v>507</v>
      </c>
      <c r="F30" t="s">
        <v>508</v>
      </c>
      <c r="G30" s="20">
        <v>10643.699137533</v>
      </c>
      <c r="H30" s="19">
        <v>15.0476502092831</v>
      </c>
      <c r="I30" s="19">
        <v>258.95634636860399</v>
      </c>
      <c r="J30" s="21">
        <v>0.218724656549521</v>
      </c>
      <c r="K30" s="20">
        <v>5516.3337271868104</v>
      </c>
      <c r="L30" s="21">
        <v>2.5999999999999999E-2</v>
      </c>
      <c r="M30" s="19">
        <v>30.735199691158101</v>
      </c>
    </row>
    <row r="31" spans="1:13" hidden="1" x14ac:dyDescent="0.25">
      <c r="A31" t="s">
        <v>547</v>
      </c>
      <c r="B31" t="s">
        <v>490</v>
      </c>
      <c r="C31" t="s">
        <v>518</v>
      </c>
      <c r="D31" t="s">
        <v>519</v>
      </c>
      <c r="E31" t="s">
        <v>507</v>
      </c>
      <c r="F31" t="s">
        <v>508</v>
      </c>
      <c r="G31" s="20">
        <v>61.663607043810998</v>
      </c>
      <c r="H31" s="19">
        <v>2.4045236191906598</v>
      </c>
      <c r="I31" s="19">
        <v>27.933389794812999</v>
      </c>
      <c r="J31" s="21">
        <v>-3.1953258785942497E-2</v>
      </c>
      <c r="K31" s="20">
        <v>978.76856098145504</v>
      </c>
      <c r="L31" s="21">
        <v>1.8200000000000001E-2</v>
      </c>
      <c r="M31" s="19">
        <v>26.043185329644398</v>
      </c>
    </row>
    <row r="32" spans="1:13" hidden="1" x14ac:dyDescent="0.25">
      <c r="A32" t="s">
        <v>548</v>
      </c>
      <c r="B32" t="s">
        <v>490</v>
      </c>
      <c r="C32" t="s">
        <v>103</v>
      </c>
      <c r="D32" t="s">
        <v>103</v>
      </c>
      <c r="E32" t="s">
        <v>507</v>
      </c>
      <c r="F32" t="s">
        <v>508</v>
      </c>
      <c r="G32" s="20">
        <v>500.87709803480698</v>
      </c>
      <c r="H32" s="19">
        <v>34.075446294361498</v>
      </c>
      <c r="I32" s="19">
        <v>1314.7163216730301</v>
      </c>
      <c r="J32" s="21">
        <v>0.13074342651757201</v>
      </c>
      <c r="K32" s="20">
        <v>1459.1838219143899</v>
      </c>
      <c r="L32" s="21">
        <v>0.106</v>
      </c>
      <c r="M32" s="19">
        <v>147.198216732643</v>
      </c>
    </row>
    <row r="33" spans="1:13" hidden="1" x14ac:dyDescent="0.25">
      <c r="A33" t="s">
        <v>549</v>
      </c>
      <c r="B33" t="s">
        <v>490</v>
      </c>
      <c r="C33" t="s">
        <v>550</v>
      </c>
      <c r="D33" t="s">
        <v>511</v>
      </c>
      <c r="E33" t="s">
        <v>507</v>
      </c>
      <c r="F33" t="s">
        <v>508</v>
      </c>
      <c r="G33" s="20">
        <v>5888.2395751409103</v>
      </c>
      <c r="H33" s="19">
        <v>5.7728430170123204</v>
      </c>
      <c r="I33" s="19">
        <v>60.065167763883302</v>
      </c>
      <c r="J33" s="21">
        <v>-2.07691533546326E-2</v>
      </c>
      <c r="K33" s="20">
        <v>4277.4505812413099</v>
      </c>
      <c r="L33" s="21">
        <v>7.6499999999999997E-3</v>
      </c>
      <c r="M33" s="19">
        <v>45.681184442192603</v>
      </c>
    </row>
    <row r="34" spans="1:13" hidden="1" x14ac:dyDescent="0.25">
      <c r="A34" t="s">
        <v>551</v>
      </c>
      <c r="B34" t="s">
        <v>490</v>
      </c>
      <c r="C34" t="s">
        <v>518</v>
      </c>
      <c r="D34" t="s">
        <v>519</v>
      </c>
      <c r="E34" t="s">
        <v>507</v>
      </c>
      <c r="F34" t="s">
        <v>508</v>
      </c>
      <c r="G34" s="20">
        <v>62.131656543649903</v>
      </c>
      <c r="H34" s="19">
        <v>3.05080963195834</v>
      </c>
      <c r="I34" s="19">
        <v>31.1984832688056</v>
      </c>
      <c r="J34" s="21">
        <v>-3.3046509584664499E-2</v>
      </c>
      <c r="K34" s="20">
        <v>1308.24894142486</v>
      </c>
      <c r="L34" s="21">
        <v>7.5799999999999999E-3</v>
      </c>
      <c r="M34" s="19">
        <v>29.067664690540099</v>
      </c>
    </row>
    <row r="35" spans="1:13" hidden="1" x14ac:dyDescent="0.25">
      <c r="A35" t="s">
        <v>552</v>
      </c>
      <c r="B35" t="s">
        <v>490</v>
      </c>
      <c r="C35" t="s">
        <v>54</v>
      </c>
      <c r="D35" t="s">
        <v>519</v>
      </c>
      <c r="E35" t="s">
        <v>553</v>
      </c>
      <c r="F35" t="s">
        <v>507</v>
      </c>
      <c r="G35" s="20">
        <v>40.102585041503197</v>
      </c>
      <c r="H35" s="19">
        <v>1.4970293497757901</v>
      </c>
      <c r="I35" s="19">
        <v>7.1686709167774598</v>
      </c>
      <c r="J35" s="21">
        <v>-3.7964640575079901E-2</v>
      </c>
      <c r="K35" s="20">
        <v>265.19592358277498</v>
      </c>
      <c r="L35" s="21">
        <v>2.01E-2</v>
      </c>
      <c r="M35" s="19">
        <v>17.3368586541112</v>
      </c>
    </row>
    <row r="36" spans="1:13" hidden="1" x14ac:dyDescent="0.25">
      <c r="A36" t="s">
        <v>554</v>
      </c>
      <c r="B36" t="s">
        <v>490</v>
      </c>
      <c r="C36" t="s">
        <v>537</v>
      </c>
      <c r="D36" t="s">
        <v>506</v>
      </c>
      <c r="E36" t="s">
        <v>507</v>
      </c>
      <c r="F36" t="s">
        <v>508</v>
      </c>
      <c r="G36" s="20">
        <v>12547.5448972873</v>
      </c>
      <c r="H36" s="19">
        <v>11.5444316936431</v>
      </c>
      <c r="I36" s="19">
        <v>186.15503372064401</v>
      </c>
      <c r="J36" s="21">
        <v>6.8218466453674104E-2</v>
      </c>
      <c r="K36" s="20">
        <v>4428.9063559448796</v>
      </c>
      <c r="L36" s="21">
        <v>1.4999999999999999E-2</v>
      </c>
      <c r="M36" s="19">
        <v>52.757041553363102</v>
      </c>
    </row>
    <row r="37" spans="1:13" hidden="1" x14ac:dyDescent="0.25">
      <c r="A37" t="s">
        <v>555</v>
      </c>
      <c r="B37" t="s">
        <v>490</v>
      </c>
      <c r="C37" t="s">
        <v>556</v>
      </c>
      <c r="D37" t="s">
        <v>519</v>
      </c>
      <c r="E37" t="s">
        <v>507</v>
      </c>
      <c r="F37" t="s">
        <v>508</v>
      </c>
      <c r="G37" s="20">
        <v>2903.8895073426802</v>
      </c>
      <c r="H37" s="19">
        <v>6.43661856776487</v>
      </c>
      <c r="I37" s="19">
        <v>201.00387354359901</v>
      </c>
      <c r="J37" s="21">
        <v>-2.7104017571884999E-2</v>
      </c>
      <c r="K37" s="20">
        <v>1560.6539052347</v>
      </c>
      <c r="L37" s="21">
        <v>3.3099999999999997E-2</v>
      </c>
      <c r="M37" s="19">
        <v>20.146019494233201</v>
      </c>
    </row>
    <row r="38" spans="1:13" hidden="1" x14ac:dyDescent="0.25">
      <c r="A38" t="s">
        <v>557</v>
      </c>
      <c r="B38" t="s">
        <v>490</v>
      </c>
      <c r="C38" t="s">
        <v>537</v>
      </c>
      <c r="D38" t="s">
        <v>506</v>
      </c>
      <c r="E38" t="s">
        <v>507</v>
      </c>
      <c r="F38" t="s">
        <v>508</v>
      </c>
      <c r="G38" s="20">
        <v>9908.7797524660291</v>
      </c>
      <c r="H38" s="19">
        <v>6.9723716105222797</v>
      </c>
      <c r="I38" s="19">
        <v>253.77425328766901</v>
      </c>
      <c r="J38" s="21">
        <v>7.5832284345047907E-2</v>
      </c>
      <c r="K38" s="20">
        <v>3871.33418544286</v>
      </c>
      <c r="L38" s="21">
        <v>4.53E-2</v>
      </c>
      <c r="M38" s="19">
        <v>29.171414507729299</v>
      </c>
    </row>
    <row r="39" spans="1:13" hidden="1" x14ac:dyDescent="0.25">
      <c r="A39" t="s">
        <v>558</v>
      </c>
      <c r="B39" t="s">
        <v>490</v>
      </c>
      <c r="C39" t="s">
        <v>559</v>
      </c>
      <c r="D39" t="s">
        <v>560</v>
      </c>
      <c r="E39" t="s">
        <v>507</v>
      </c>
      <c r="F39" t="s">
        <v>508</v>
      </c>
      <c r="G39" s="20">
        <v>1002.89904049428</v>
      </c>
      <c r="H39" s="19">
        <v>59.469757599831702</v>
      </c>
      <c r="I39" s="19">
        <v>587.000240004386</v>
      </c>
      <c r="J39" s="21">
        <v>0.41683967252396198</v>
      </c>
      <c r="K39" s="20">
        <v>1139.0576449366399</v>
      </c>
      <c r="L39" s="21">
        <v>0.45</v>
      </c>
      <c r="M39" s="19">
        <v>138.75752836414901</v>
      </c>
    </row>
    <row r="40" spans="1:13" hidden="1" x14ac:dyDescent="0.25">
      <c r="A40" t="s">
        <v>561</v>
      </c>
      <c r="B40" t="s">
        <v>490</v>
      </c>
      <c r="C40" t="s">
        <v>562</v>
      </c>
      <c r="D40" t="s">
        <v>563</v>
      </c>
      <c r="E40" t="s">
        <v>507</v>
      </c>
      <c r="F40" t="s">
        <v>508</v>
      </c>
      <c r="G40" s="20">
        <v>92.662477028207107</v>
      </c>
      <c r="H40" s="19">
        <v>4.5410095223818603</v>
      </c>
      <c r="I40" s="19">
        <v>32.1197653000523</v>
      </c>
      <c r="J40" s="21">
        <v>-1.6602819488817901E-2</v>
      </c>
      <c r="K40" s="20">
        <v>1225.5721977386299</v>
      </c>
      <c r="L40" s="21">
        <v>4.1900000000000001E-3</v>
      </c>
      <c r="M40" s="19">
        <v>18.664847011198699</v>
      </c>
    </row>
    <row r="41" spans="1:13" hidden="1" x14ac:dyDescent="0.25">
      <c r="A41" t="s">
        <v>564</v>
      </c>
      <c r="B41" t="s">
        <v>490</v>
      </c>
      <c r="C41" t="s">
        <v>565</v>
      </c>
      <c r="D41" t="s">
        <v>524</v>
      </c>
      <c r="E41" t="s">
        <v>507</v>
      </c>
      <c r="F41" t="s">
        <v>508</v>
      </c>
      <c r="G41" s="20">
        <v>3095.5957339828301</v>
      </c>
      <c r="H41" s="19">
        <v>6.0201910658212396</v>
      </c>
      <c r="I41" s="19">
        <v>50.5398914969957</v>
      </c>
      <c r="J41" s="21">
        <v>-2.01221884984026E-2</v>
      </c>
      <c r="K41" s="20">
        <v>2176.2442382649001</v>
      </c>
      <c r="L41" s="21">
        <v>3.3000000000000002E-2</v>
      </c>
      <c r="M41" s="19">
        <v>38.0983690794477</v>
      </c>
    </row>
    <row r="42" spans="1:13" hidden="1" x14ac:dyDescent="0.25">
      <c r="A42" t="s">
        <v>566</v>
      </c>
      <c r="B42" t="s">
        <v>490</v>
      </c>
      <c r="C42" t="s">
        <v>82</v>
      </c>
      <c r="D42" t="s">
        <v>533</v>
      </c>
      <c r="E42" t="s">
        <v>507</v>
      </c>
      <c r="F42" t="s">
        <v>508</v>
      </c>
      <c r="G42" s="20">
        <v>411.87327450063998</v>
      </c>
      <c r="H42" s="19">
        <v>6.7771568010333301</v>
      </c>
      <c r="I42" s="19">
        <v>29.281730663343001</v>
      </c>
      <c r="J42" s="21">
        <v>0</v>
      </c>
      <c r="K42" s="20">
        <v>2282.6100612708101</v>
      </c>
      <c r="L42" s="21">
        <v>6.5500000000000003E-2</v>
      </c>
      <c r="M42" s="19">
        <v>27.395901593822899</v>
      </c>
    </row>
    <row r="43" spans="1:13" hidden="1" x14ac:dyDescent="0.25">
      <c r="A43" t="s">
        <v>567</v>
      </c>
      <c r="B43" t="s">
        <v>490</v>
      </c>
      <c r="C43" t="s">
        <v>82</v>
      </c>
      <c r="D43" t="s">
        <v>533</v>
      </c>
      <c r="E43" t="s">
        <v>507</v>
      </c>
      <c r="F43" t="s">
        <v>508</v>
      </c>
      <c r="G43" s="20">
        <v>299.70740334442399</v>
      </c>
      <c r="H43" s="19">
        <v>6.4028828032178602</v>
      </c>
      <c r="I43" s="19">
        <v>19.349195900041401</v>
      </c>
      <c r="J43" s="21">
        <v>0</v>
      </c>
      <c r="K43" s="20">
        <v>1949.7687082657201</v>
      </c>
      <c r="L43" s="21">
        <v>2.52E-2</v>
      </c>
      <c r="M43" s="19">
        <v>18.315102374459499</v>
      </c>
    </row>
    <row r="44" spans="1:13" hidden="1" x14ac:dyDescent="0.25">
      <c r="A44" t="s">
        <v>568</v>
      </c>
      <c r="B44" t="s">
        <v>490</v>
      </c>
      <c r="C44" t="s">
        <v>100</v>
      </c>
      <c r="D44" t="s">
        <v>506</v>
      </c>
      <c r="E44" t="s">
        <v>507</v>
      </c>
      <c r="F44" t="s">
        <v>508</v>
      </c>
      <c r="G44" s="20">
        <v>12649.834962691801</v>
      </c>
      <c r="H44" s="19">
        <v>12.2507338585747</v>
      </c>
      <c r="I44" s="19">
        <v>2479.36678916954</v>
      </c>
      <c r="J44" s="21">
        <v>1.8181925079872201</v>
      </c>
      <c r="K44" s="20">
        <v>6762.8309189075399</v>
      </c>
      <c r="L44" s="21">
        <v>0.46100000000000002</v>
      </c>
      <c r="M44" s="19">
        <v>66.254524389922494</v>
      </c>
    </row>
    <row r="45" spans="1:13" hidden="1" x14ac:dyDescent="0.25">
      <c r="A45" t="s">
        <v>569</v>
      </c>
      <c r="B45" t="s">
        <v>490</v>
      </c>
      <c r="C45" t="s">
        <v>521</v>
      </c>
      <c r="D45" t="s">
        <v>524</v>
      </c>
      <c r="E45" t="s">
        <v>507</v>
      </c>
      <c r="F45" t="s">
        <v>508</v>
      </c>
      <c r="G45" s="20">
        <v>686.59222224737005</v>
      </c>
      <c r="H45" s="19">
        <v>1.92592831098591</v>
      </c>
      <c r="I45" s="19">
        <v>5.8678447802751199</v>
      </c>
      <c r="J45" s="21">
        <v>-1.6716637380191701E-2</v>
      </c>
      <c r="K45" s="20">
        <v>664.39519711572495</v>
      </c>
      <c r="L45" s="21">
        <v>1.3999999999999999E-4</v>
      </c>
      <c r="M45" s="19">
        <v>14.373516608524399</v>
      </c>
    </row>
    <row r="46" spans="1:13" hidden="1" x14ac:dyDescent="0.25">
      <c r="A46" t="s">
        <v>570</v>
      </c>
      <c r="B46" t="s">
        <v>490</v>
      </c>
      <c r="C46" t="s">
        <v>521</v>
      </c>
      <c r="D46" t="s">
        <v>506</v>
      </c>
      <c r="E46" t="s">
        <v>507</v>
      </c>
      <c r="F46" t="s">
        <v>508</v>
      </c>
      <c r="G46" s="20">
        <v>7474.0498131731001</v>
      </c>
      <c r="H46" s="19">
        <v>6.9326875432270798</v>
      </c>
      <c r="I46" s="19">
        <v>104.777175079957</v>
      </c>
      <c r="J46" s="21">
        <v>0.31217214057508003</v>
      </c>
      <c r="K46" s="20">
        <v>2229.8002021931402</v>
      </c>
      <c r="L46" s="21">
        <v>7.9399999999999998E-2</v>
      </c>
      <c r="M46" s="19">
        <v>84.848736125724898</v>
      </c>
    </row>
    <row r="47" spans="1:13" hidden="1" x14ac:dyDescent="0.25">
      <c r="A47" t="s">
        <v>571</v>
      </c>
      <c r="B47" t="s">
        <v>490</v>
      </c>
      <c r="C47" t="s">
        <v>120</v>
      </c>
      <c r="D47" t="s">
        <v>511</v>
      </c>
      <c r="E47" t="s">
        <v>507</v>
      </c>
      <c r="F47" t="s">
        <v>508</v>
      </c>
      <c r="G47" s="20">
        <v>304.52073012860501</v>
      </c>
      <c r="H47" s="19">
        <v>2.69076598267291</v>
      </c>
      <c r="I47" s="19">
        <v>11.1664626289712</v>
      </c>
      <c r="J47" s="21">
        <v>-5.2632172523961698E-2</v>
      </c>
      <c r="K47" s="20">
        <v>642.016313243284</v>
      </c>
      <c r="L47" s="21">
        <v>5.2699999999999997E-2</v>
      </c>
      <c r="M47" s="19">
        <v>5.7640974969916003</v>
      </c>
    </row>
    <row r="48" spans="1:13" hidden="1" x14ac:dyDescent="0.25">
      <c r="A48" t="s">
        <v>572</v>
      </c>
      <c r="B48" t="s">
        <v>490</v>
      </c>
      <c r="C48" t="s">
        <v>148</v>
      </c>
      <c r="D48" t="s">
        <v>573</v>
      </c>
      <c r="E48" t="s">
        <v>507</v>
      </c>
      <c r="F48" t="s">
        <v>508</v>
      </c>
      <c r="G48" s="20">
        <v>1224.3750454563899</v>
      </c>
      <c r="H48" s="19">
        <v>3.92517264459017</v>
      </c>
      <c r="I48" s="19">
        <v>37.611092236407401</v>
      </c>
      <c r="J48" s="21">
        <v>5.1798738019169302E-2</v>
      </c>
      <c r="K48" s="20">
        <v>1264.3299116149899</v>
      </c>
      <c r="L48" s="21">
        <v>3.1099999999999999E-2</v>
      </c>
      <c r="M48" s="19">
        <v>7.4446727047843604</v>
      </c>
    </row>
    <row r="49" spans="1:13" hidden="1" x14ac:dyDescent="0.25">
      <c r="A49" t="s">
        <v>574</v>
      </c>
      <c r="B49" t="s">
        <v>490</v>
      </c>
      <c r="C49" t="s">
        <v>521</v>
      </c>
      <c r="D49" t="s">
        <v>524</v>
      </c>
      <c r="E49" t="s">
        <v>575</v>
      </c>
      <c r="F49" t="s">
        <v>508</v>
      </c>
      <c r="G49" s="20">
        <v>377.703407920514</v>
      </c>
      <c r="H49" s="19">
        <v>0.622493626388404</v>
      </c>
      <c r="I49" s="19">
        <v>25.714409891037199</v>
      </c>
      <c r="J49" s="21">
        <v>-1.9831653354632599E-2</v>
      </c>
      <c r="K49" s="20">
        <v>329.73863420187803</v>
      </c>
      <c r="L49" s="21">
        <v>3.0999999999999999E-3</v>
      </c>
      <c r="M49" s="19">
        <v>5.7115903897402696</v>
      </c>
    </row>
    <row r="50" spans="1:13" hidden="1" x14ac:dyDescent="0.25">
      <c r="A50" t="s">
        <v>576</v>
      </c>
      <c r="B50" t="s">
        <v>490</v>
      </c>
      <c r="C50" t="s">
        <v>518</v>
      </c>
      <c r="D50" t="s">
        <v>519</v>
      </c>
      <c r="E50" t="s">
        <v>1567</v>
      </c>
      <c r="F50" t="s">
        <v>508</v>
      </c>
      <c r="G50" s="20">
        <v>48.071482832448801</v>
      </c>
      <c r="H50" s="19">
        <v>1.0144698327322501</v>
      </c>
      <c r="I50" s="19">
        <v>22.291574945621999</v>
      </c>
      <c r="J50" s="21">
        <v>-3.89590495207668E-2</v>
      </c>
      <c r="K50" s="20">
        <v>348.84530448877302</v>
      </c>
      <c r="L50" s="21">
        <v>6.87E-4</v>
      </c>
      <c r="M50" s="19">
        <v>10.6020585745514</v>
      </c>
    </row>
    <row r="51" spans="1:13" hidden="1" x14ac:dyDescent="0.25">
      <c r="A51" t="s">
        <v>1284</v>
      </c>
      <c r="B51" t="s">
        <v>490</v>
      </c>
      <c r="C51" t="s">
        <v>518</v>
      </c>
      <c r="D51" t="s">
        <v>519</v>
      </c>
      <c r="E51" t="s">
        <v>507</v>
      </c>
      <c r="F51" t="s">
        <v>508</v>
      </c>
      <c r="G51" s="20">
        <v>71.214216636492196</v>
      </c>
      <c r="H51" s="19">
        <v>1.98653214618142</v>
      </c>
      <c r="I51" s="19">
        <v>51.8031287844912</v>
      </c>
      <c r="J51" s="21">
        <v>-5.3294113418530298E-2</v>
      </c>
      <c r="K51" s="20">
        <v>1305.80348830048</v>
      </c>
      <c r="L51" s="21">
        <v>9.0563414840548907E-3</v>
      </c>
      <c r="M51" s="19">
        <v>29.0707921175858</v>
      </c>
    </row>
    <row r="52" spans="1:13" hidden="1" x14ac:dyDescent="0.25">
      <c r="A52" t="s">
        <v>577</v>
      </c>
      <c r="B52" t="s">
        <v>490</v>
      </c>
      <c r="C52" t="s">
        <v>518</v>
      </c>
      <c r="D52" t="s">
        <v>519</v>
      </c>
      <c r="E52" t="s">
        <v>1567</v>
      </c>
      <c r="F52" t="s">
        <v>508</v>
      </c>
      <c r="G52" s="20">
        <v>22.461886344471701</v>
      </c>
      <c r="H52" s="19">
        <v>1.0272621206610399</v>
      </c>
      <c r="I52" s="19">
        <v>25.009028026747298</v>
      </c>
      <c r="J52" s="21">
        <v>-5.63642012779553E-2</v>
      </c>
      <c r="K52" s="20">
        <v>548.69441959871699</v>
      </c>
      <c r="L52" s="21">
        <v>6.1999999999999998E-3</v>
      </c>
      <c r="M52" s="19">
        <v>11.5314518509694</v>
      </c>
    </row>
    <row r="53" spans="1:13" hidden="1" x14ac:dyDescent="0.25">
      <c r="A53" t="s">
        <v>578</v>
      </c>
      <c r="B53" t="s">
        <v>490</v>
      </c>
      <c r="C53" t="s">
        <v>100</v>
      </c>
      <c r="D53" t="s">
        <v>506</v>
      </c>
      <c r="E53" t="s">
        <v>507</v>
      </c>
      <c r="F53" t="s">
        <v>508</v>
      </c>
      <c r="G53" s="20">
        <v>38907.325852931797</v>
      </c>
      <c r="H53" s="19">
        <v>6.9107147889191198</v>
      </c>
      <c r="I53" s="19">
        <v>935.28755859414605</v>
      </c>
      <c r="J53" s="21">
        <v>-1.1415119808306701E-2</v>
      </c>
      <c r="K53" s="20">
        <v>10512.1900828748</v>
      </c>
      <c r="L53" s="21">
        <v>8.7599999999999997E-2</v>
      </c>
      <c r="M53" s="19">
        <v>30.706857630279799</v>
      </c>
    </row>
    <row r="54" spans="1:13" hidden="1" x14ac:dyDescent="0.25">
      <c r="A54" t="s">
        <v>579</v>
      </c>
      <c r="B54" t="s">
        <v>490</v>
      </c>
      <c r="C54" t="s">
        <v>521</v>
      </c>
      <c r="D54" t="s">
        <v>506</v>
      </c>
      <c r="E54" t="s">
        <v>507</v>
      </c>
      <c r="F54" t="s">
        <v>508</v>
      </c>
      <c r="G54" s="20">
        <v>14518.195733559</v>
      </c>
      <c r="H54" s="19">
        <v>8.7252199817061005</v>
      </c>
      <c r="I54" s="19">
        <v>130.226575701869</v>
      </c>
      <c r="J54" s="21">
        <v>-8.3604632587859495E-4</v>
      </c>
      <c r="K54" s="20">
        <v>5191.6602915644798</v>
      </c>
      <c r="L54" s="21">
        <v>0.71599999999999997</v>
      </c>
      <c r="M54" s="19">
        <v>73.349821548661893</v>
      </c>
    </row>
    <row r="55" spans="1:13" hidden="1" x14ac:dyDescent="0.25">
      <c r="A55" t="s">
        <v>580</v>
      </c>
      <c r="B55" t="s">
        <v>490</v>
      </c>
      <c r="C55" t="s">
        <v>521</v>
      </c>
      <c r="D55" t="s">
        <v>524</v>
      </c>
      <c r="E55" t="s">
        <v>507</v>
      </c>
      <c r="F55" t="s">
        <v>508</v>
      </c>
      <c r="G55" s="20">
        <v>2944.8579581448198</v>
      </c>
      <c r="H55" s="19">
        <v>3.7908626024993901</v>
      </c>
      <c r="I55" s="19">
        <v>22.115377008268201</v>
      </c>
      <c r="J55" s="21">
        <v>-5.8787324281150202E-2</v>
      </c>
      <c r="K55" s="20">
        <v>943.53488324151999</v>
      </c>
      <c r="L55" s="21">
        <v>0.16800000000000001</v>
      </c>
      <c r="M55" s="19">
        <v>17.5518436875163</v>
      </c>
    </row>
    <row r="56" spans="1:13" hidden="1" x14ac:dyDescent="0.25">
      <c r="A56" t="s">
        <v>581</v>
      </c>
      <c r="B56" t="s">
        <v>490</v>
      </c>
      <c r="C56" t="s">
        <v>148</v>
      </c>
      <c r="D56" t="s">
        <v>573</v>
      </c>
      <c r="E56" t="s">
        <v>507</v>
      </c>
      <c r="F56" t="s">
        <v>508</v>
      </c>
      <c r="G56" s="20">
        <v>1637.5938651220699</v>
      </c>
      <c r="H56" s="19">
        <v>1.91077031108513</v>
      </c>
      <c r="I56" s="19">
        <v>47.4724974349636</v>
      </c>
      <c r="J56" s="21">
        <v>-6.5032332268370602E-2</v>
      </c>
      <c r="K56" s="20">
        <v>809.81877135308798</v>
      </c>
      <c r="L56" s="21">
        <v>0.11700000000000001</v>
      </c>
      <c r="M56" s="19">
        <v>29.647357713835301</v>
      </c>
    </row>
    <row r="57" spans="1:13" hidden="1" x14ac:dyDescent="0.25">
      <c r="A57" t="s">
        <v>582</v>
      </c>
      <c r="B57" t="s">
        <v>490</v>
      </c>
      <c r="C57" t="s">
        <v>583</v>
      </c>
      <c r="D57" t="s">
        <v>506</v>
      </c>
      <c r="E57" t="s">
        <v>507</v>
      </c>
      <c r="F57" t="s">
        <v>508</v>
      </c>
      <c r="G57" s="20">
        <v>21751.024928206101</v>
      </c>
      <c r="H57" s="19">
        <v>7.7855484299910298</v>
      </c>
      <c r="I57" s="19">
        <v>136.23945784489501</v>
      </c>
      <c r="J57" s="21">
        <v>-3.1201461661341801E-2</v>
      </c>
      <c r="K57" s="20">
        <v>7341.0427401143197</v>
      </c>
      <c r="L57" s="21">
        <v>1.1499999999999999</v>
      </c>
      <c r="M57" s="19">
        <v>26.770054343664199</v>
      </c>
    </row>
    <row r="58" spans="1:13" hidden="1" x14ac:dyDescent="0.25">
      <c r="A58" t="s">
        <v>584</v>
      </c>
      <c r="B58" t="s">
        <v>490</v>
      </c>
      <c r="C58" t="s">
        <v>100</v>
      </c>
      <c r="D58" t="s">
        <v>506</v>
      </c>
      <c r="E58" t="s">
        <v>507</v>
      </c>
      <c r="F58" t="s">
        <v>508</v>
      </c>
      <c r="G58" s="20">
        <v>18070.7533259183</v>
      </c>
      <c r="H58" s="19">
        <v>8.1145058716006702</v>
      </c>
      <c r="I58" s="19">
        <v>417.76712470724601</v>
      </c>
      <c r="J58" s="21">
        <v>0</v>
      </c>
      <c r="K58" s="20">
        <v>5823.6061260460601</v>
      </c>
      <c r="L58" s="21">
        <v>6.1600000000000002E-2</v>
      </c>
      <c r="M58" s="19">
        <v>44.940633695951</v>
      </c>
    </row>
    <row r="59" spans="1:13" hidden="1" x14ac:dyDescent="0.25">
      <c r="A59" t="s">
        <v>585</v>
      </c>
      <c r="B59" t="s">
        <v>490</v>
      </c>
      <c r="C59" t="s">
        <v>505</v>
      </c>
      <c r="D59" t="s">
        <v>506</v>
      </c>
      <c r="E59" t="s">
        <v>507</v>
      </c>
      <c r="F59" t="s">
        <v>508</v>
      </c>
      <c r="G59" s="20">
        <v>12727.213057609601</v>
      </c>
      <c r="H59" s="19">
        <v>8.8005006036352498</v>
      </c>
      <c r="I59" s="19">
        <v>1181.7332332544299</v>
      </c>
      <c r="J59" s="21">
        <v>3.1014992012779501E-2</v>
      </c>
      <c r="K59" s="20">
        <v>4392.6259254301403</v>
      </c>
      <c r="L59" s="21">
        <v>0.221</v>
      </c>
      <c r="M59" s="19">
        <v>33.056043020089596</v>
      </c>
    </row>
    <row r="60" spans="1:13" hidden="1" x14ac:dyDescent="0.25">
      <c r="A60" t="s">
        <v>586</v>
      </c>
      <c r="B60" t="s">
        <v>490</v>
      </c>
      <c r="C60" t="s">
        <v>514</v>
      </c>
      <c r="D60" t="s">
        <v>506</v>
      </c>
      <c r="E60" t="s">
        <v>507</v>
      </c>
      <c r="F60" t="s">
        <v>508</v>
      </c>
      <c r="G60" s="20">
        <v>20493.2042730455</v>
      </c>
      <c r="H60" s="19">
        <v>10.548651661867099</v>
      </c>
      <c r="I60" s="19">
        <v>2375.8277648604399</v>
      </c>
      <c r="J60" s="21">
        <v>5.8223003194888198E-3</v>
      </c>
      <c r="K60" s="20">
        <v>11636.4971403451</v>
      </c>
      <c r="L60" s="21">
        <v>9.0499999999999997E-2</v>
      </c>
      <c r="M60" s="19">
        <v>70.174489938802694</v>
      </c>
    </row>
    <row r="61" spans="1:13" hidden="1" x14ac:dyDescent="0.25">
      <c r="A61" t="s">
        <v>587</v>
      </c>
      <c r="B61" t="s">
        <v>490</v>
      </c>
      <c r="C61" t="s">
        <v>583</v>
      </c>
      <c r="D61" t="s">
        <v>506</v>
      </c>
      <c r="E61" t="s">
        <v>507</v>
      </c>
      <c r="F61" t="s">
        <v>508</v>
      </c>
      <c r="G61" s="20">
        <v>14420.6360537978</v>
      </c>
      <c r="H61" s="19">
        <v>5.57496361569555</v>
      </c>
      <c r="I61" s="19">
        <v>169.82960178369299</v>
      </c>
      <c r="J61" s="21">
        <v>-2.5281433706070298E-2</v>
      </c>
      <c r="K61" s="20">
        <v>5328.6895823462801</v>
      </c>
      <c r="L61" s="21">
        <v>1.72</v>
      </c>
      <c r="M61" s="19">
        <v>21.9946761265658</v>
      </c>
    </row>
    <row r="62" spans="1:13" hidden="1" x14ac:dyDescent="0.25">
      <c r="A62" t="s">
        <v>588</v>
      </c>
      <c r="B62" t="s">
        <v>490</v>
      </c>
      <c r="C62" t="s">
        <v>54</v>
      </c>
      <c r="D62" t="s">
        <v>519</v>
      </c>
      <c r="E62" t="s">
        <v>553</v>
      </c>
      <c r="F62" t="s">
        <v>507</v>
      </c>
      <c r="G62" s="20">
        <v>39.876845824666802</v>
      </c>
      <c r="H62" s="19">
        <v>0.853161028192433</v>
      </c>
      <c r="I62" s="19">
        <v>3.5869356060772</v>
      </c>
      <c r="J62" s="21">
        <v>-2.91377635782748E-2</v>
      </c>
      <c r="K62" s="20">
        <v>212.82950867609199</v>
      </c>
      <c r="L62" s="21">
        <v>2.1700000000000001E-2</v>
      </c>
      <c r="M62" s="19">
        <v>16.0455018383756</v>
      </c>
    </row>
    <row r="63" spans="1:13" hidden="1" x14ac:dyDescent="0.25">
      <c r="A63" t="s">
        <v>589</v>
      </c>
      <c r="B63" t="s">
        <v>490</v>
      </c>
      <c r="C63" t="s">
        <v>514</v>
      </c>
      <c r="D63" t="s">
        <v>506</v>
      </c>
      <c r="E63" t="s">
        <v>507</v>
      </c>
      <c r="F63" t="s">
        <v>503</v>
      </c>
      <c r="G63" s="20">
        <v>23398.643009960098</v>
      </c>
      <c r="H63" s="19">
        <v>9.7022676207084508</v>
      </c>
      <c r="I63" s="19">
        <v>2950.8306970711001</v>
      </c>
      <c r="J63" s="21">
        <v>0.11326339456869</v>
      </c>
      <c r="K63" s="20">
        <v>14763.651015318899</v>
      </c>
      <c r="L63" s="21">
        <v>8.3500000000000005E-2</v>
      </c>
      <c r="M63" s="19">
        <v>41.775031203912697</v>
      </c>
    </row>
    <row r="64" spans="1:13" hidden="1" x14ac:dyDescent="0.25">
      <c r="A64" t="s">
        <v>590</v>
      </c>
      <c r="B64" t="s">
        <v>490</v>
      </c>
      <c r="C64" t="s">
        <v>583</v>
      </c>
      <c r="D64" t="s">
        <v>506</v>
      </c>
      <c r="E64" t="s">
        <v>507</v>
      </c>
      <c r="F64" t="s">
        <v>503</v>
      </c>
      <c r="G64" s="20">
        <v>18002.161487021302</v>
      </c>
      <c r="H64" s="19">
        <v>8.6675260379753194</v>
      </c>
      <c r="I64" s="19">
        <v>98.835095996309803</v>
      </c>
      <c r="J64" s="21">
        <v>4.6361980830670899E-3</v>
      </c>
      <c r="K64" s="20">
        <v>6357.0332189831397</v>
      </c>
      <c r="L64" s="21">
        <v>0.104</v>
      </c>
      <c r="M64" s="19">
        <v>21.571793562101</v>
      </c>
    </row>
    <row r="65" spans="1:13" hidden="1" x14ac:dyDescent="0.25">
      <c r="A65" t="s">
        <v>591</v>
      </c>
      <c r="B65" t="s">
        <v>490</v>
      </c>
      <c r="C65" t="s">
        <v>521</v>
      </c>
      <c r="D65" t="s">
        <v>524</v>
      </c>
      <c r="E65" t="s">
        <v>507</v>
      </c>
      <c r="F65" t="s">
        <v>503</v>
      </c>
      <c r="G65" s="20">
        <v>5162.0417317686597</v>
      </c>
      <c r="H65" s="19">
        <v>5.6561653123461797</v>
      </c>
      <c r="I65" s="19">
        <v>36.796984083095502</v>
      </c>
      <c r="J65" s="21">
        <v>-3.3094432907348197E-2</v>
      </c>
      <c r="K65" s="20">
        <v>3217.2174323445302</v>
      </c>
      <c r="L65" s="21">
        <v>3.2899999999999999E-2</v>
      </c>
      <c r="M65" s="19">
        <v>24.595421817298099</v>
      </c>
    </row>
    <row r="66" spans="1:13" hidden="1" x14ac:dyDescent="0.25">
      <c r="A66" t="s">
        <v>592</v>
      </c>
      <c r="B66" t="s">
        <v>490</v>
      </c>
      <c r="C66" t="s">
        <v>546</v>
      </c>
      <c r="D66" t="s">
        <v>506</v>
      </c>
      <c r="E66" t="s">
        <v>507</v>
      </c>
      <c r="F66" t="s">
        <v>503</v>
      </c>
      <c r="G66" s="20">
        <v>5662.6946352980704</v>
      </c>
      <c r="H66" s="19">
        <v>13.3825754578538</v>
      </c>
      <c r="I66" s="19">
        <v>2322.1745196703901</v>
      </c>
      <c r="J66" s="21">
        <v>7.6110838658146995E-2</v>
      </c>
      <c r="K66" s="20">
        <v>3412.3961843697698</v>
      </c>
      <c r="L66" s="21">
        <v>0.115</v>
      </c>
      <c r="M66" s="19">
        <v>26.810027697613201</v>
      </c>
    </row>
    <row r="67" spans="1:13" hidden="1" x14ac:dyDescent="0.25">
      <c r="A67" t="s">
        <v>593</v>
      </c>
      <c r="B67" t="s">
        <v>490</v>
      </c>
      <c r="C67" t="s">
        <v>521</v>
      </c>
      <c r="D67" t="s">
        <v>506</v>
      </c>
      <c r="E67" t="s">
        <v>507</v>
      </c>
      <c r="F67" t="s">
        <v>503</v>
      </c>
      <c r="G67" s="20">
        <v>9661.5362952604391</v>
      </c>
      <c r="H67" s="19">
        <v>9.8644947022341594</v>
      </c>
      <c r="I67" s="19">
        <v>128.93860023490399</v>
      </c>
      <c r="J67" s="21">
        <v>5.2203091054313103E-2</v>
      </c>
      <c r="K67" s="20">
        <v>5864.8317825221802</v>
      </c>
      <c r="L67" s="21">
        <v>0.107</v>
      </c>
      <c r="M67" s="19">
        <v>54.044895885428197</v>
      </c>
    </row>
    <row r="68" spans="1:13" hidden="1" x14ac:dyDescent="0.25">
      <c r="A68" t="s">
        <v>594</v>
      </c>
      <c r="B68" t="s">
        <v>490</v>
      </c>
      <c r="C68" t="s">
        <v>595</v>
      </c>
      <c r="D68" t="s">
        <v>519</v>
      </c>
      <c r="E68" t="s">
        <v>507</v>
      </c>
      <c r="F68" t="s">
        <v>503</v>
      </c>
      <c r="G68" s="20">
        <v>169.19381080978599</v>
      </c>
      <c r="H68" s="19">
        <v>3.41099096728485</v>
      </c>
      <c r="I68" s="19">
        <v>148.39958072260799</v>
      </c>
      <c r="J68" s="21">
        <v>-5.0146150159744399E-2</v>
      </c>
      <c r="K68" s="20">
        <v>1117.1376642878099</v>
      </c>
      <c r="L68" s="21">
        <v>7.5800000000000006E-2</v>
      </c>
      <c r="M68" s="19">
        <v>21.082849678251399</v>
      </c>
    </row>
    <row r="69" spans="1:13" hidden="1" x14ac:dyDescent="0.25">
      <c r="A69" t="s">
        <v>596</v>
      </c>
      <c r="B69" t="s">
        <v>490</v>
      </c>
      <c r="C69" t="s">
        <v>595</v>
      </c>
      <c r="D69" t="s">
        <v>519</v>
      </c>
      <c r="E69" t="s">
        <v>507</v>
      </c>
      <c r="F69" t="s">
        <v>503</v>
      </c>
      <c r="G69" s="20">
        <v>218.18289371937999</v>
      </c>
      <c r="H69" s="19">
        <v>2.4503192586492699</v>
      </c>
      <c r="I69" s="19">
        <v>57.585614668298298</v>
      </c>
      <c r="J69" s="21">
        <v>-4.1687683706070303E-2</v>
      </c>
      <c r="K69" s="20">
        <v>950.39062197492899</v>
      </c>
      <c r="L69" s="21">
        <v>9.3399999999999997E-2</v>
      </c>
      <c r="M69" s="19">
        <v>22.307729818604699</v>
      </c>
    </row>
    <row r="70" spans="1:13" hidden="1" x14ac:dyDescent="0.25">
      <c r="A70" t="s">
        <v>597</v>
      </c>
      <c r="B70" t="s">
        <v>490</v>
      </c>
      <c r="C70" t="s">
        <v>329</v>
      </c>
      <c r="D70" t="s">
        <v>519</v>
      </c>
      <c r="E70" t="s">
        <v>507</v>
      </c>
      <c r="F70" t="s">
        <v>503</v>
      </c>
      <c r="G70" s="20">
        <v>195.72761567603601</v>
      </c>
      <c r="H70" s="19">
        <v>3.1437909039852499</v>
      </c>
      <c r="I70" s="19">
        <v>126.490483085712</v>
      </c>
      <c r="J70" s="21">
        <v>-5.4749784345047903E-2</v>
      </c>
      <c r="K70" s="20">
        <v>1698.51879171825</v>
      </c>
      <c r="L70" s="21">
        <v>0.161</v>
      </c>
      <c r="M70" s="19">
        <v>22.3429949310414</v>
      </c>
    </row>
    <row r="71" spans="1:13" hidden="1" x14ac:dyDescent="0.25">
      <c r="A71" t="s">
        <v>598</v>
      </c>
      <c r="B71" t="s">
        <v>490</v>
      </c>
      <c r="C71" t="s">
        <v>521</v>
      </c>
      <c r="D71" t="s">
        <v>524</v>
      </c>
      <c r="E71" t="s">
        <v>507</v>
      </c>
      <c r="F71" t="s">
        <v>503</v>
      </c>
      <c r="G71" s="20">
        <v>783.59982620334699</v>
      </c>
      <c r="H71" s="19">
        <v>2.8280107403143702</v>
      </c>
      <c r="I71" s="19">
        <v>21.243734024080901</v>
      </c>
      <c r="J71" s="21">
        <v>-4.78428354632588E-2</v>
      </c>
      <c r="K71" s="20">
        <v>836.72333948954497</v>
      </c>
      <c r="L71" s="21">
        <v>1.04E-2</v>
      </c>
      <c r="M71" s="19">
        <v>13.468148969823201</v>
      </c>
    </row>
    <row r="72" spans="1:13" hidden="1" x14ac:dyDescent="0.25">
      <c r="A72" t="s">
        <v>599</v>
      </c>
      <c r="B72" t="s">
        <v>490</v>
      </c>
      <c r="C72" t="s">
        <v>54</v>
      </c>
      <c r="D72" t="s">
        <v>519</v>
      </c>
      <c r="E72" t="s">
        <v>553</v>
      </c>
      <c r="F72" t="s">
        <v>507</v>
      </c>
      <c r="G72" s="20">
        <v>69.828899733249003</v>
      </c>
      <c r="H72" s="19">
        <v>2.7298481530120502</v>
      </c>
      <c r="I72" s="19">
        <v>20.5005103963347</v>
      </c>
      <c r="J72" s="21">
        <v>-5.2737004792332301E-2</v>
      </c>
      <c r="K72" s="20">
        <v>761.06234932822395</v>
      </c>
      <c r="L72" s="21">
        <v>2.1299999999999999E-2</v>
      </c>
      <c r="M72" s="19">
        <v>23.348409341373301</v>
      </c>
    </row>
    <row r="73" spans="1:13" hidden="1" x14ac:dyDescent="0.25">
      <c r="A73" t="s">
        <v>600</v>
      </c>
      <c r="B73" t="s">
        <v>490</v>
      </c>
      <c r="C73" t="s">
        <v>92</v>
      </c>
      <c r="D73" t="s">
        <v>506</v>
      </c>
      <c r="E73" t="s">
        <v>507</v>
      </c>
      <c r="F73" t="s">
        <v>503</v>
      </c>
      <c r="G73" s="20">
        <v>5158.0723518660297</v>
      </c>
      <c r="H73" s="19">
        <v>10.571306421038001</v>
      </c>
      <c r="I73" s="19">
        <v>48.031178026449098</v>
      </c>
      <c r="J73" s="21">
        <v>-6.5544512779552699E-2</v>
      </c>
      <c r="K73" s="20">
        <v>2910.3984681253701</v>
      </c>
      <c r="L73" s="21">
        <v>1.2200000000000001E-2</v>
      </c>
      <c r="M73" s="19">
        <v>34.881827358467298</v>
      </c>
    </row>
    <row r="74" spans="1:13" hidden="1" x14ac:dyDescent="0.25">
      <c r="A74" t="s">
        <v>601</v>
      </c>
      <c r="B74" t="s">
        <v>490</v>
      </c>
      <c r="C74" t="s">
        <v>100</v>
      </c>
      <c r="D74" t="s">
        <v>506</v>
      </c>
      <c r="E74" t="s">
        <v>507</v>
      </c>
      <c r="F74" t="s">
        <v>503</v>
      </c>
      <c r="G74" s="20">
        <v>14103.3092017242</v>
      </c>
      <c r="H74" s="19">
        <v>34.990281329644297</v>
      </c>
      <c r="I74" s="19">
        <v>1722.91363853646</v>
      </c>
      <c r="J74" s="21">
        <v>3.6400375399361001E-2</v>
      </c>
      <c r="K74" s="20">
        <v>7097.57998240909</v>
      </c>
      <c r="L74" s="21">
        <v>7.8799999999999995E-2</v>
      </c>
      <c r="M74" s="19">
        <v>68.558403493428003</v>
      </c>
    </row>
    <row r="75" spans="1:13" hidden="1" x14ac:dyDescent="0.25">
      <c r="A75" t="s">
        <v>602</v>
      </c>
      <c r="B75" t="s">
        <v>490</v>
      </c>
      <c r="C75" t="s">
        <v>514</v>
      </c>
      <c r="D75" t="s">
        <v>506</v>
      </c>
      <c r="E75" t="s">
        <v>507</v>
      </c>
      <c r="F75" t="s">
        <v>503</v>
      </c>
      <c r="G75" s="20">
        <v>29291.638657547101</v>
      </c>
      <c r="H75" s="19">
        <v>20.1783197444087</v>
      </c>
      <c r="I75" s="19">
        <v>603.08556404261196</v>
      </c>
      <c r="J75" s="21">
        <v>3.4726054313098997E-2</v>
      </c>
      <c r="K75" s="20">
        <v>19339.966143561101</v>
      </c>
      <c r="L75" s="21">
        <v>6.1499999999999999E-2</v>
      </c>
      <c r="M75" s="19">
        <v>41.865995637615697</v>
      </c>
    </row>
    <row r="76" spans="1:13" hidden="1" x14ac:dyDescent="0.25">
      <c r="A76" t="s">
        <v>603</v>
      </c>
      <c r="B76" t="s">
        <v>490</v>
      </c>
      <c r="C76" t="s">
        <v>92</v>
      </c>
      <c r="D76" t="s">
        <v>506</v>
      </c>
      <c r="E76" t="s">
        <v>507</v>
      </c>
      <c r="F76" t="s">
        <v>503</v>
      </c>
      <c r="G76" s="20">
        <v>32309.707813628102</v>
      </c>
      <c r="H76" s="19">
        <v>64.3399312118799</v>
      </c>
      <c r="I76" s="19">
        <v>1378.1185846636699</v>
      </c>
      <c r="J76" s="21">
        <v>0.451029968051118</v>
      </c>
      <c r="K76" s="20">
        <v>7843.3724099128403</v>
      </c>
      <c r="L76" s="21">
        <v>0.122</v>
      </c>
      <c r="M76" s="19">
        <v>45.758439960805703</v>
      </c>
    </row>
    <row r="77" spans="1:13" hidden="1" x14ac:dyDescent="0.25">
      <c r="A77" t="s">
        <v>604</v>
      </c>
      <c r="B77" t="s">
        <v>490</v>
      </c>
      <c r="C77" t="s">
        <v>605</v>
      </c>
      <c r="D77" t="s">
        <v>533</v>
      </c>
      <c r="E77" t="s">
        <v>507</v>
      </c>
      <c r="F77" t="s">
        <v>503</v>
      </c>
      <c r="G77" s="20">
        <v>582.80749320018106</v>
      </c>
      <c r="H77" s="19">
        <v>13.9103886995693</v>
      </c>
      <c r="I77" s="19">
        <v>33.1413594286931</v>
      </c>
      <c r="J77" s="21">
        <v>4.9499695431472097E-3</v>
      </c>
      <c r="K77" s="20">
        <v>2243.9123339775801</v>
      </c>
      <c r="L77" s="21">
        <v>0.16200000000000001</v>
      </c>
      <c r="M77" s="19">
        <v>32.8074274454167</v>
      </c>
    </row>
    <row r="78" spans="1:13" hidden="1" x14ac:dyDescent="0.25">
      <c r="A78" t="s">
        <v>606</v>
      </c>
      <c r="B78" t="s">
        <v>490</v>
      </c>
      <c r="C78" t="s">
        <v>126</v>
      </c>
      <c r="D78" t="s">
        <v>511</v>
      </c>
      <c r="E78" t="s">
        <v>507</v>
      </c>
      <c r="F78" t="s">
        <v>508</v>
      </c>
      <c r="G78" s="20">
        <v>831.97817407863204</v>
      </c>
      <c r="H78" s="19">
        <v>45.225060917323503</v>
      </c>
      <c r="I78" s="19">
        <v>68.200808120462298</v>
      </c>
      <c r="J78" s="21">
        <v>-3.1080852791878201E-2</v>
      </c>
      <c r="K78" s="20">
        <v>1726.63398603992</v>
      </c>
      <c r="L78" s="21">
        <v>4.9299999999999997E-2</v>
      </c>
      <c r="M78" s="19">
        <v>31.826916951814599</v>
      </c>
    </row>
    <row r="79" spans="1:13" hidden="1" x14ac:dyDescent="0.25">
      <c r="A79" t="s">
        <v>607</v>
      </c>
      <c r="B79" t="s">
        <v>490</v>
      </c>
      <c r="C79" t="s">
        <v>518</v>
      </c>
      <c r="D79" t="s">
        <v>519</v>
      </c>
      <c r="E79" t="s">
        <v>507</v>
      </c>
      <c r="F79" t="s">
        <v>508</v>
      </c>
      <c r="G79" s="20">
        <v>49.548858387790602</v>
      </c>
      <c r="H79" s="19">
        <v>3.7851889068184099</v>
      </c>
      <c r="I79" s="19">
        <v>24.4342014030562</v>
      </c>
      <c r="J79" s="21">
        <v>2.4374736040609201E-2</v>
      </c>
      <c r="K79" s="20">
        <v>1453.6985385103001</v>
      </c>
      <c r="L79" s="21">
        <v>1.3100000000000001E-2</v>
      </c>
      <c r="M79" s="19">
        <v>25.882704101767199</v>
      </c>
    </row>
    <row r="80" spans="1:13" hidden="1" x14ac:dyDescent="0.25">
      <c r="A80" t="s">
        <v>608</v>
      </c>
      <c r="B80" t="s">
        <v>490</v>
      </c>
      <c r="C80" t="s">
        <v>100</v>
      </c>
      <c r="D80" t="s">
        <v>506</v>
      </c>
      <c r="E80" t="s">
        <v>507</v>
      </c>
      <c r="F80" t="s">
        <v>508</v>
      </c>
      <c r="G80" s="20">
        <v>4814.1063544627796</v>
      </c>
      <c r="H80" s="19">
        <v>19.010047063664398</v>
      </c>
      <c r="I80" s="19">
        <v>2668.3571444905201</v>
      </c>
      <c r="J80" s="21">
        <v>0</v>
      </c>
      <c r="K80" s="20">
        <v>5022.1404965519496</v>
      </c>
      <c r="L80" s="21">
        <v>7.8700000000000006E-2</v>
      </c>
      <c r="M80" s="19">
        <v>123.930166354939</v>
      </c>
    </row>
    <row r="81" spans="1:13" hidden="1" x14ac:dyDescent="0.25">
      <c r="A81" t="s">
        <v>609</v>
      </c>
      <c r="B81" t="s">
        <v>490</v>
      </c>
      <c r="C81" t="s">
        <v>583</v>
      </c>
      <c r="D81" t="s">
        <v>506</v>
      </c>
      <c r="E81" t="s">
        <v>507</v>
      </c>
      <c r="F81" t="s">
        <v>508</v>
      </c>
      <c r="G81" s="20">
        <v>13071.4275511007</v>
      </c>
      <c r="H81" s="19">
        <v>12.1771854269274</v>
      </c>
      <c r="I81" s="19">
        <v>148.48083712700199</v>
      </c>
      <c r="J81" s="21">
        <v>0</v>
      </c>
      <c r="K81" s="20">
        <v>4927.0287210851102</v>
      </c>
      <c r="L81" s="21">
        <v>8.5199999999999998E-2</v>
      </c>
      <c r="M81" s="19">
        <v>44.852772276457898</v>
      </c>
    </row>
    <row r="82" spans="1:13" hidden="1" x14ac:dyDescent="0.25">
      <c r="A82" t="s">
        <v>610</v>
      </c>
      <c r="B82" t="s">
        <v>490</v>
      </c>
      <c r="C82" t="s">
        <v>521</v>
      </c>
      <c r="D82" t="s">
        <v>506</v>
      </c>
      <c r="E82" t="s">
        <v>507</v>
      </c>
      <c r="F82" t="s">
        <v>508</v>
      </c>
      <c r="G82" s="20">
        <v>8964.2790974373202</v>
      </c>
      <c r="H82" s="19">
        <v>13.4227816490646</v>
      </c>
      <c r="I82" s="19">
        <v>70.835415888009294</v>
      </c>
      <c r="J82" s="21">
        <v>0.18395103553299499</v>
      </c>
      <c r="K82" s="20">
        <v>3684.8664770704099</v>
      </c>
      <c r="L82" s="21">
        <v>3.8800000000000001E-2</v>
      </c>
      <c r="M82" s="19">
        <v>83.295910751382095</v>
      </c>
    </row>
    <row r="83" spans="1:13" hidden="1" x14ac:dyDescent="0.25">
      <c r="A83" t="s">
        <v>611</v>
      </c>
      <c r="B83" t="s">
        <v>490</v>
      </c>
      <c r="C83" t="s">
        <v>514</v>
      </c>
      <c r="D83" t="s">
        <v>506</v>
      </c>
      <c r="E83" t="s">
        <v>507</v>
      </c>
      <c r="F83" t="s">
        <v>508</v>
      </c>
      <c r="G83" s="20">
        <v>27241.590973173799</v>
      </c>
      <c r="H83" s="19">
        <v>30.809214827937701</v>
      </c>
      <c r="I83" s="19">
        <v>164.101598955079</v>
      </c>
      <c r="J83" s="21">
        <v>0.100972568527919</v>
      </c>
      <c r="K83" s="20">
        <v>13057.097827252899</v>
      </c>
      <c r="L83" s="21">
        <v>0.111</v>
      </c>
      <c r="M83" s="19">
        <v>47.691379081355898</v>
      </c>
    </row>
    <row r="84" spans="1:13" hidden="1" x14ac:dyDescent="0.25">
      <c r="A84" t="s">
        <v>612</v>
      </c>
      <c r="B84" t="s">
        <v>490</v>
      </c>
      <c r="C84" t="s">
        <v>98</v>
      </c>
      <c r="D84" t="s">
        <v>511</v>
      </c>
      <c r="E84" t="s">
        <v>507</v>
      </c>
      <c r="F84" t="s">
        <v>503</v>
      </c>
      <c r="G84" s="20">
        <v>7389.2681822930999</v>
      </c>
      <c r="H84" s="19">
        <v>68.175355941783906</v>
      </c>
      <c r="I84" s="19">
        <v>107.252930202328</v>
      </c>
      <c r="J84" s="21">
        <v>4.4264745649614898E-2</v>
      </c>
      <c r="K84" s="20">
        <v>2346.1098494251401</v>
      </c>
      <c r="L84" s="21">
        <v>8.2199999999999995E-2</v>
      </c>
      <c r="M84" s="19">
        <v>36.681039943364397</v>
      </c>
    </row>
    <row r="85" spans="1:13" hidden="1" x14ac:dyDescent="0.25">
      <c r="A85" t="s">
        <v>613</v>
      </c>
      <c r="B85" t="s">
        <v>490</v>
      </c>
      <c r="C85" t="s">
        <v>514</v>
      </c>
      <c r="D85" t="s">
        <v>506</v>
      </c>
      <c r="E85" t="s">
        <v>507</v>
      </c>
      <c r="F85" t="s">
        <v>503</v>
      </c>
      <c r="G85" s="20">
        <v>23753.703957457201</v>
      </c>
      <c r="H85" s="19">
        <v>5.2211825516672397</v>
      </c>
      <c r="I85" s="19">
        <v>227.61603013931</v>
      </c>
      <c r="J85" s="21">
        <v>0.20494209933743701</v>
      </c>
      <c r="K85" s="20">
        <v>12692.632553293501</v>
      </c>
      <c r="L85" s="21">
        <v>0.17299999999999999</v>
      </c>
      <c r="M85" s="19">
        <v>49.643589121197003</v>
      </c>
    </row>
    <row r="86" spans="1:13" hidden="1" x14ac:dyDescent="0.25">
      <c r="A86" t="s">
        <v>614</v>
      </c>
      <c r="B86" t="s">
        <v>490</v>
      </c>
      <c r="C86" t="s">
        <v>100</v>
      </c>
      <c r="D86" t="s">
        <v>506</v>
      </c>
      <c r="E86" t="s">
        <v>507</v>
      </c>
      <c r="F86" t="s">
        <v>503</v>
      </c>
      <c r="G86" s="20">
        <v>21456.4166112438</v>
      </c>
      <c r="H86" s="19">
        <v>10.8618656658826</v>
      </c>
      <c r="I86" s="19">
        <v>334.38593517808999</v>
      </c>
      <c r="J86" s="21">
        <v>0.18103280671308</v>
      </c>
      <c r="K86" s="20">
        <v>7789.2339141934799</v>
      </c>
      <c r="L86" s="21">
        <v>6.9500000000000006E-2</v>
      </c>
      <c r="M86" s="19">
        <v>31.299192533629402</v>
      </c>
    </row>
    <row r="87" spans="1:13" hidden="1" x14ac:dyDescent="0.25">
      <c r="A87" t="s">
        <v>615</v>
      </c>
      <c r="B87" t="s">
        <v>490</v>
      </c>
      <c r="C87" t="s">
        <v>546</v>
      </c>
      <c r="D87" t="s">
        <v>506</v>
      </c>
      <c r="E87" t="s">
        <v>507</v>
      </c>
      <c r="F87" t="s">
        <v>503</v>
      </c>
      <c r="G87" s="20">
        <v>6275.4558582400396</v>
      </c>
      <c r="H87" s="19">
        <v>14.391458663918501</v>
      </c>
      <c r="I87" s="19">
        <v>208.04013415481</v>
      </c>
      <c r="J87" s="21">
        <v>0.22828616040090099</v>
      </c>
      <c r="K87" s="20">
        <v>3104.3082035079001</v>
      </c>
      <c r="L87" s="21">
        <v>0.23499999999999999</v>
      </c>
      <c r="M87" s="19">
        <v>26.786063406782599</v>
      </c>
    </row>
    <row r="88" spans="1:13" hidden="1" x14ac:dyDescent="0.25">
      <c r="A88" t="s">
        <v>616</v>
      </c>
      <c r="B88" t="s">
        <v>490</v>
      </c>
      <c r="C88" t="s">
        <v>518</v>
      </c>
      <c r="D88" t="s">
        <v>519</v>
      </c>
      <c r="E88" t="s">
        <v>507</v>
      </c>
      <c r="F88" t="s">
        <v>503</v>
      </c>
      <c r="G88" s="20">
        <v>62.264397399337902</v>
      </c>
      <c r="H88" s="19">
        <v>3.1256503663587401</v>
      </c>
      <c r="I88" s="19">
        <v>21.517581447976401</v>
      </c>
      <c r="J88" s="21">
        <v>9.3107140887229694E-3</v>
      </c>
      <c r="K88" s="20">
        <v>1236.8464960599099</v>
      </c>
      <c r="L88" s="21">
        <v>7.1099999999999997E-2</v>
      </c>
      <c r="M88" s="19">
        <v>27.576104153127801</v>
      </c>
    </row>
    <row r="89" spans="1:13" hidden="1" x14ac:dyDescent="0.25">
      <c r="A89" t="s">
        <v>617</v>
      </c>
      <c r="B89" t="s">
        <v>490</v>
      </c>
      <c r="C89" t="s">
        <v>521</v>
      </c>
      <c r="D89" t="s">
        <v>506</v>
      </c>
      <c r="E89" t="s">
        <v>507</v>
      </c>
      <c r="F89" t="s">
        <v>503</v>
      </c>
      <c r="G89" s="20">
        <v>5234.1824945450999</v>
      </c>
      <c r="H89" s="19">
        <v>8.6143516720586408</v>
      </c>
      <c r="I89" s="19">
        <v>183.67339847228001</v>
      </c>
      <c r="J89" s="21">
        <v>0.25351126777654498</v>
      </c>
      <c r="K89" s="20">
        <v>3110.89043582468</v>
      </c>
      <c r="L89" s="21">
        <v>0.69</v>
      </c>
      <c r="M89" s="19">
        <v>50.927237156195602</v>
      </c>
    </row>
    <row r="90" spans="1:13" hidden="1" x14ac:dyDescent="0.25">
      <c r="A90" t="s">
        <v>618</v>
      </c>
      <c r="B90" t="s">
        <v>490</v>
      </c>
      <c r="C90" t="s">
        <v>98</v>
      </c>
      <c r="D90" t="s">
        <v>511</v>
      </c>
      <c r="E90" t="s">
        <v>507</v>
      </c>
      <c r="F90" t="s">
        <v>503</v>
      </c>
      <c r="G90" s="20">
        <v>3604.0893482850402</v>
      </c>
      <c r="H90" s="19">
        <v>18.509944658284098</v>
      </c>
      <c r="I90" s="19">
        <v>88.841751749377195</v>
      </c>
      <c r="J90" s="21">
        <v>7.6251082527830999E-2</v>
      </c>
      <c r="K90" s="20">
        <v>2523.5067709131999</v>
      </c>
      <c r="L90" s="21">
        <v>0.16900000000000001</v>
      </c>
      <c r="M90" s="19">
        <v>29.3058568597754</v>
      </c>
    </row>
    <row r="91" spans="1:13" hidden="1" x14ac:dyDescent="0.25">
      <c r="A91" t="s">
        <v>619</v>
      </c>
      <c r="B91" t="s">
        <v>490</v>
      </c>
      <c r="C91" t="s">
        <v>537</v>
      </c>
      <c r="D91" t="s">
        <v>533</v>
      </c>
      <c r="E91" t="s">
        <v>507</v>
      </c>
      <c r="F91" t="s">
        <v>503</v>
      </c>
      <c r="G91" s="20">
        <v>1251.29074240727</v>
      </c>
      <c r="H91" s="19">
        <v>12.456613705816601</v>
      </c>
      <c r="I91" s="19">
        <v>72.618151882727801</v>
      </c>
      <c r="J91" s="21">
        <v>4.5460362156526397E-3</v>
      </c>
      <c r="K91" s="20">
        <v>1931.0514272427599</v>
      </c>
      <c r="L91" s="21">
        <v>0.104</v>
      </c>
      <c r="M91" s="19">
        <v>34.136989608642203</v>
      </c>
    </row>
    <row r="92" spans="1:13" hidden="1" x14ac:dyDescent="0.25">
      <c r="A92" t="s">
        <v>620</v>
      </c>
      <c r="B92" t="s">
        <v>490</v>
      </c>
      <c r="C92" t="s">
        <v>518</v>
      </c>
      <c r="D92" t="s">
        <v>519</v>
      </c>
      <c r="E92" t="s">
        <v>507</v>
      </c>
      <c r="F92" t="s">
        <v>503</v>
      </c>
      <c r="G92" s="20">
        <v>22.603960887872699</v>
      </c>
      <c r="H92" s="19">
        <v>10.704861825537</v>
      </c>
      <c r="I92" s="19">
        <v>18.606878539501501</v>
      </c>
      <c r="J92" s="21">
        <v>1.93058990347425E-3</v>
      </c>
      <c r="K92" s="20">
        <v>1231.54501395445</v>
      </c>
      <c r="L92" s="21">
        <v>5.6399999999999999E-2</v>
      </c>
      <c r="M92" s="19">
        <v>22.111502470402598</v>
      </c>
    </row>
    <row r="93" spans="1:13" hidden="1" x14ac:dyDescent="0.25">
      <c r="A93" t="s">
        <v>621</v>
      </c>
      <c r="B93" t="s">
        <v>490</v>
      </c>
      <c r="C93" t="s">
        <v>521</v>
      </c>
      <c r="D93" t="s">
        <v>524</v>
      </c>
      <c r="E93" t="s">
        <v>507</v>
      </c>
      <c r="F93" t="s">
        <v>508</v>
      </c>
      <c r="G93" s="20">
        <v>1102.3900282202201</v>
      </c>
      <c r="H93" s="19">
        <v>2.82630752724664</v>
      </c>
      <c r="I93" s="19">
        <v>6.0210911906173097</v>
      </c>
      <c r="J93" s="21">
        <v>8.0895435912958693E-3</v>
      </c>
      <c r="K93" s="20">
        <v>887.42970472477998</v>
      </c>
      <c r="L93" s="21">
        <v>6.1399999999999996E-3</v>
      </c>
      <c r="M93" s="19">
        <v>3.4066942830705398</v>
      </c>
    </row>
    <row r="94" spans="1:13" hidden="1" x14ac:dyDescent="0.25">
      <c r="A94" t="s">
        <v>622</v>
      </c>
      <c r="B94" t="s">
        <v>490</v>
      </c>
      <c r="C94" t="s">
        <v>521</v>
      </c>
      <c r="D94" t="s">
        <v>506</v>
      </c>
      <c r="E94" t="s">
        <v>507</v>
      </c>
      <c r="F94" t="s">
        <v>508</v>
      </c>
      <c r="G94" s="20">
        <v>4439.86655723278</v>
      </c>
      <c r="H94" s="19">
        <v>6.7726897730889997</v>
      </c>
      <c r="I94" s="19">
        <v>168.19394618822199</v>
      </c>
      <c r="J94" s="21">
        <v>0.127149297279117</v>
      </c>
      <c r="K94" s="20">
        <v>4710.6558989983596</v>
      </c>
      <c r="L94" s="21">
        <v>7.1499999999999994E-2</v>
      </c>
      <c r="M94" s="19">
        <v>44.0373446405004</v>
      </c>
    </row>
    <row r="95" spans="1:13" hidden="1" x14ac:dyDescent="0.25">
      <c r="A95" t="s">
        <v>623</v>
      </c>
      <c r="B95" t="s">
        <v>490</v>
      </c>
      <c r="C95" t="s">
        <v>521</v>
      </c>
      <c r="D95" t="s">
        <v>524</v>
      </c>
      <c r="E95" t="s">
        <v>575</v>
      </c>
      <c r="F95" t="s">
        <v>508</v>
      </c>
      <c r="G95" s="20">
        <v>703.03117250204195</v>
      </c>
      <c r="H95" s="19">
        <v>3.36438901498554</v>
      </c>
      <c r="I95" s="19">
        <v>10.1359797983988</v>
      </c>
      <c r="J95" s="21">
        <v>5.8138509669390902E-3</v>
      </c>
      <c r="K95" s="20">
        <v>702.178323911608</v>
      </c>
      <c r="L95" s="21">
        <v>2.3E-2</v>
      </c>
      <c r="M95" s="19">
        <v>8.1784511158058795</v>
      </c>
    </row>
    <row r="96" spans="1:13" hidden="1" x14ac:dyDescent="0.25">
      <c r="A96" t="s">
        <v>624</v>
      </c>
      <c r="B96" t="s">
        <v>490</v>
      </c>
      <c r="C96" t="s">
        <v>518</v>
      </c>
      <c r="D96" t="s">
        <v>519</v>
      </c>
      <c r="E96" t="s">
        <v>507</v>
      </c>
      <c r="F96" t="s">
        <v>508</v>
      </c>
      <c r="G96" s="20">
        <v>100.542366965399</v>
      </c>
      <c r="H96" s="24">
        <v>421.20725148161802</v>
      </c>
      <c r="I96" s="19">
        <v>21.126706020694201</v>
      </c>
      <c r="J96" s="21">
        <v>2.0432046547606999E-3</v>
      </c>
      <c r="K96" s="20">
        <v>1049.46989454139</v>
      </c>
      <c r="L96" s="21">
        <v>6.2700000000000006E-2</v>
      </c>
      <c r="M96" s="19">
        <v>24.263514504075001</v>
      </c>
    </row>
    <row r="97" spans="1:13" hidden="1" x14ac:dyDescent="0.25">
      <c r="A97" t="s">
        <v>625</v>
      </c>
      <c r="B97" t="s">
        <v>490</v>
      </c>
      <c r="C97" t="s">
        <v>546</v>
      </c>
      <c r="D97" t="s">
        <v>506</v>
      </c>
      <c r="E97" t="s">
        <v>507</v>
      </c>
      <c r="F97" t="s">
        <v>508</v>
      </c>
      <c r="G97" s="20">
        <v>23866.3847321668</v>
      </c>
      <c r="H97" s="19">
        <v>13.8722102177802</v>
      </c>
      <c r="I97" s="19">
        <v>958.785018459198</v>
      </c>
      <c r="J97" s="21">
        <v>0.51384055834258202</v>
      </c>
      <c r="K97" s="20">
        <v>5838.6150992127796</v>
      </c>
      <c r="L97" s="21">
        <v>6.6600000000000006E-2</v>
      </c>
      <c r="M97" s="19">
        <v>26.5681628273096</v>
      </c>
    </row>
    <row r="98" spans="1:13" hidden="1" x14ac:dyDescent="0.25">
      <c r="A98" t="s">
        <v>626</v>
      </c>
      <c r="B98" t="s">
        <v>490</v>
      </c>
      <c r="C98" t="s">
        <v>124</v>
      </c>
      <c r="D98" t="s">
        <v>511</v>
      </c>
      <c r="E98" t="s">
        <v>507</v>
      </c>
      <c r="F98" t="s">
        <v>503</v>
      </c>
      <c r="G98" s="20">
        <v>6888.2375132846601</v>
      </c>
      <c r="H98" s="19">
        <v>18.080210076025999</v>
      </c>
      <c r="I98" s="19">
        <v>54.426850157561397</v>
      </c>
      <c r="J98" s="21">
        <v>2.6873112030403899E-2</v>
      </c>
      <c r="K98" s="20">
        <v>2546.4782664367399</v>
      </c>
      <c r="L98" s="21">
        <v>0.114</v>
      </c>
      <c r="M98" s="19">
        <v>7.1727028323806996</v>
      </c>
    </row>
    <row r="99" spans="1:13" hidden="1" x14ac:dyDescent="0.25">
      <c r="A99" t="s">
        <v>627</v>
      </c>
      <c r="B99" t="s">
        <v>490</v>
      </c>
      <c r="C99" t="s">
        <v>120</v>
      </c>
      <c r="D99" t="s">
        <v>511</v>
      </c>
      <c r="E99" t="s">
        <v>507</v>
      </c>
      <c r="F99" t="s">
        <v>503</v>
      </c>
      <c r="G99" s="20">
        <v>707.49841999771195</v>
      </c>
      <c r="H99" s="19">
        <v>6.3097026796689999</v>
      </c>
      <c r="I99" s="19">
        <v>17.782880223339401</v>
      </c>
      <c r="J99" s="21">
        <v>7.7024657182255402E-3</v>
      </c>
      <c r="K99" s="20">
        <v>794.20181100133004</v>
      </c>
      <c r="L99" s="21">
        <v>4.7300000000000002E-2</v>
      </c>
      <c r="M99" s="19">
        <v>5.0153840404079002</v>
      </c>
    </row>
    <row r="100" spans="1:13" hidden="1" x14ac:dyDescent="0.25">
      <c r="A100" t="s">
        <v>628</v>
      </c>
      <c r="B100" t="s">
        <v>490</v>
      </c>
      <c r="C100" t="s">
        <v>629</v>
      </c>
      <c r="D100" t="s">
        <v>533</v>
      </c>
      <c r="E100" t="s">
        <v>507</v>
      </c>
      <c r="F100" t="s">
        <v>503</v>
      </c>
      <c r="G100" s="20">
        <v>549.23116809385397</v>
      </c>
      <c r="H100" s="19">
        <v>3.9018376025719999</v>
      </c>
      <c r="I100" s="19">
        <v>46.673688510928002</v>
      </c>
      <c r="J100" s="21">
        <v>2.4220341573336101E-3</v>
      </c>
      <c r="K100" s="20">
        <v>1684.13457987635</v>
      </c>
      <c r="L100" s="21">
        <v>0.186</v>
      </c>
      <c r="M100" s="19">
        <v>23.398184565522801</v>
      </c>
    </row>
    <row r="101" spans="1:13" hidden="1" x14ac:dyDescent="0.25">
      <c r="A101" t="s">
        <v>630</v>
      </c>
      <c r="B101" t="s">
        <v>490</v>
      </c>
      <c r="C101" t="s">
        <v>100</v>
      </c>
      <c r="D101" t="s">
        <v>506</v>
      </c>
      <c r="E101" t="s">
        <v>507</v>
      </c>
      <c r="F101" t="s">
        <v>503</v>
      </c>
      <c r="G101" s="20">
        <v>24351.356950868401</v>
      </c>
      <c r="H101" s="19">
        <v>10.5996466452833</v>
      </c>
      <c r="I101" s="19">
        <v>2039.8349671256699</v>
      </c>
      <c r="J101" s="21">
        <v>0.24711538784515499</v>
      </c>
      <c r="K101" s="20">
        <v>7754.1571265012599</v>
      </c>
      <c r="L101" s="21">
        <v>0.13800000000000001</v>
      </c>
      <c r="M101" s="19">
        <v>36.563781915849802</v>
      </c>
    </row>
    <row r="102" spans="1:13" hidden="1" x14ac:dyDescent="0.25">
      <c r="A102" t="s">
        <v>631</v>
      </c>
      <c r="B102" t="s">
        <v>490</v>
      </c>
      <c r="C102" t="s">
        <v>518</v>
      </c>
      <c r="D102" t="s">
        <v>519</v>
      </c>
      <c r="E102" t="s">
        <v>507</v>
      </c>
      <c r="F102" t="s">
        <v>503</v>
      </c>
      <c r="G102" s="20">
        <v>19.8138747832853</v>
      </c>
      <c r="H102" s="19">
        <v>19.4217029159791</v>
      </c>
      <c r="I102" s="19">
        <v>31.333782058904202</v>
      </c>
      <c r="J102" s="21">
        <v>2.56714153297683E-3</v>
      </c>
      <c r="K102" s="20">
        <v>987.74537887469205</v>
      </c>
      <c r="L102" s="21">
        <v>4.3999999999999997E-2</v>
      </c>
      <c r="M102" s="19">
        <v>22.162482539205602</v>
      </c>
    </row>
    <row r="103" spans="1:13" hidden="1" x14ac:dyDescent="0.25">
      <c r="A103" t="s">
        <v>632</v>
      </c>
      <c r="B103" t="s">
        <v>490</v>
      </c>
      <c r="C103" t="s">
        <v>54</v>
      </c>
      <c r="D103" t="s">
        <v>519</v>
      </c>
      <c r="E103" t="s">
        <v>553</v>
      </c>
      <c r="F103" t="s">
        <v>507</v>
      </c>
      <c r="G103" s="20">
        <v>54.180740628653901</v>
      </c>
      <c r="H103" s="19">
        <v>6.9759021019486802</v>
      </c>
      <c r="I103" s="19">
        <v>21.582091892976599</v>
      </c>
      <c r="J103" s="21">
        <v>7.1391202596441702E-2</v>
      </c>
      <c r="K103" s="20">
        <v>1199.46308306424</v>
      </c>
      <c r="L103" s="21">
        <v>3.2500000000000001E-2</v>
      </c>
      <c r="M103" s="19">
        <v>15.749207653726501</v>
      </c>
    </row>
    <row r="104" spans="1:13" hidden="1" x14ac:dyDescent="0.25">
      <c r="A104" t="s">
        <v>633</v>
      </c>
      <c r="B104" t="s">
        <v>490</v>
      </c>
      <c r="C104" t="s">
        <v>518</v>
      </c>
      <c r="D104" t="s">
        <v>519</v>
      </c>
      <c r="E104" t="s">
        <v>507</v>
      </c>
      <c r="F104" t="s">
        <v>503</v>
      </c>
      <c r="G104" s="20">
        <v>12.456564246680299</v>
      </c>
      <c r="H104" s="19">
        <v>3.9551428957397601</v>
      </c>
      <c r="I104" s="19">
        <v>18.571892290689</v>
      </c>
      <c r="J104" s="21">
        <v>2.1850956284263302E-2</v>
      </c>
      <c r="K104" s="20">
        <v>1166.6766636843199</v>
      </c>
      <c r="L104" s="21">
        <v>2.52E-2</v>
      </c>
      <c r="M104" s="19">
        <v>18.7850040017799</v>
      </c>
    </row>
    <row r="105" spans="1:13" hidden="1" x14ac:dyDescent="0.25">
      <c r="A105" t="s">
        <v>634</v>
      </c>
      <c r="B105" t="s">
        <v>490</v>
      </c>
      <c r="C105" t="s">
        <v>54</v>
      </c>
      <c r="D105" t="s">
        <v>519</v>
      </c>
      <c r="E105" t="s">
        <v>553</v>
      </c>
      <c r="F105" t="s">
        <v>507</v>
      </c>
      <c r="G105" s="20">
        <v>40.025627534388299</v>
      </c>
      <c r="H105" s="19">
        <v>6.7634694146163401</v>
      </c>
      <c r="I105" s="19">
        <v>16.994922034176099</v>
      </c>
      <c r="J105" s="21">
        <v>7.68830997208489E-3</v>
      </c>
      <c r="K105" s="20">
        <v>806.10854783249397</v>
      </c>
      <c r="L105" s="21">
        <v>4.48E-2</v>
      </c>
      <c r="M105" s="19">
        <v>16.805786212847799</v>
      </c>
    </row>
    <row r="106" spans="1:13" hidden="1" x14ac:dyDescent="0.25">
      <c r="A106" t="s">
        <v>635</v>
      </c>
      <c r="B106" t="s">
        <v>490</v>
      </c>
      <c r="C106" t="s">
        <v>521</v>
      </c>
      <c r="D106" t="s">
        <v>506</v>
      </c>
      <c r="E106" t="s">
        <v>507</v>
      </c>
      <c r="F106" t="s">
        <v>503</v>
      </c>
      <c r="G106" s="20">
        <v>7245.2523247584604</v>
      </c>
      <c r="H106" s="19">
        <v>8.7496138947711195</v>
      </c>
      <c r="I106" s="19">
        <v>374.60669493141398</v>
      </c>
      <c r="J106" s="21">
        <v>0.18235021734772799</v>
      </c>
      <c r="K106" s="20">
        <v>3593.8781384670601</v>
      </c>
      <c r="L106" s="21">
        <v>0.14299999999999999</v>
      </c>
      <c r="M106" s="19">
        <v>31.011905416554001</v>
      </c>
    </row>
    <row r="107" spans="1:13" hidden="1" x14ac:dyDescent="0.25">
      <c r="A107" t="s">
        <v>636</v>
      </c>
      <c r="B107" t="s">
        <v>490</v>
      </c>
      <c r="C107" t="s">
        <v>583</v>
      </c>
      <c r="D107" t="s">
        <v>506</v>
      </c>
      <c r="E107" t="s">
        <v>507</v>
      </c>
      <c r="F107" t="s">
        <v>503</v>
      </c>
      <c r="G107" s="20">
        <v>9938.5559578649209</v>
      </c>
      <c r="H107" s="19">
        <v>9.1180478069988595</v>
      </c>
      <c r="I107" s="19">
        <v>370.43041464339802</v>
      </c>
      <c r="J107" s="21">
        <v>9.7885171035549695E-2</v>
      </c>
      <c r="K107" s="20">
        <v>4685.0517423760803</v>
      </c>
      <c r="L107" s="21">
        <v>0.17299999999999999</v>
      </c>
      <c r="M107" s="19">
        <v>28.343559276571799</v>
      </c>
    </row>
    <row r="108" spans="1:13" hidden="1" x14ac:dyDescent="0.25">
      <c r="A108" t="s">
        <v>637</v>
      </c>
      <c r="B108" t="s">
        <v>490</v>
      </c>
      <c r="C108" t="s">
        <v>100</v>
      </c>
      <c r="D108" t="s">
        <v>506</v>
      </c>
      <c r="E108" t="s">
        <v>507</v>
      </c>
      <c r="F108" t="s">
        <v>503</v>
      </c>
      <c r="G108" s="20">
        <v>33266.379629483803</v>
      </c>
      <c r="H108" s="19">
        <v>8.5318558219429406</v>
      </c>
      <c r="I108" s="19">
        <v>1850.9294870541501</v>
      </c>
      <c r="J108" s="21">
        <v>0.226760924723371</v>
      </c>
      <c r="K108" s="20">
        <v>12547.7435932443</v>
      </c>
      <c r="L108" s="21">
        <v>0.36199999999999999</v>
      </c>
      <c r="M108" s="19">
        <v>21.2209789384464</v>
      </c>
    </row>
    <row r="109" spans="1:13" hidden="1" x14ac:dyDescent="0.25">
      <c r="A109" t="s">
        <v>638</v>
      </c>
      <c r="B109" t="s">
        <v>490</v>
      </c>
      <c r="C109" t="s">
        <v>629</v>
      </c>
      <c r="D109" t="s">
        <v>533</v>
      </c>
      <c r="E109" t="s">
        <v>507</v>
      </c>
      <c r="F109" t="s">
        <v>503</v>
      </c>
      <c r="G109" s="20">
        <v>481.05780152965201</v>
      </c>
      <c r="H109" s="19">
        <v>4.6722015036622997</v>
      </c>
      <c r="I109" s="19">
        <v>43.199896315677798</v>
      </c>
      <c r="J109" s="21">
        <v>3.5790784111929602E-3</v>
      </c>
      <c r="K109" s="20">
        <v>1673.7893783192601</v>
      </c>
      <c r="L109" s="21">
        <v>0.24099999999999999</v>
      </c>
      <c r="M109" s="19">
        <v>21.8563256864518</v>
      </c>
    </row>
    <row r="110" spans="1:13" hidden="1" x14ac:dyDescent="0.25">
      <c r="A110" t="s">
        <v>639</v>
      </c>
      <c r="B110" t="s">
        <v>490</v>
      </c>
      <c r="C110" t="s">
        <v>640</v>
      </c>
      <c r="D110" t="s">
        <v>533</v>
      </c>
      <c r="E110" t="s">
        <v>507</v>
      </c>
      <c r="F110" t="s">
        <v>503</v>
      </c>
      <c r="G110" s="20">
        <v>1107.1967465584901</v>
      </c>
      <c r="H110" s="19">
        <v>13.3502717708372</v>
      </c>
      <c r="I110" s="19">
        <v>43.892793559104199</v>
      </c>
      <c r="J110" s="21">
        <v>1.24017226650523E-2</v>
      </c>
      <c r="K110" s="20">
        <v>1383.43267400179</v>
      </c>
      <c r="L110" s="21">
        <v>1.02</v>
      </c>
      <c r="M110" s="19">
        <v>24.157466929321998</v>
      </c>
    </row>
    <row r="111" spans="1:13" hidden="1" x14ac:dyDescent="0.25">
      <c r="A111" t="s">
        <v>641</v>
      </c>
      <c r="B111" t="s">
        <v>490</v>
      </c>
      <c r="C111" t="s">
        <v>642</v>
      </c>
      <c r="D111" t="s">
        <v>533</v>
      </c>
      <c r="E111" t="s">
        <v>507</v>
      </c>
      <c r="F111" t="s">
        <v>503</v>
      </c>
      <c r="G111" s="20">
        <v>1112.01383467185</v>
      </c>
      <c r="H111" s="19">
        <v>13.008138503382</v>
      </c>
      <c r="I111" s="19">
        <v>58.767374465588603</v>
      </c>
      <c r="J111" s="21">
        <v>1.03862763528739E-2</v>
      </c>
      <c r="K111" s="20">
        <v>1963.7345344683799</v>
      </c>
      <c r="L111" s="21">
        <v>0.55400000000000005</v>
      </c>
      <c r="M111" s="19">
        <v>26.4459465439562</v>
      </c>
    </row>
    <row r="112" spans="1:13" hidden="1" x14ac:dyDescent="0.25">
      <c r="A112" t="s">
        <v>643</v>
      </c>
      <c r="B112" t="s">
        <v>490</v>
      </c>
      <c r="C112" t="s">
        <v>82</v>
      </c>
      <c r="D112" t="s">
        <v>533</v>
      </c>
      <c r="E112" t="s">
        <v>507</v>
      </c>
      <c r="F112" t="s">
        <v>503</v>
      </c>
      <c r="G112" s="20">
        <v>519.69612838198202</v>
      </c>
      <c r="H112" s="19">
        <v>10.7049872415684</v>
      </c>
      <c r="I112" s="19">
        <v>20.699258879177201</v>
      </c>
      <c r="J112" s="21">
        <v>8.1292300406955297E-3</v>
      </c>
      <c r="K112" s="20">
        <v>2485.0994291437601</v>
      </c>
      <c r="L112" s="21">
        <v>6.6199999999999995E-2</v>
      </c>
      <c r="M112" s="19">
        <v>22.852322848965201</v>
      </c>
    </row>
    <row r="113" spans="1:13" hidden="1" x14ac:dyDescent="0.25">
      <c r="A113" t="s">
        <v>644</v>
      </c>
      <c r="B113" t="s">
        <v>490</v>
      </c>
      <c r="C113" t="s">
        <v>537</v>
      </c>
      <c r="D113" t="s">
        <v>533</v>
      </c>
      <c r="E113" t="s">
        <v>507</v>
      </c>
      <c r="F113" t="s">
        <v>503</v>
      </c>
      <c r="G113" s="20">
        <v>1203.5542937432299</v>
      </c>
      <c r="H113" s="19">
        <v>17.192473015668199</v>
      </c>
      <c r="I113" s="19">
        <v>69.832798802321406</v>
      </c>
      <c r="J113" s="21">
        <v>8.6193837285171403E-3</v>
      </c>
      <c r="K113" s="20">
        <v>1599.58866956068</v>
      </c>
      <c r="L113" s="21">
        <v>0.48</v>
      </c>
      <c r="M113" s="19">
        <v>39.209821543892403</v>
      </c>
    </row>
    <row r="114" spans="1:13" hidden="1" x14ac:dyDescent="0.25">
      <c r="A114" t="s">
        <v>645</v>
      </c>
      <c r="B114" t="s">
        <v>490</v>
      </c>
      <c r="C114" t="s">
        <v>121</v>
      </c>
      <c r="D114" t="s">
        <v>511</v>
      </c>
      <c r="E114" t="s">
        <v>507</v>
      </c>
      <c r="F114" t="s">
        <v>503</v>
      </c>
      <c r="G114" s="20">
        <v>173.78757812917101</v>
      </c>
      <c r="H114" s="19">
        <v>2.7104360832326599</v>
      </c>
      <c r="I114" s="19">
        <v>9.7810892733917303</v>
      </c>
      <c r="J114" s="21">
        <v>1.0159137416338801E-2</v>
      </c>
      <c r="K114" s="20">
        <v>1308.94512426545</v>
      </c>
      <c r="L114" s="21">
        <v>0.2</v>
      </c>
      <c r="M114" s="19">
        <v>4.1629383414161998</v>
      </c>
    </row>
    <row r="115" spans="1:13" hidden="1" x14ac:dyDescent="0.25">
      <c r="A115" t="s">
        <v>646</v>
      </c>
      <c r="B115" t="s">
        <v>490</v>
      </c>
      <c r="C115" t="s">
        <v>124</v>
      </c>
      <c r="D115" t="s">
        <v>511</v>
      </c>
      <c r="E115" t="s">
        <v>507</v>
      </c>
      <c r="F115" t="s">
        <v>503</v>
      </c>
      <c r="G115" s="20">
        <v>4197.5177143991996</v>
      </c>
      <c r="H115" s="19">
        <v>12.1531481525932</v>
      </c>
      <c r="I115" s="19">
        <v>40.351317166859197</v>
      </c>
      <c r="J115" s="21">
        <v>2.1494091104160399E-2</v>
      </c>
      <c r="K115" s="20">
        <v>5621.4977103635201</v>
      </c>
      <c r="L115" s="21">
        <v>0.49199999999999999</v>
      </c>
      <c r="M115" s="19">
        <v>14.5171446679218</v>
      </c>
    </row>
    <row r="116" spans="1:13" hidden="1" x14ac:dyDescent="0.25">
      <c r="A116" t="s">
        <v>647</v>
      </c>
      <c r="B116" t="s">
        <v>490</v>
      </c>
      <c r="C116" t="s">
        <v>120</v>
      </c>
      <c r="D116" t="s">
        <v>511</v>
      </c>
      <c r="E116" t="s">
        <v>507</v>
      </c>
      <c r="F116" t="s">
        <v>503</v>
      </c>
      <c r="G116" s="20">
        <v>1343.31531218852</v>
      </c>
      <c r="H116" s="19">
        <v>6.1131184640248</v>
      </c>
      <c r="I116" s="19">
        <v>15.063856257601801</v>
      </c>
      <c r="J116" s="21">
        <v>1.6987444791982002E-2</v>
      </c>
      <c r="K116" s="20">
        <v>1025.3383917363501</v>
      </c>
      <c r="L116" s="21">
        <v>0.186</v>
      </c>
      <c r="M116" s="19">
        <v>5.0193340569659597</v>
      </c>
    </row>
    <row r="117" spans="1:13" hidden="1" x14ac:dyDescent="0.25">
      <c r="A117" t="s">
        <v>648</v>
      </c>
      <c r="B117" t="s">
        <v>490</v>
      </c>
      <c r="C117" t="s">
        <v>518</v>
      </c>
      <c r="D117" t="s">
        <v>519</v>
      </c>
      <c r="E117" t="s">
        <v>507</v>
      </c>
      <c r="F117" t="s">
        <v>503</v>
      </c>
      <c r="G117" s="20">
        <v>26.240491107234501</v>
      </c>
      <c r="H117" s="19">
        <v>3.51266636960306</v>
      </c>
      <c r="I117" s="19">
        <v>20.7940723474108</v>
      </c>
      <c r="J117" s="21">
        <v>1.2747505855446799E-2</v>
      </c>
      <c r="K117" s="20">
        <v>1126.18799793157</v>
      </c>
      <c r="L117" s="21">
        <v>0.107</v>
      </c>
      <c r="M117" s="19">
        <v>21.6855476770032</v>
      </c>
    </row>
    <row r="118" spans="1:13" hidden="1" x14ac:dyDescent="0.25">
      <c r="A118" t="s">
        <v>649</v>
      </c>
      <c r="B118" t="s">
        <v>490</v>
      </c>
      <c r="C118" t="s">
        <v>82</v>
      </c>
      <c r="D118" t="s">
        <v>533</v>
      </c>
      <c r="E118" t="s">
        <v>507</v>
      </c>
      <c r="F118" t="s">
        <v>503</v>
      </c>
      <c r="G118" s="20">
        <v>506.911710495688</v>
      </c>
      <c r="H118" s="19">
        <v>13.1967959484969</v>
      </c>
      <c r="I118" s="19">
        <v>30.579221878100402</v>
      </c>
      <c r="J118" s="21">
        <v>1.14648595432684E-2</v>
      </c>
      <c r="K118" s="20">
        <v>2130.98193467692</v>
      </c>
      <c r="L118" s="21">
        <v>0.25600000000000001</v>
      </c>
      <c r="M118" s="19">
        <v>27.480688010608802</v>
      </c>
    </row>
    <row r="119" spans="1:13" hidden="1" x14ac:dyDescent="0.25">
      <c r="A119" t="s">
        <v>650</v>
      </c>
      <c r="B119" t="s">
        <v>490</v>
      </c>
      <c r="C119" t="s">
        <v>583</v>
      </c>
      <c r="D119" t="s">
        <v>506</v>
      </c>
      <c r="E119" t="s">
        <v>507</v>
      </c>
      <c r="F119" t="s">
        <v>503</v>
      </c>
      <c r="G119" s="20">
        <v>15917.6902485427</v>
      </c>
      <c r="H119" s="19">
        <v>7.4981524102733204</v>
      </c>
      <c r="I119" s="19">
        <v>320.19406416039402</v>
      </c>
      <c r="J119" s="21">
        <v>8.8561966918911605E-2</v>
      </c>
      <c r="K119" s="20">
        <v>4915.8473786181403</v>
      </c>
      <c r="L119" s="21">
        <v>0.371</v>
      </c>
      <c r="M119" s="19">
        <v>21.442061520357999</v>
      </c>
    </row>
    <row r="120" spans="1:13" hidden="1" x14ac:dyDescent="0.25">
      <c r="A120" t="s">
        <v>651</v>
      </c>
      <c r="B120" t="s">
        <v>490</v>
      </c>
      <c r="C120" t="s">
        <v>546</v>
      </c>
      <c r="D120" t="s">
        <v>506</v>
      </c>
      <c r="E120" t="s">
        <v>507</v>
      </c>
      <c r="F120" t="s">
        <v>503</v>
      </c>
      <c r="G120" s="20">
        <v>10825.559146515699</v>
      </c>
      <c r="H120" s="19">
        <v>11.664096430912799</v>
      </c>
      <c r="I120" s="19">
        <v>1154.09717718767</v>
      </c>
      <c r="J120" s="21">
        <v>0.68177347878787897</v>
      </c>
      <c r="K120" s="20">
        <v>4939.2526930307604</v>
      </c>
      <c r="L120" s="21">
        <v>0.78500000000000003</v>
      </c>
      <c r="M120" s="19">
        <v>30.827539052723399</v>
      </c>
    </row>
    <row r="121" spans="1:13" hidden="1" x14ac:dyDescent="0.25">
      <c r="A121" t="s">
        <v>652</v>
      </c>
      <c r="B121" t="s">
        <v>490</v>
      </c>
      <c r="C121" t="s">
        <v>100</v>
      </c>
      <c r="D121" t="s">
        <v>506</v>
      </c>
      <c r="E121" t="s">
        <v>507</v>
      </c>
      <c r="F121" t="s">
        <v>503</v>
      </c>
      <c r="G121" s="20">
        <v>51711.421346179399</v>
      </c>
      <c r="H121" s="19">
        <v>6.6945960526280199</v>
      </c>
      <c r="I121" s="19">
        <v>782.72984540812001</v>
      </c>
      <c r="J121" s="21">
        <v>0.46566927058823498</v>
      </c>
      <c r="K121" s="20">
        <v>16326.9179758722</v>
      </c>
      <c r="L121" s="21">
        <v>0.3</v>
      </c>
      <c r="M121" s="19">
        <v>19.8749510407775</v>
      </c>
    </row>
    <row r="122" spans="1:13" hidden="1" x14ac:dyDescent="0.25">
      <c r="A122" t="s">
        <v>653</v>
      </c>
      <c r="B122" t="s">
        <v>490</v>
      </c>
      <c r="C122" t="s">
        <v>629</v>
      </c>
      <c r="D122" t="s">
        <v>533</v>
      </c>
      <c r="E122" t="s">
        <v>507</v>
      </c>
      <c r="F122" t="s">
        <v>503</v>
      </c>
      <c r="G122" s="20">
        <v>720.21879632650996</v>
      </c>
      <c r="H122" s="19">
        <v>6.2496550688343202</v>
      </c>
      <c r="I122" s="19">
        <v>60.362295682195203</v>
      </c>
      <c r="J122" s="21">
        <v>1.0376054188948301E-2</v>
      </c>
      <c r="K122" s="20">
        <v>1699.4658878753501</v>
      </c>
      <c r="L122" s="21">
        <v>0.17799999999999999</v>
      </c>
      <c r="M122" s="19">
        <v>29.761865674664801</v>
      </c>
    </row>
    <row r="123" spans="1:13" hidden="1" x14ac:dyDescent="0.25">
      <c r="A123" t="s">
        <v>654</v>
      </c>
      <c r="B123" t="s">
        <v>490</v>
      </c>
      <c r="C123" t="s">
        <v>521</v>
      </c>
      <c r="D123" t="s">
        <v>506</v>
      </c>
      <c r="E123" t="s">
        <v>507</v>
      </c>
      <c r="F123" t="s">
        <v>503</v>
      </c>
      <c r="G123" s="20">
        <v>9436.4636918030392</v>
      </c>
      <c r="H123" s="19">
        <v>12.286929875083899</v>
      </c>
      <c r="I123" s="19">
        <v>526.79861981899796</v>
      </c>
      <c r="J123" s="21">
        <v>0.30080262959001802</v>
      </c>
      <c r="K123" s="20">
        <v>3973.77173995046</v>
      </c>
      <c r="L123" s="21">
        <v>0.42899999999999999</v>
      </c>
      <c r="M123" s="19">
        <v>64.684210034868002</v>
      </c>
    </row>
    <row r="124" spans="1:13" hidden="1" x14ac:dyDescent="0.25">
      <c r="A124" t="s">
        <v>655</v>
      </c>
      <c r="B124" t="s">
        <v>490</v>
      </c>
      <c r="C124" t="s">
        <v>120</v>
      </c>
      <c r="D124" t="s">
        <v>511</v>
      </c>
      <c r="E124" t="s">
        <v>507</v>
      </c>
      <c r="F124" t="s">
        <v>503</v>
      </c>
      <c r="G124" s="20">
        <v>2081.1187716470799</v>
      </c>
      <c r="H124" s="19">
        <v>11.859146582192301</v>
      </c>
      <c r="I124" s="19">
        <v>18.089010016892502</v>
      </c>
      <c r="J124" s="21">
        <v>1.7999221390374302E-2</v>
      </c>
      <c r="K124" s="20">
        <v>1529.7653151710299</v>
      </c>
      <c r="L124" s="21">
        <v>4.6699999999999998E-2</v>
      </c>
      <c r="M124" s="19">
        <v>8.0458042624302806</v>
      </c>
    </row>
    <row r="125" spans="1:13" hidden="1" x14ac:dyDescent="0.25">
      <c r="A125" t="s">
        <v>656</v>
      </c>
      <c r="B125" t="s">
        <v>490</v>
      </c>
      <c r="C125" t="s">
        <v>124</v>
      </c>
      <c r="D125" t="s">
        <v>511</v>
      </c>
      <c r="E125" t="s">
        <v>507</v>
      </c>
      <c r="F125" t="s">
        <v>503</v>
      </c>
      <c r="G125" s="20">
        <v>12375.8039514663</v>
      </c>
      <c r="H125" s="19">
        <v>8.7439602915976806</v>
      </c>
      <c r="I125" s="19">
        <v>24.2911589288634</v>
      </c>
      <c r="J125" s="21">
        <v>1.7485413190730801E-2</v>
      </c>
      <c r="K125" s="20">
        <v>6089.7179116898396</v>
      </c>
      <c r="L125" s="21">
        <v>0.10199999999999999</v>
      </c>
      <c r="M125" s="19">
        <v>18.626332733666299</v>
      </c>
    </row>
    <row r="126" spans="1:13" hidden="1" x14ac:dyDescent="0.25">
      <c r="A126" t="s">
        <v>657</v>
      </c>
      <c r="B126" t="s">
        <v>490</v>
      </c>
      <c r="C126" t="s">
        <v>550</v>
      </c>
      <c r="D126" t="s">
        <v>511</v>
      </c>
      <c r="E126" t="s">
        <v>507</v>
      </c>
      <c r="F126" t="s">
        <v>508</v>
      </c>
      <c r="G126" s="20">
        <v>9081.9753132172009</v>
      </c>
      <c r="H126" s="19">
        <v>14.447806256027301</v>
      </c>
      <c r="I126" s="19">
        <v>182.5387094132</v>
      </c>
      <c r="J126" s="21">
        <v>3.79508049910873E-2</v>
      </c>
      <c r="K126" s="20">
        <v>4696.5356812215005</v>
      </c>
      <c r="L126" s="21">
        <v>0.112</v>
      </c>
      <c r="M126" s="19">
        <v>39.085878366721801</v>
      </c>
    </row>
    <row r="127" spans="1:13" hidden="1" x14ac:dyDescent="0.25">
      <c r="A127" t="s">
        <v>658</v>
      </c>
      <c r="B127" t="s">
        <v>490</v>
      </c>
      <c r="C127" t="s">
        <v>537</v>
      </c>
      <c r="D127" t="s">
        <v>533</v>
      </c>
      <c r="E127" t="s">
        <v>507</v>
      </c>
      <c r="F127" t="s">
        <v>508</v>
      </c>
      <c r="G127" s="20">
        <v>2060.64961060524</v>
      </c>
      <c r="H127" s="19">
        <v>10.072237265772699</v>
      </c>
      <c r="I127" s="19">
        <v>89.217954715933601</v>
      </c>
      <c r="J127" s="21">
        <v>6.4801967914438503E-3</v>
      </c>
      <c r="K127" s="20">
        <v>1779.1564238876001</v>
      </c>
      <c r="L127" s="21">
        <v>0.16300000000000001</v>
      </c>
      <c r="M127" s="19">
        <v>27.488285142173201</v>
      </c>
    </row>
    <row r="128" spans="1:13" hidden="1" x14ac:dyDescent="0.25">
      <c r="A128" t="s">
        <v>659</v>
      </c>
      <c r="B128" t="s">
        <v>490</v>
      </c>
      <c r="C128" t="s">
        <v>640</v>
      </c>
      <c r="D128" t="s">
        <v>533</v>
      </c>
      <c r="E128" t="s">
        <v>507</v>
      </c>
      <c r="F128" t="s">
        <v>508</v>
      </c>
      <c r="G128" s="20">
        <v>901.35443059423801</v>
      </c>
      <c r="H128" s="19">
        <v>16.073601236799</v>
      </c>
      <c r="I128" s="19">
        <v>33.058698286290799</v>
      </c>
      <c r="J128" s="21">
        <v>7.3679885918003602E-3</v>
      </c>
      <c r="K128" s="20">
        <v>1422.83631979088</v>
      </c>
      <c r="L128" s="21">
        <v>0.192</v>
      </c>
      <c r="M128" s="19">
        <v>22.626470964271199</v>
      </c>
    </row>
    <row r="129" spans="1:13" hidden="1" x14ac:dyDescent="0.25">
      <c r="A129" t="s">
        <v>660</v>
      </c>
      <c r="B129" t="s">
        <v>490</v>
      </c>
      <c r="C129" t="s">
        <v>556</v>
      </c>
      <c r="D129" t="s">
        <v>519</v>
      </c>
      <c r="E129" t="s">
        <v>507</v>
      </c>
      <c r="F129" t="s">
        <v>508</v>
      </c>
      <c r="G129" s="20">
        <v>4697.62697073238</v>
      </c>
      <c r="H129" s="19">
        <v>12.158335676405599</v>
      </c>
      <c r="I129" s="19">
        <v>102.84697967405999</v>
      </c>
      <c r="J129" s="21">
        <v>1.7805803921568601E-3</v>
      </c>
      <c r="K129" s="20">
        <v>1653.88634378857</v>
      </c>
      <c r="L129" s="21">
        <v>8.5800000000000001E-2</v>
      </c>
      <c r="M129" s="19">
        <v>20.243820261107601</v>
      </c>
    </row>
    <row r="130" spans="1:13" hidden="1" x14ac:dyDescent="0.25">
      <c r="A130" t="s">
        <v>661</v>
      </c>
      <c r="B130" t="s">
        <v>490</v>
      </c>
      <c r="C130" t="s">
        <v>82</v>
      </c>
      <c r="D130" t="s">
        <v>533</v>
      </c>
      <c r="E130" t="s">
        <v>507</v>
      </c>
      <c r="F130" t="s">
        <v>508</v>
      </c>
      <c r="G130" s="20">
        <v>492.97806692247798</v>
      </c>
      <c r="H130" s="19">
        <v>10.1970259406786</v>
      </c>
      <c r="I130" s="19">
        <v>19.392341362770299</v>
      </c>
      <c r="J130" s="21">
        <v>4.4907721925133703E-3</v>
      </c>
      <c r="K130" s="20">
        <v>1960.8812239274901</v>
      </c>
      <c r="L130" s="21">
        <v>1.24E-2</v>
      </c>
      <c r="M130" s="19">
        <v>20.783805168520399</v>
      </c>
    </row>
    <row r="131" spans="1:13" hidden="1" x14ac:dyDescent="0.25">
      <c r="A131" t="s">
        <v>662</v>
      </c>
      <c r="B131" t="s">
        <v>490</v>
      </c>
      <c r="C131" t="s">
        <v>100</v>
      </c>
      <c r="D131" t="s">
        <v>506</v>
      </c>
      <c r="E131" t="s">
        <v>507</v>
      </c>
      <c r="F131" t="s">
        <v>508</v>
      </c>
      <c r="G131" s="20">
        <v>11001.985305046401</v>
      </c>
      <c r="H131" s="19">
        <v>8.8502084944266404</v>
      </c>
      <c r="I131" s="19">
        <v>556.26471056324999</v>
      </c>
      <c r="J131" s="21">
        <v>0.12180896399287</v>
      </c>
      <c r="K131" s="20">
        <v>4550.6677499808802</v>
      </c>
      <c r="L131" s="21">
        <v>0.22900000000000001</v>
      </c>
      <c r="M131" s="19">
        <v>33.33482054569</v>
      </c>
    </row>
    <row r="132" spans="1:13" hidden="1" x14ac:dyDescent="0.25">
      <c r="A132" t="s">
        <v>663</v>
      </c>
      <c r="B132" t="s">
        <v>490</v>
      </c>
      <c r="C132" t="s">
        <v>664</v>
      </c>
      <c r="D132" t="s">
        <v>511</v>
      </c>
      <c r="E132" t="s">
        <v>507</v>
      </c>
      <c r="F132" t="s">
        <v>508</v>
      </c>
      <c r="G132" s="20">
        <v>1329.6837434393001</v>
      </c>
      <c r="H132" s="19">
        <v>21.621122925053299</v>
      </c>
      <c r="I132" s="19">
        <v>31.6972982602448</v>
      </c>
      <c r="J132" s="21">
        <v>3.57823229946524E-2</v>
      </c>
      <c r="K132" s="20">
        <v>547.38979183263802</v>
      </c>
      <c r="L132" s="21">
        <v>5.7099999999999998E-2</v>
      </c>
      <c r="M132" s="19">
        <v>1.8682692867538899</v>
      </c>
    </row>
    <row r="133" spans="1:13" hidden="1" x14ac:dyDescent="0.25">
      <c r="A133" t="s">
        <v>665</v>
      </c>
      <c r="B133" t="s">
        <v>490</v>
      </c>
      <c r="C133" t="s">
        <v>521</v>
      </c>
      <c r="D133" t="s">
        <v>506</v>
      </c>
      <c r="E133" t="s">
        <v>507</v>
      </c>
      <c r="F133" t="s">
        <v>508</v>
      </c>
      <c r="G133" s="20">
        <v>10830.1526248063</v>
      </c>
      <c r="H133" s="19">
        <v>6.0558811260474803</v>
      </c>
      <c r="I133" s="19">
        <v>339.25037859699597</v>
      </c>
      <c r="J133" s="21">
        <v>0.15796291479500901</v>
      </c>
      <c r="K133" s="20">
        <v>4596.6933070016003</v>
      </c>
      <c r="L133" s="21">
        <v>0.10299999999999999</v>
      </c>
      <c r="M133" s="19">
        <v>48.736745774942598</v>
      </c>
    </row>
    <row r="134" spans="1:13" hidden="1" x14ac:dyDescent="0.25">
      <c r="A134" t="s">
        <v>666</v>
      </c>
      <c r="B134" t="s">
        <v>490</v>
      </c>
      <c r="C134" t="s">
        <v>629</v>
      </c>
      <c r="D134" t="s">
        <v>533</v>
      </c>
      <c r="E134" t="s">
        <v>507</v>
      </c>
      <c r="F134" t="s">
        <v>508</v>
      </c>
      <c r="G134" s="20">
        <v>691.61213791385399</v>
      </c>
      <c r="H134" s="19">
        <v>10.347201289357301</v>
      </c>
      <c r="I134" s="19">
        <v>52.563186239127802</v>
      </c>
      <c r="J134" s="21">
        <v>4.7147065953654097E-3</v>
      </c>
      <c r="K134" s="20">
        <v>1903.74579395448</v>
      </c>
      <c r="L134" s="21">
        <v>3.73E-2</v>
      </c>
      <c r="M134" s="19">
        <v>26.039819879227998</v>
      </c>
    </row>
    <row r="135" spans="1:13" hidden="1" x14ac:dyDescent="0.25">
      <c r="A135" t="s">
        <v>667</v>
      </c>
      <c r="B135" t="s">
        <v>490</v>
      </c>
      <c r="C135" t="s">
        <v>518</v>
      </c>
      <c r="D135" t="s">
        <v>519</v>
      </c>
      <c r="E135" t="s">
        <v>507</v>
      </c>
      <c r="F135" t="s">
        <v>508</v>
      </c>
      <c r="G135" s="20">
        <v>23.792171550122902</v>
      </c>
      <c r="H135" s="19">
        <v>2.53393139624208</v>
      </c>
      <c r="I135" s="19">
        <v>16.176807514706301</v>
      </c>
      <c r="J135" s="21">
        <v>-5.3030160427807501E-4</v>
      </c>
      <c r="K135" s="20">
        <v>1291.6368154859499</v>
      </c>
      <c r="L135" s="21">
        <v>6.5399999999999998E-3</v>
      </c>
      <c r="M135" s="19">
        <v>24.4059112177254</v>
      </c>
    </row>
    <row r="136" spans="1:13" hidden="1" x14ac:dyDescent="0.25">
      <c r="A136" t="s">
        <v>668</v>
      </c>
      <c r="B136" t="s">
        <v>490</v>
      </c>
      <c r="C136" t="s">
        <v>120</v>
      </c>
      <c r="D136" t="s">
        <v>511</v>
      </c>
      <c r="E136" t="s">
        <v>507</v>
      </c>
      <c r="F136" t="s">
        <v>508</v>
      </c>
      <c r="G136" s="20">
        <v>2267.96482648234</v>
      </c>
      <c r="H136" s="19">
        <v>8.05576717376956</v>
      </c>
      <c r="I136" s="19">
        <v>14.392217695457701</v>
      </c>
      <c r="J136" s="21">
        <v>9.4966901960784299E-3</v>
      </c>
      <c r="K136" s="20">
        <v>1184.4551379801001</v>
      </c>
      <c r="L136" s="21">
        <v>2.18E-2</v>
      </c>
      <c r="M136" s="19">
        <v>6.4425412466988199</v>
      </c>
    </row>
    <row r="137" spans="1:13" hidden="1" x14ac:dyDescent="0.25">
      <c r="A137" t="s">
        <v>669</v>
      </c>
      <c r="B137" t="s">
        <v>490</v>
      </c>
      <c r="C137" t="s">
        <v>98</v>
      </c>
      <c r="D137" t="s">
        <v>511</v>
      </c>
      <c r="E137" t="s">
        <v>507</v>
      </c>
      <c r="F137" t="s">
        <v>508</v>
      </c>
      <c r="G137" s="20">
        <v>3437.3374895573402</v>
      </c>
      <c r="H137" s="19">
        <v>29.984185889771101</v>
      </c>
      <c r="I137" s="19">
        <v>76.335784903790795</v>
      </c>
      <c r="J137" s="21">
        <v>8.7010081996434896E-2</v>
      </c>
      <c r="K137" s="20">
        <v>2883.8359851079799</v>
      </c>
      <c r="L137" s="21">
        <v>0.17799999999999999</v>
      </c>
      <c r="M137" s="19">
        <v>25.3835648707324</v>
      </c>
    </row>
    <row r="138" spans="1:13" hidden="1" x14ac:dyDescent="0.25">
      <c r="A138" t="s">
        <v>670</v>
      </c>
      <c r="B138" t="s">
        <v>490</v>
      </c>
      <c r="C138" t="s">
        <v>671</v>
      </c>
      <c r="D138" t="s">
        <v>533</v>
      </c>
      <c r="E138" t="s">
        <v>507</v>
      </c>
      <c r="F138" t="s">
        <v>508</v>
      </c>
      <c r="G138" s="20">
        <v>2874.0335703980199</v>
      </c>
      <c r="H138" s="19">
        <v>11.5991433016475</v>
      </c>
      <c r="I138" s="19">
        <v>93.945257494821604</v>
      </c>
      <c r="J138" s="21">
        <v>8.8914737967914492E-3</v>
      </c>
      <c r="K138" s="20">
        <v>2598.9760295523201</v>
      </c>
      <c r="L138" s="21">
        <v>0.1</v>
      </c>
      <c r="M138" s="19">
        <v>34.7193150443386</v>
      </c>
    </row>
    <row r="139" spans="1:13" hidden="1" x14ac:dyDescent="0.25">
      <c r="A139" t="s">
        <v>672</v>
      </c>
      <c r="B139" t="s">
        <v>490</v>
      </c>
      <c r="C139" t="s">
        <v>100</v>
      </c>
      <c r="D139" t="s">
        <v>511</v>
      </c>
      <c r="E139" t="s">
        <v>507</v>
      </c>
      <c r="F139" t="s">
        <v>508</v>
      </c>
      <c r="G139" s="20">
        <v>2474.8065934892202</v>
      </c>
      <c r="H139" s="19">
        <v>7.4108327816096997</v>
      </c>
      <c r="I139" s="19">
        <v>320.03743003064</v>
      </c>
      <c r="J139" s="21">
        <v>4.7532865597147998E-2</v>
      </c>
      <c r="K139" s="20">
        <v>2399.8605978702999</v>
      </c>
      <c r="L139" s="21">
        <v>8.3199999999999996E-2</v>
      </c>
      <c r="M139" s="19">
        <v>19.043297132021099</v>
      </c>
    </row>
    <row r="140" spans="1:13" hidden="1" x14ac:dyDescent="0.25">
      <c r="A140" t="s">
        <v>673</v>
      </c>
      <c r="B140" t="s">
        <v>490</v>
      </c>
      <c r="C140" t="s">
        <v>640</v>
      </c>
      <c r="D140" t="s">
        <v>533</v>
      </c>
      <c r="E140" t="s">
        <v>507</v>
      </c>
      <c r="F140" t="s">
        <v>508</v>
      </c>
      <c r="G140" s="20">
        <v>1049.3359693197499</v>
      </c>
      <c r="H140" s="19">
        <v>8.3322599892344194</v>
      </c>
      <c r="I140" s="19">
        <v>36.843352276708799</v>
      </c>
      <c r="J140" s="21">
        <v>4.8478573975044596E-3</v>
      </c>
      <c r="K140" s="20">
        <v>1389.90199933746</v>
      </c>
      <c r="L140" s="21">
        <v>0.16800000000000001</v>
      </c>
      <c r="M140" s="19">
        <v>20.7595542895988</v>
      </c>
    </row>
    <row r="141" spans="1:13" hidden="1" x14ac:dyDescent="0.25">
      <c r="A141" t="s">
        <v>674</v>
      </c>
      <c r="B141" t="s">
        <v>490</v>
      </c>
      <c r="C141" t="s">
        <v>629</v>
      </c>
      <c r="D141" t="s">
        <v>533</v>
      </c>
      <c r="E141" t="s">
        <v>507</v>
      </c>
      <c r="F141" t="s">
        <v>508</v>
      </c>
      <c r="G141" s="20">
        <v>833.44144812639399</v>
      </c>
      <c r="H141" s="19">
        <v>8.3469548940310805</v>
      </c>
      <c r="I141" s="19">
        <v>62.953152348744602</v>
      </c>
      <c r="J141" s="21">
        <v>7.0938409982174702E-3</v>
      </c>
      <c r="K141" s="20">
        <v>1971.1333722463601</v>
      </c>
      <c r="L141" s="21">
        <v>3.4000000000000002E-2</v>
      </c>
      <c r="M141" s="19">
        <v>23.0542037114678</v>
      </c>
    </row>
    <row r="142" spans="1:13" hidden="1" x14ac:dyDescent="0.25">
      <c r="A142" t="s">
        <v>675</v>
      </c>
      <c r="B142" t="s">
        <v>490</v>
      </c>
      <c r="C142" t="s">
        <v>518</v>
      </c>
      <c r="D142" t="s">
        <v>519</v>
      </c>
      <c r="E142" t="s">
        <v>507</v>
      </c>
      <c r="F142" t="s">
        <v>508</v>
      </c>
      <c r="G142" s="20">
        <v>27.2619494812973</v>
      </c>
      <c r="H142" s="19">
        <v>2.44608369470052</v>
      </c>
      <c r="I142" s="19">
        <v>23.9641783877188</v>
      </c>
      <c r="J142" s="21">
        <v>2.3416327985739701E-3</v>
      </c>
      <c r="K142" s="20">
        <v>1077.4742524001199</v>
      </c>
      <c r="L142" s="21">
        <v>1.83E-2</v>
      </c>
      <c r="M142" s="19">
        <v>17.712247047641601</v>
      </c>
    </row>
    <row r="143" spans="1:13" hidden="1" x14ac:dyDescent="0.25">
      <c r="A143" t="s">
        <v>676</v>
      </c>
      <c r="B143" t="s">
        <v>490</v>
      </c>
      <c r="C143" t="s">
        <v>82</v>
      </c>
      <c r="D143" t="s">
        <v>533</v>
      </c>
      <c r="E143" t="s">
        <v>507</v>
      </c>
      <c r="F143" t="s">
        <v>508</v>
      </c>
      <c r="G143" s="20">
        <v>471.47787546546999</v>
      </c>
      <c r="H143" s="19">
        <v>8.0176531609080595</v>
      </c>
      <c r="I143" s="19">
        <v>20.041253788542299</v>
      </c>
      <c r="J143" s="21">
        <v>5.6950245989304798E-3</v>
      </c>
      <c r="K143" s="20">
        <v>2169.3855020889</v>
      </c>
      <c r="L143" s="21">
        <v>2.18E-2</v>
      </c>
      <c r="M143" s="19">
        <v>23.584030463141001</v>
      </c>
    </row>
    <row r="144" spans="1:13" hidden="1" x14ac:dyDescent="0.25">
      <c r="A144" t="s">
        <v>677</v>
      </c>
      <c r="B144" t="s">
        <v>490</v>
      </c>
      <c r="C144" t="s">
        <v>664</v>
      </c>
      <c r="D144" t="s">
        <v>511</v>
      </c>
      <c r="E144" t="s">
        <v>507</v>
      </c>
      <c r="F144" t="s">
        <v>508</v>
      </c>
      <c r="G144" s="20">
        <v>2867.2060861193399</v>
      </c>
      <c r="H144" s="19">
        <v>7.9089081881018002</v>
      </c>
      <c r="I144" s="19">
        <v>32.425343657173798</v>
      </c>
      <c r="J144" s="21">
        <v>8.1627616399287006E-2</v>
      </c>
      <c r="K144" s="20">
        <v>847.20273425911398</v>
      </c>
      <c r="L144" s="21">
        <v>2.8000000000000001E-2</v>
      </c>
      <c r="M144" s="19">
        <v>3.9030357739518799</v>
      </c>
    </row>
    <row r="145" spans="1:13" hidden="1" x14ac:dyDescent="0.25">
      <c r="A145" t="s">
        <v>678</v>
      </c>
      <c r="B145" t="s">
        <v>490</v>
      </c>
      <c r="C145" t="s">
        <v>679</v>
      </c>
      <c r="D145" t="s">
        <v>511</v>
      </c>
      <c r="E145" t="s">
        <v>507</v>
      </c>
      <c r="F145" t="s">
        <v>508</v>
      </c>
      <c r="G145" s="20">
        <v>915.97523874761396</v>
      </c>
      <c r="H145" s="19">
        <v>6.4787006355807204</v>
      </c>
      <c r="I145" s="19">
        <v>31.961003341392001</v>
      </c>
      <c r="J145" s="21">
        <v>1.5768208199643498E-2</v>
      </c>
      <c r="K145" s="20">
        <v>593.949931015262</v>
      </c>
      <c r="L145" s="21">
        <v>2.5700000000000001E-2</v>
      </c>
      <c r="M145" s="19">
        <v>2.5003169868216402</v>
      </c>
    </row>
    <row r="146" spans="1:13" hidden="1" x14ac:dyDescent="0.25">
      <c r="A146" t="s">
        <v>680</v>
      </c>
      <c r="B146" t="s">
        <v>490</v>
      </c>
      <c r="C146" t="s">
        <v>329</v>
      </c>
      <c r="D146" t="s">
        <v>519</v>
      </c>
      <c r="E146" t="s">
        <v>507</v>
      </c>
      <c r="F146" t="s">
        <v>508</v>
      </c>
      <c r="G146" s="20">
        <v>87.886975933551298</v>
      </c>
      <c r="H146" s="19">
        <v>17.016244301127401</v>
      </c>
      <c r="I146" s="19">
        <v>47.576513116442797</v>
      </c>
      <c r="J146" s="21">
        <v>1.9311999999999999E-2</v>
      </c>
      <c r="K146" s="20">
        <v>1394.9886089869501</v>
      </c>
      <c r="L146" s="21">
        <v>5.1900000000000002E-3</v>
      </c>
      <c r="M146" s="19">
        <v>19.266799128100399</v>
      </c>
    </row>
    <row r="147" spans="1:13" hidden="1" x14ac:dyDescent="0.25">
      <c r="A147" t="s">
        <v>681</v>
      </c>
      <c r="B147" t="s">
        <v>490</v>
      </c>
      <c r="C147" t="s">
        <v>682</v>
      </c>
      <c r="D147" t="s">
        <v>511</v>
      </c>
      <c r="E147" t="s">
        <v>507</v>
      </c>
      <c r="F147" t="s">
        <v>508</v>
      </c>
      <c r="G147" s="20">
        <v>6130.4036740948804</v>
      </c>
      <c r="H147" s="19">
        <v>9.1127463648459397</v>
      </c>
      <c r="I147" s="19">
        <v>20.3927455257692</v>
      </c>
      <c r="J147" s="21">
        <v>3.2493918003565101E-3</v>
      </c>
      <c r="K147" s="20">
        <v>872.10293070808802</v>
      </c>
      <c r="L147" s="21">
        <v>-1.32E-3</v>
      </c>
      <c r="M147" s="19">
        <v>4.1913332688319</v>
      </c>
    </row>
    <row r="148" spans="1:13" hidden="1" x14ac:dyDescent="0.25">
      <c r="A148" t="s">
        <v>683</v>
      </c>
      <c r="B148" t="s">
        <v>490</v>
      </c>
      <c r="C148" t="s">
        <v>91</v>
      </c>
      <c r="D148" t="s">
        <v>539</v>
      </c>
      <c r="E148" t="s">
        <v>507</v>
      </c>
      <c r="F148" t="s">
        <v>508</v>
      </c>
      <c r="G148" s="20">
        <v>1642.8120727797</v>
      </c>
      <c r="H148" s="19">
        <v>6.8781475923615796</v>
      </c>
      <c r="I148" s="19">
        <v>31.968818001605399</v>
      </c>
      <c r="J148" s="21">
        <v>1.1679583600713001E-2</v>
      </c>
      <c r="K148" s="20">
        <v>1156.4206078792199</v>
      </c>
      <c r="L148" s="21">
        <v>1.38E-2</v>
      </c>
      <c r="M148" s="19">
        <v>10.6058479573033</v>
      </c>
    </row>
    <row r="149" spans="1:13" hidden="1" x14ac:dyDescent="0.25">
      <c r="A149" t="s">
        <v>684</v>
      </c>
      <c r="B149" t="s">
        <v>490</v>
      </c>
      <c r="C149" t="s">
        <v>98</v>
      </c>
      <c r="D149" t="s">
        <v>511</v>
      </c>
      <c r="E149" t="s">
        <v>507</v>
      </c>
      <c r="F149" t="s">
        <v>508</v>
      </c>
      <c r="G149" s="20">
        <v>7678.5887957212399</v>
      </c>
      <c r="H149" s="19">
        <v>17.5666530798445</v>
      </c>
      <c r="I149" s="19">
        <v>112.96067885789201</v>
      </c>
      <c r="J149" s="21">
        <v>3.4212175401069501E-2</v>
      </c>
      <c r="K149" s="20">
        <v>2039.8854218629399</v>
      </c>
      <c r="L149" s="21">
        <v>4.5100000000000001E-2</v>
      </c>
      <c r="M149" s="19">
        <v>22.3966098857486</v>
      </c>
    </row>
    <row r="150" spans="1:13" hidden="1" x14ac:dyDescent="0.25">
      <c r="A150" t="s">
        <v>685</v>
      </c>
      <c r="B150" t="s">
        <v>490</v>
      </c>
      <c r="C150" t="s">
        <v>92</v>
      </c>
      <c r="D150" t="s">
        <v>506</v>
      </c>
      <c r="E150" t="s">
        <v>507</v>
      </c>
      <c r="F150" t="s">
        <v>508</v>
      </c>
      <c r="G150" s="20">
        <v>8004.9553948303201</v>
      </c>
      <c r="H150" s="19">
        <v>7.6227043590554002</v>
      </c>
      <c r="I150" s="19">
        <v>170.38871922795701</v>
      </c>
      <c r="J150" s="21">
        <v>3.3247167201426002E-2</v>
      </c>
      <c r="K150" s="20">
        <v>3626.4609568141</v>
      </c>
      <c r="L150" s="21">
        <v>0.47299999999999998</v>
      </c>
      <c r="M150" s="19">
        <v>15.8625165295346</v>
      </c>
    </row>
    <row r="151" spans="1:13" hidden="1" x14ac:dyDescent="0.25">
      <c r="A151" t="s">
        <v>686</v>
      </c>
      <c r="B151" t="s">
        <v>490</v>
      </c>
      <c r="C151" t="s">
        <v>583</v>
      </c>
      <c r="D151" t="s">
        <v>506</v>
      </c>
      <c r="E151" t="s">
        <v>507</v>
      </c>
      <c r="F151" t="s">
        <v>508</v>
      </c>
      <c r="G151" s="20">
        <v>19081.628999304801</v>
      </c>
      <c r="H151" s="19">
        <v>12.576193454931801</v>
      </c>
      <c r="I151" s="19">
        <v>571.55813533660205</v>
      </c>
      <c r="J151" s="21">
        <v>9.6745742602495494E-2</v>
      </c>
      <c r="K151" s="20">
        <v>8315.5137310541995</v>
      </c>
      <c r="L151" s="21">
        <v>0.504</v>
      </c>
      <c r="M151" s="19">
        <v>56.234009493268204</v>
      </c>
    </row>
    <row r="152" spans="1:13" hidden="1" x14ac:dyDescent="0.25">
      <c r="A152" t="s">
        <v>687</v>
      </c>
      <c r="B152" t="s">
        <v>490</v>
      </c>
      <c r="C152" t="s">
        <v>120</v>
      </c>
      <c r="D152" t="s">
        <v>511</v>
      </c>
      <c r="E152" t="s">
        <v>507</v>
      </c>
      <c r="F152" t="s">
        <v>508</v>
      </c>
      <c r="G152" s="20">
        <v>1339.44432986569</v>
      </c>
      <c r="H152" s="19">
        <v>8.6508817372681008</v>
      </c>
      <c r="I152" s="19">
        <v>22.975692357507601</v>
      </c>
      <c r="J152" s="21">
        <v>1.2627134402852E-2</v>
      </c>
      <c r="K152" s="20">
        <v>1172.73144356497</v>
      </c>
      <c r="L152" s="21">
        <v>1.0500000000000001E-2</v>
      </c>
      <c r="M152" s="19">
        <v>4.2415083506281599</v>
      </c>
    </row>
    <row r="153" spans="1:13" hidden="1" x14ac:dyDescent="0.25">
      <c r="A153" t="s">
        <v>688</v>
      </c>
      <c r="B153" t="s">
        <v>490</v>
      </c>
      <c r="C153" t="s">
        <v>518</v>
      </c>
      <c r="D153" t="s">
        <v>519</v>
      </c>
      <c r="E153" t="s">
        <v>507</v>
      </c>
      <c r="F153" t="s">
        <v>508</v>
      </c>
      <c r="G153" s="20">
        <v>24.313708698244501</v>
      </c>
      <c r="H153" s="19">
        <v>6.4431311110627396</v>
      </c>
      <c r="I153" s="19">
        <v>19.5224051530015</v>
      </c>
      <c r="J153" s="21">
        <v>6.7812620320855603E-4</v>
      </c>
      <c r="K153" s="20">
        <v>1257.9673750949701</v>
      </c>
      <c r="L153" s="21">
        <v>0.123</v>
      </c>
      <c r="M153" s="19">
        <v>26.306802271148399</v>
      </c>
    </row>
    <row r="154" spans="1:13" hidden="1" x14ac:dyDescent="0.25">
      <c r="A154" t="s">
        <v>689</v>
      </c>
      <c r="B154" t="s">
        <v>490</v>
      </c>
      <c r="C154" t="s">
        <v>537</v>
      </c>
      <c r="D154" t="s">
        <v>533</v>
      </c>
      <c r="E154" t="s">
        <v>507</v>
      </c>
      <c r="F154" t="s">
        <v>508</v>
      </c>
      <c r="G154" s="20">
        <v>924.40341037244605</v>
      </c>
      <c r="H154" s="19">
        <v>9.7040808866438404</v>
      </c>
      <c r="I154" s="19">
        <v>72.558000995208602</v>
      </c>
      <c r="J154" s="21">
        <v>6.4075180035650598E-3</v>
      </c>
      <c r="K154" s="20">
        <v>1728.23542885661</v>
      </c>
      <c r="L154" s="21">
        <v>6.13E-3</v>
      </c>
      <c r="M154" s="19">
        <v>31.759326157438</v>
      </c>
    </row>
    <row r="155" spans="1:13" hidden="1" x14ac:dyDescent="0.25">
      <c r="A155" t="s">
        <v>690</v>
      </c>
      <c r="B155" t="s">
        <v>490</v>
      </c>
      <c r="C155" t="s">
        <v>329</v>
      </c>
      <c r="D155" t="s">
        <v>519</v>
      </c>
      <c r="E155" t="s">
        <v>507</v>
      </c>
      <c r="F155" t="s">
        <v>508</v>
      </c>
      <c r="G155" s="20">
        <v>139.935836159171</v>
      </c>
      <c r="H155" s="19">
        <v>5.0901851853182798</v>
      </c>
      <c r="I155" s="19">
        <v>68.955687689174397</v>
      </c>
      <c r="J155" s="21">
        <v>1.09129098039216E-2</v>
      </c>
      <c r="K155" s="20">
        <v>1869.18724414245</v>
      </c>
      <c r="L155" s="21">
        <v>2.76E-2</v>
      </c>
      <c r="M155" s="19">
        <v>16.238692686582901</v>
      </c>
    </row>
    <row r="156" spans="1:13" hidden="1" x14ac:dyDescent="0.25">
      <c r="A156" t="s">
        <v>691</v>
      </c>
      <c r="B156" t="s">
        <v>490</v>
      </c>
      <c r="C156" t="s">
        <v>605</v>
      </c>
      <c r="D156" t="s">
        <v>533</v>
      </c>
      <c r="E156" t="s">
        <v>507</v>
      </c>
      <c r="F156" t="s">
        <v>508</v>
      </c>
      <c r="G156" s="20">
        <v>349.47169269105802</v>
      </c>
      <c r="H156" s="19">
        <v>7.7584924117664604</v>
      </c>
      <c r="I156" s="19">
        <v>19.136797261914701</v>
      </c>
      <c r="J156" s="21">
        <v>3.7935862921718098E-2</v>
      </c>
      <c r="K156" s="20">
        <v>1632.5127823488201</v>
      </c>
      <c r="L156" s="21">
        <v>1.3599999999999999E-2</v>
      </c>
      <c r="M156" s="19">
        <v>14.3450111189012</v>
      </c>
    </row>
    <row r="157" spans="1:13" hidden="1" x14ac:dyDescent="0.25">
      <c r="A157" t="s">
        <v>692</v>
      </c>
      <c r="B157" t="s">
        <v>490</v>
      </c>
      <c r="C157" t="s">
        <v>629</v>
      </c>
      <c r="D157" t="s">
        <v>533</v>
      </c>
      <c r="E157" t="s">
        <v>507</v>
      </c>
      <c r="F157" t="s">
        <v>508</v>
      </c>
      <c r="G157" s="20">
        <v>734.80995204613203</v>
      </c>
      <c r="H157" s="19">
        <v>11.2744821690229</v>
      </c>
      <c r="I157" s="19">
        <v>49.813064290769198</v>
      </c>
      <c r="J157" s="21">
        <v>1.3615164772199199E-2</v>
      </c>
      <c r="K157" s="20">
        <v>1964.55408819287</v>
      </c>
      <c r="L157" s="21">
        <v>1.4500000000000001E-2</v>
      </c>
      <c r="M157" s="19">
        <v>26.2129163269122</v>
      </c>
    </row>
    <row r="158" spans="1:13" hidden="1" x14ac:dyDescent="0.25">
      <c r="A158" t="s">
        <v>693</v>
      </c>
      <c r="B158" t="s">
        <v>490</v>
      </c>
      <c r="C158" t="s">
        <v>629</v>
      </c>
      <c r="D158" t="s">
        <v>533</v>
      </c>
      <c r="E158" t="s">
        <v>507</v>
      </c>
      <c r="F158" t="s">
        <v>508</v>
      </c>
      <c r="G158" s="20">
        <v>648.79083533123401</v>
      </c>
      <c r="H158" s="19">
        <v>7.3095109556507998</v>
      </c>
      <c r="I158" s="19">
        <v>54.259547454878003</v>
      </c>
      <c r="J158" s="21">
        <v>1.83584666226803E-2</v>
      </c>
      <c r="K158" s="20">
        <v>2090.1935781591401</v>
      </c>
      <c r="L158" s="21">
        <v>1.47E-2</v>
      </c>
      <c r="M158" s="19">
        <v>31.809902194268801</v>
      </c>
    </row>
    <row r="159" spans="1:13" hidden="1" x14ac:dyDescent="0.25">
      <c r="A159" t="s">
        <v>694</v>
      </c>
      <c r="B159" t="s">
        <v>490</v>
      </c>
      <c r="C159" t="s">
        <v>120</v>
      </c>
      <c r="D159" t="s">
        <v>511</v>
      </c>
      <c r="E159" t="s">
        <v>507</v>
      </c>
      <c r="F159" t="s">
        <v>508</v>
      </c>
      <c r="G159" s="20">
        <v>910.93063765876605</v>
      </c>
      <c r="H159" s="19">
        <v>9.4902091561110797</v>
      </c>
      <c r="I159" s="19">
        <v>13.109986055857499</v>
      </c>
      <c r="J159" s="21">
        <v>1.0204168473161499E-2</v>
      </c>
      <c r="K159" s="20">
        <v>859.95289435761003</v>
      </c>
      <c r="L159" s="21">
        <v>1.9900000000000001E-2</v>
      </c>
      <c r="M159" s="19">
        <v>4.9491662220323596</v>
      </c>
    </row>
    <row r="160" spans="1:13" hidden="1" x14ac:dyDescent="0.25">
      <c r="A160" t="s">
        <v>695</v>
      </c>
      <c r="B160" t="s">
        <v>490</v>
      </c>
      <c r="C160" t="s">
        <v>82</v>
      </c>
      <c r="D160" t="s">
        <v>533</v>
      </c>
      <c r="E160" t="s">
        <v>507</v>
      </c>
      <c r="F160" t="s">
        <v>508</v>
      </c>
      <c r="G160" s="20">
        <v>368.25199021504</v>
      </c>
      <c r="H160" s="19">
        <v>12.5308101623349</v>
      </c>
      <c r="I160" s="19">
        <v>20.238084761804998</v>
      </c>
      <c r="J160" s="21">
        <v>0.102131470323643</v>
      </c>
      <c r="K160" s="20">
        <v>1923.6084387344099</v>
      </c>
      <c r="L160" s="21">
        <v>2.3199999999999998E-2</v>
      </c>
      <c r="M160" s="19">
        <v>22.139910413351998</v>
      </c>
    </row>
    <row r="161" spans="1:13" hidden="1" x14ac:dyDescent="0.25">
      <c r="A161" t="s">
        <v>696</v>
      </c>
      <c r="B161" t="s">
        <v>490</v>
      </c>
      <c r="C161" t="s">
        <v>671</v>
      </c>
      <c r="D161" t="s">
        <v>533</v>
      </c>
      <c r="E161" t="s">
        <v>507</v>
      </c>
      <c r="F161" t="s">
        <v>508</v>
      </c>
      <c r="G161" s="20">
        <v>2445.0325901112001</v>
      </c>
      <c r="H161" s="19">
        <v>14.824233546222599</v>
      </c>
      <c r="I161" s="19">
        <v>97.402793698739401</v>
      </c>
      <c r="J161" s="21">
        <v>5.7252740246048301E-3</v>
      </c>
      <c r="K161" s="20">
        <v>2307.5293289212</v>
      </c>
      <c r="L161" s="21">
        <v>4.87E-2</v>
      </c>
      <c r="M161" s="19">
        <v>35.3539014593944</v>
      </c>
    </row>
    <row r="162" spans="1:13" hidden="1" x14ac:dyDescent="0.25">
      <c r="A162" t="s">
        <v>697</v>
      </c>
      <c r="B162" t="s">
        <v>490</v>
      </c>
      <c r="C162" t="s">
        <v>546</v>
      </c>
      <c r="D162" t="s">
        <v>563</v>
      </c>
      <c r="E162" t="s">
        <v>507</v>
      </c>
      <c r="F162" t="s">
        <v>508</v>
      </c>
      <c r="G162" s="20">
        <v>755.63989728246997</v>
      </c>
      <c r="H162" s="19">
        <v>3.3329543187376198</v>
      </c>
      <c r="I162" s="19">
        <v>12.4809598261602</v>
      </c>
      <c r="J162" s="21">
        <v>6.2797758750859599E-3</v>
      </c>
      <c r="K162" s="20">
        <v>878.71882561295797</v>
      </c>
      <c r="L162" s="21">
        <v>9.9299999999999996E-3</v>
      </c>
      <c r="M162" s="19">
        <v>3.5603849463965802</v>
      </c>
    </row>
    <row r="163" spans="1:13" hidden="1" x14ac:dyDescent="0.25">
      <c r="A163" t="s">
        <v>698</v>
      </c>
      <c r="B163" t="s">
        <v>490</v>
      </c>
      <c r="C163" t="s">
        <v>98</v>
      </c>
      <c r="D163" t="s">
        <v>511</v>
      </c>
      <c r="E163" t="s">
        <v>507</v>
      </c>
      <c r="F163" t="s">
        <v>508</v>
      </c>
      <c r="G163" s="20">
        <v>1987.72699403088</v>
      </c>
      <c r="H163" s="19">
        <v>13.046843112380699</v>
      </c>
      <c r="I163" s="19">
        <v>61.252816757157802</v>
      </c>
      <c r="J163" s="21">
        <v>2.6131877725567101E-2</v>
      </c>
      <c r="K163" s="20">
        <v>2186.9140816755198</v>
      </c>
      <c r="L163" s="21">
        <v>5.6800000000000003E-2</v>
      </c>
      <c r="M163" s="19">
        <v>24.728751294699201</v>
      </c>
    </row>
    <row r="164" spans="1:13" hidden="1" x14ac:dyDescent="0.25">
      <c r="A164" t="s">
        <v>699</v>
      </c>
      <c r="B164" t="s">
        <v>490</v>
      </c>
      <c r="C164" t="s">
        <v>207</v>
      </c>
      <c r="D164" t="s">
        <v>511</v>
      </c>
      <c r="E164" t="s">
        <v>507</v>
      </c>
      <c r="F164" t="s">
        <v>508</v>
      </c>
      <c r="G164" s="20">
        <v>662.43916951891401</v>
      </c>
      <c r="H164" s="19">
        <v>4.0194280680791996</v>
      </c>
      <c r="I164" s="19">
        <v>12.5793717401975</v>
      </c>
      <c r="J164" s="21">
        <v>-2.8263185734706698E-3</v>
      </c>
      <c r="K164" s="20">
        <v>755.41133996984001</v>
      </c>
      <c r="L164" s="21">
        <v>2.2599999999999999E-2</v>
      </c>
      <c r="M164" s="19">
        <v>2.0400273514384599</v>
      </c>
    </row>
    <row r="165" spans="1:13" hidden="1" x14ac:dyDescent="0.25">
      <c r="A165" t="s">
        <v>700</v>
      </c>
      <c r="B165" t="s">
        <v>490</v>
      </c>
      <c r="C165" t="s">
        <v>207</v>
      </c>
      <c r="D165" t="s">
        <v>511</v>
      </c>
      <c r="E165" t="s">
        <v>507</v>
      </c>
      <c r="F165" t="s">
        <v>508</v>
      </c>
      <c r="G165" s="20">
        <v>772.18432652622005</v>
      </c>
      <c r="H165" s="19">
        <v>22.535102243951901</v>
      </c>
      <c r="I165" s="19">
        <v>21.881377542566401</v>
      </c>
      <c r="J165" s="21">
        <v>3.5569832770104598E-3</v>
      </c>
      <c r="K165" s="20">
        <v>1196.8839700036499</v>
      </c>
      <c r="L165" s="21">
        <v>2.1100000000000001E-2</v>
      </c>
      <c r="M165" s="19">
        <v>7.50707120586668</v>
      </c>
    </row>
    <row r="166" spans="1:13" hidden="1" x14ac:dyDescent="0.25">
      <c r="A166" t="s">
        <v>701</v>
      </c>
      <c r="B166" t="s">
        <v>490</v>
      </c>
      <c r="C166" t="s">
        <v>528</v>
      </c>
      <c r="D166" t="s">
        <v>506</v>
      </c>
      <c r="E166" t="s">
        <v>507</v>
      </c>
      <c r="F166" t="s">
        <v>508</v>
      </c>
      <c r="G166" s="20">
        <v>12266.9984362371</v>
      </c>
      <c r="H166" s="19">
        <v>7.3246305181259199</v>
      </c>
      <c r="I166" s="19">
        <v>146.55294272034999</v>
      </c>
      <c r="J166" s="21">
        <v>4.8329986977972701E-2</v>
      </c>
      <c r="K166" s="20">
        <v>2980.5213469105202</v>
      </c>
      <c r="L166" s="21">
        <v>0.16900000000000001</v>
      </c>
      <c r="M166" s="19">
        <v>61.147637347005599</v>
      </c>
    </row>
    <row r="167" spans="1:13" hidden="1" x14ac:dyDescent="0.25">
      <c r="A167" t="s">
        <v>702</v>
      </c>
      <c r="B167" t="s">
        <v>490</v>
      </c>
      <c r="C167" t="s">
        <v>100</v>
      </c>
      <c r="D167" t="s">
        <v>506</v>
      </c>
      <c r="E167" t="s">
        <v>507</v>
      </c>
      <c r="F167" t="s">
        <v>508</v>
      </c>
      <c r="G167" s="20">
        <v>18731.402867059802</v>
      </c>
      <c r="H167" s="19">
        <v>8.4390347944591504</v>
      </c>
      <c r="I167" s="19">
        <v>284.062267001279</v>
      </c>
      <c r="J167" s="21">
        <v>0.130464503632303</v>
      </c>
      <c r="K167" s="20">
        <v>5840.2555612266697</v>
      </c>
      <c r="L167" s="21">
        <v>4.4299999999999999E-2</v>
      </c>
      <c r="M167" s="19">
        <v>30.127985165989401</v>
      </c>
    </row>
    <row r="168" spans="1:13" hidden="1" x14ac:dyDescent="0.25">
      <c r="A168" t="s">
        <v>703</v>
      </c>
      <c r="B168" t="s">
        <v>490</v>
      </c>
      <c r="C168" t="s">
        <v>92</v>
      </c>
      <c r="D168" t="s">
        <v>506</v>
      </c>
      <c r="E168" t="s">
        <v>507</v>
      </c>
      <c r="F168" t="s">
        <v>508</v>
      </c>
      <c r="G168" s="20">
        <v>30666.571068245899</v>
      </c>
      <c r="H168" s="19">
        <v>2.95620737827611</v>
      </c>
      <c r="I168" s="19">
        <v>154.47333231202799</v>
      </c>
      <c r="J168" s="21">
        <v>0.134505405482784</v>
      </c>
      <c r="K168" s="20">
        <v>5169.8098422840303</v>
      </c>
      <c r="L168" s="21">
        <v>0.11600000000000001</v>
      </c>
      <c r="M168" s="19">
        <v>54.917644424082198</v>
      </c>
    </row>
    <row r="169" spans="1:13" hidden="1" x14ac:dyDescent="0.25">
      <c r="A169" t="s">
        <v>704</v>
      </c>
      <c r="B169" t="s">
        <v>490</v>
      </c>
      <c r="C169" t="s">
        <v>98</v>
      </c>
      <c r="D169" t="s">
        <v>511</v>
      </c>
      <c r="E169" t="s">
        <v>507</v>
      </c>
      <c r="F169" t="s">
        <v>508</v>
      </c>
      <c r="G169" s="20">
        <v>3145.7856848305601</v>
      </c>
      <c r="H169" s="19">
        <v>11.700718125704</v>
      </c>
      <c r="I169" s="19">
        <v>56.823314505313697</v>
      </c>
      <c r="J169" s="21">
        <v>3.4442307333265101E-2</v>
      </c>
      <c r="K169" s="20">
        <v>1885.6106004638</v>
      </c>
      <c r="L169" s="21">
        <v>7.8200000000000006E-2</v>
      </c>
      <c r="M169" s="19">
        <v>25.251365694009198</v>
      </c>
    </row>
    <row r="170" spans="1:13" hidden="1" x14ac:dyDescent="0.25">
      <c r="A170" t="s">
        <v>705</v>
      </c>
      <c r="B170" t="s">
        <v>490</v>
      </c>
      <c r="C170" t="s">
        <v>521</v>
      </c>
      <c r="D170" t="s">
        <v>506</v>
      </c>
      <c r="E170" t="s">
        <v>507</v>
      </c>
      <c r="F170" t="s">
        <v>508</v>
      </c>
      <c r="G170" s="20">
        <v>9000.49732055598</v>
      </c>
      <c r="H170" s="19">
        <v>8.2980498963069902</v>
      </c>
      <c r="I170" s="19">
        <v>271.446099720559</v>
      </c>
      <c r="J170" s="21">
        <v>0.44890240918374602</v>
      </c>
      <c r="K170" s="20">
        <v>4190.7041109309102</v>
      </c>
      <c r="L170" s="21">
        <v>0.251</v>
      </c>
      <c r="M170" s="19">
        <v>72.846688159389998</v>
      </c>
    </row>
    <row r="171" spans="1:13" hidden="1" x14ac:dyDescent="0.25">
      <c r="A171" t="s">
        <v>706</v>
      </c>
      <c r="B171" t="s">
        <v>490</v>
      </c>
      <c r="C171" t="s">
        <v>329</v>
      </c>
      <c r="D171" t="s">
        <v>519</v>
      </c>
      <c r="E171" t="s">
        <v>507</v>
      </c>
      <c r="F171" t="s">
        <v>508</v>
      </c>
      <c r="G171" s="20">
        <v>105.84766846381601</v>
      </c>
      <c r="H171" s="19">
        <v>3.5578118164532699</v>
      </c>
      <c r="I171" s="19">
        <v>85.865036486928105</v>
      </c>
      <c r="J171" s="21">
        <v>1.51529110342273E-2</v>
      </c>
      <c r="K171" s="20">
        <v>1756.69447242722</v>
      </c>
      <c r="L171" s="21">
        <v>2.7300000000000001E-2</v>
      </c>
      <c r="M171" s="19">
        <v>19.970937251275998</v>
      </c>
    </row>
    <row r="172" spans="1:13" hidden="1" x14ac:dyDescent="0.25">
      <c r="A172" t="s">
        <v>707</v>
      </c>
      <c r="B172" t="s">
        <v>490</v>
      </c>
      <c r="C172" t="s">
        <v>82</v>
      </c>
      <c r="D172" t="s">
        <v>533</v>
      </c>
      <c r="E172" t="s">
        <v>507</v>
      </c>
      <c r="F172" t="s">
        <v>508</v>
      </c>
      <c r="G172" s="20">
        <v>553.14185778961701</v>
      </c>
      <c r="H172" s="19">
        <v>13.3898751730627</v>
      </c>
      <c r="I172" s="19">
        <v>22.326647867888301</v>
      </c>
      <c r="J172" s="21">
        <v>8.1762128847084597E-3</v>
      </c>
      <c r="K172" s="20">
        <v>1945.73894657444</v>
      </c>
      <c r="L172" s="21">
        <v>3.2599999999999997E-2</v>
      </c>
      <c r="M172" s="19">
        <v>31.036248160711398</v>
      </c>
    </row>
    <row r="173" spans="1:13" hidden="1" x14ac:dyDescent="0.25">
      <c r="A173" t="s">
        <v>708</v>
      </c>
      <c r="B173" t="s">
        <v>490</v>
      </c>
      <c r="C173" t="s">
        <v>518</v>
      </c>
      <c r="D173" t="s">
        <v>519</v>
      </c>
      <c r="E173" t="s">
        <v>507</v>
      </c>
      <c r="F173" t="s">
        <v>508</v>
      </c>
      <c r="G173" s="20">
        <v>19.5486781542755</v>
      </c>
      <c r="H173" s="19">
        <v>6.2899586888414101</v>
      </c>
      <c r="I173" s="19">
        <v>20.9333613260813</v>
      </c>
      <c r="J173" s="21">
        <v>1.7019147351895901E-3</v>
      </c>
      <c r="K173" s="20">
        <v>1269.0375308160301</v>
      </c>
      <c r="L173" s="21">
        <v>6.4900000000000001E-3</v>
      </c>
      <c r="M173" s="19">
        <v>23.586488575672</v>
      </c>
    </row>
    <row r="174" spans="1:13" hidden="1" x14ac:dyDescent="0.25">
      <c r="A174" t="s">
        <v>709</v>
      </c>
      <c r="B174" t="s">
        <v>490</v>
      </c>
      <c r="C174" t="s">
        <v>640</v>
      </c>
      <c r="D174" t="s">
        <v>533</v>
      </c>
      <c r="E174" t="s">
        <v>507</v>
      </c>
      <c r="F174" t="s">
        <v>508</v>
      </c>
      <c r="G174" s="20">
        <v>1246.7764275721299</v>
      </c>
      <c r="H174" s="19">
        <v>12.513821598032401</v>
      </c>
      <c r="I174" s="19">
        <v>36.914362794282901</v>
      </c>
      <c r="J174" s="21">
        <v>6.6692165856707102E-3</v>
      </c>
      <c r="K174" s="20">
        <v>1573.54645864185</v>
      </c>
      <c r="L174" s="21">
        <v>2.75E-2</v>
      </c>
      <c r="M174" s="19">
        <v>28.926229781526601</v>
      </c>
    </row>
    <row r="175" spans="1:13" hidden="1" x14ac:dyDescent="0.25">
      <c r="A175" t="s">
        <v>710</v>
      </c>
      <c r="B175" t="s">
        <v>490</v>
      </c>
      <c r="C175" t="s">
        <v>121</v>
      </c>
      <c r="D175" t="s">
        <v>511</v>
      </c>
      <c r="E175" t="s">
        <v>507</v>
      </c>
      <c r="F175" t="s">
        <v>508</v>
      </c>
      <c r="G175" s="20">
        <v>146.678570304548</v>
      </c>
      <c r="H175" s="19">
        <v>5.4343643234523702</v>
      </c>
      <c r="I175" s="19">
        <v>8.12179360078723</v>
      </c>
      <c r="J175" s="21">
        <v>8.0157184361518297E-3</v>
      </c>
      <c r="K175" s="20">
        <v>1100.2404902716</v>
      </c>
      <c r="L175" s="21">
        <v>5.1599999999999997E-3</v>
      </c>
      <c r="M175" s="19">
        <v>4.4996053462446497</v>
      </c>
    </row>
    <row r="176" spans="1:13" hidden="1" x14ac:dyDescent="0.25">
      <c r="A176" t="s">
        <v>711</v>
      </c>
      <c r="B176" t="s">
        <v>490</v>
      </c>
      <c r="C176" t="s">
        <v>125</v>
      </c>
      <c r="D176" t="s">
        <v>511</v>
      </c>
      <c r="E176" t="s">
        <v>507</v>
      </c>
      <c r="F176" t="s">
        <v>508</v>
      </c>
      <c r="G176" s="20">
        <v>433.73951765995702</v>
      </c>
      <c r="H176" s="19">
        <v>13.1170991130664</v>
      </c>
      <c r="I176" s="19">
        <v>14.511788795295599</v>
      </c>
      <c r="J176" s="21">
        <v>8.1526202866329597E-3</v>
      </c>
      <c r="K176" s="20">
        <v>620.78824282811797</v>
      </c>
      <c r="L176" s="21">
        <v>2.7099999999999999E-2</v>
      </c>
      <c r="M176" s="19">
        <v>14.414255373860801</v>
      </c>
    </row>
    <row r="177" spans="1:13" hidden="1" x14ac:dyDescent="0.25">
      <c r="A177" t="s">
        <v>712</v>
      </c>
      <c r="B177" t="s">
        <v>490</v>
      </c>
      <c r="C177" t="s">
        <v>521</v>
      </c>
      <c r="D177" t="s">
        <v>524</v>
      </c>
      <c r="E177" t="s">
        <v>507</v>
      </c>
      <c r="F177" t="s">
        <v>508</v>
      </c>
      <c r="G177" s="20">
        <v>820.12630494142695</v>
      </c>
      <c r="H177" s="19">
        <v>3.3951378862303701</v>
      </c>
      <c r="I177" s="19">
        <v>10.5222443733064</v>
      </c>
      <c r="J177" s="21">
        <v>2.4485623987595202E-2</v>
      </c>
      <c r="K177" s="20">
        <v>1389.0366906182201</v>
      </c>
      <c r="L177" s="21">
        <v>3.9399999999999999E-3</v>
      </c>
      <c r="M177" s="19">
        <v>10.6680876566703</v>
      </c>
    </row>
    <row r="178" spans="1:13" hidden="1" x14ac:dyDescent="0.25">
      <c r="A178" t="s">
        <v>713</v>
      </c>
      <c r="B178" t="s">
        <v>490</v>
      </c>
      <c r="C178" t="s">
        <v>120</v>
      </c>
      <c r="D178" t="s">
        <v>511</v>
      </c>
      <c r="E178" t="s">
        <v>507</v>
      </c>
      <c r="F178" t="s">
        <v>508</v>
      </c>
      <c r="G178" s="20">
        <v>1353.71511795938</v>
      </c>
      <c r="H178" s="19">
        <v>14.812923025831701</v>
      </c>
      <c r="I178" s="19">
        <v>15.3883114631172</v>
      </c>
      <c r="J178" s="21">
        <v>1.25089258380763E-2</v>
      </c>
      <c r="K178" s="20">
        <v>1105.40841150451</v>
      </c>
      <c r="L178" s="21">
        <v>1.46E-2</v>
      </c>
      <c r="M178" s="19">
        <v>3.1116372265222298</v>
      </c>
    </row>
    <row r="179" spans="1:13" hidden="1" x14ac:dyDescent="0.25">
      <c r="A179" t="s">
        <v>714</v>
      </c>
      <c r="B179" t="s">
        <v>490</v>
      </c>
      <c r="C179" t="s">
        <v>54</v>
      </c>
      <c r="D179" t="s">
        <v>519</v>
      </c>
      <c r="E179" t="s">
        <v>553</v>
      </c>
      <c r="F179" t="s">
        <v>507</v>
      </c>
      <c r="G179" s="20">
        <v>68.613134499563103</v>
      </c>
      <c r="H179" s="19">
        <v>13.771937001972001</v>
      </c>
      <c r="I179" s="19">
        <v>47.767147256097701</v>
      </c>
      <c r="J179" s="21">
        <v>5.10502768855746E-3</v>
      </c>
      <c r="K179" s="20">
        <v>1075.0447248232699</v>
      </c>
      <c r="L179" s="21">
        <v>2.81E-2</v>
      </c>
      <c r="M179" s="19">
        <v>16.443134446761299</v>
      </c>
    </row>
    <row r="180" spans="1:13" hidden="1" x14ac:dyDescent="0.25">
      <c r="A180" t="s">
        <v>715</v>
      </c>
      <c r="B180" t="s">
        <v>490</v>
      </c>
      <c r="C180" t="s">
        <v>82</v>
      </c>
      <c r="D180" t="s">
        <v>533</v>
      </c>
      <c r="E180" t="s">
        <v>507</v>
      </c>
      <c r="F180" t="s">
        <v>508</v>
      </c>
      <c r="G180" s="20">
        <v>418.65675336509901</v>
      </c>
      <c r="H180" s="19">
        <v>8.39416938540435</v>
      </c>
      <c r="I180" s="19">
        <v>26.865277822082099</v>
      </c>
      <c r="J180" s="21">
        <v>1.0723529539038599E-2</v>
      </c>
      <c r="K180" s="20">
        <v>2046.8681092520101</v>
      </c>
      <c r="L180" s="21">
        <v>7.3599999999999999E-2</v>
      </c>
      <c r="M180" s="19">
        <v>26.4218452148342</v>
      </c>
    </row>
    <row r="181" spans="1:13" hidden="1" x14ac:dyDescent="0.25">
      <c r="A181" t="s">
        <v>716</v>
      </c>
      <c r="B181" t="s">
        <v>490</v>
      </c>
      <c r="C181" t="s">
        <v>537</v>
      </c>
      <c r="D181" t="s">
        <v>533</v>
      </c>
      <c r="E181" t="s">
        <v>507</v>
      </c>
      <c r="F181" t="s">
        <v>508</v>
      </c>
      <c r="G181" s="20">
        <v>1543.4678211120499</v>
      </c>
      <c r="H181" s="19">
        <v>8.6336925844171706</v>
      </c>
      <c r="I181" s="19">
        <v>80.701072770873907</v>
      </c>
      <c r="J181" s="21">
        <v>1.0982031389519699E-2</v>
      </c>
      <c r="K181" s="20">
        <v>1731.99174734301</v>
      </c>
      <c r="L181" s="21">
        <v>2.18E-2</v>
      </c>
      <c r="M181" s="19">
        <v>26.5410566220886</v>
      </c>
    </row>
    <row r="182" spans="1:13" hidden="1" x14ac:dyDescent="0.25">
      <c r="A182" t="s">
        <v>717</v>
      </c>
      <c r="B182" t="s">
        <v>490</v>
      </c>
      <c r="C182" t="s">
        <v>640</v>
      </c>
      <c r="D182" t="s">
        <v>533</v>
      </c>
      <c r="E182" t="s">
        <v>507</v>
      </c>
      <c r="F182" t="s">
        <v>508</v>
      </c>
      <c r="G182" s="20">
        <v>1295.90590536891</v>
      </c>
      <c r="H182" s="19">
        <v>15.7200616157031</v>
      </c>
      <c r="I182" s="19">
        <v>41.9640440195707</v>
      </c>
      <c r="J182" s="21">
        <v>1.1926933240000799E-2</v>
      </c>
      <c r="K182" s="20">
        <v>1873.0629275855799</v>
      </c>
      <c r="L182" s="21">
        <v>0.14099999999999999</v>
      </c>
      <c r="M182" s="19">
        <v>33.1870914680282</v>
      </c>
    </row>
    <row r="183" spans="1:13" hidden="1" x14ac:dyDescent="0.25">
      <c r="A183" t="s">
        <v>718</v>
      </c>
      <c r="B183" t="s">
        <v>490</v>
      </c>
      <c r="C183" t="s">
        <v>518</v>
      </c>
      <c r="D183" t="s">
        <v>519</v>
      </c>
      <c r="E183" t="s">
        <v>507</v>
      </c>
      <c r="F183" t="s">
        <v>508</v>
      </c>
      <c r="G183" s="20">
        <v>163.35600002994701</v>
      </c>
      <c r="H183" s="19">
        <v>1.65621774892681</v>
      </c>
      <c r="I183" s="19">
        <v>25.3520700348075</v>
      </c>
      <c r="J183" s="21">
        <v>8.1550350904819602E-3</v>
      </c>
      <c r="K183" s="20">
        <v>1012.13962962862</v>
      </c>
      <c r="L183" s="21">
        <v>2.53E-2</v>
      </c>
      <c r="M183" s="19">
        <v>22.9959648295868</v>
      </c>
    </row>
    <row r="184" spans="1:13" hidden="1" x14ac:dyDescent="0.25">
      <c r="A184" t="s">
        <v>719</v>
      </c>
      <c r="B184" t="s">
        <v>490</v>
      </c>
      <c r="C184" t="s">
        <v>329</v>
      </c>
      <c r="D184" t="s">
        <v>519</v>
      </c>
      <c r="E184" t="s">
        <v>507</v>
      </c>
      <c r="F184" t="s">
        <v>508</v>
      </c>
      <c r="G184" s="20">
        <v>208.606226641441</v>
      </c>
      <c r="H184" s="19">
        <v>8.0255142864948095</v>
      </c>
      <c r="I184" s="19">
        <v>64.294466020828096</v>
      </c>
      <c r="J184" s="21">
        <v>1.2874336940963099E-2</v>
      </c>
      <c r="K184" s="20">
        <v>1884.97639126995</v>
      </c>
      <c r="L184" s="21">
        <v>5.1499999999999997E-2</v>
      </c>
      <c r="M184" s="19">
        <v>25.538469753181399</v>
      </c>
    </row>
    <row r="185" spans="1:13" hidden="1" x14ac:dyDescent="0.25">
      <c r="A185" t="s">
        <v>720</v>
      </c>
      <c r="B185" t="s">
        <v>490</v>
      </c>
      <c r="C185" t="s">
        <v>521</v>
      </c>
      <c r="D185" t="s">
        <v>506</v>
      </c>
      <c r="E185" t="s">
        <v>507</v>
      </c>
      <c r="F185" t="s">
        <v>508</v>
      </c>
      <c r="G185" s="20">
        <v>10147.391009164299</v>
      </c>
      <c r="H185" s="19">
        <v>15.6450639708282</v>
      </c>
      <c r="I185" s="19">
        <v>1876.7932892367401</v>
      </c>
      <c r="J185" s="21">
        <v>0.76795203879144402</v>
      </c>
      <c r="K185" s="20">
        <v>4617.1306949243899</v>
      </c>
      <c r="L185" s="21">
        <v>0.13400000000000001</v>
      </c>
      <c r="M185" s="19">
        <v>128.77619894121099</v>
      </c>
    </row>
    <row r="186" spans="1:13" hidden="1" x14ac:dyDescent="0.25">
      <c r="A186" t="s">
        <v>721</v>
      </c>
      <c r="B186" t="s">
        <v>490</v>
      </c>
      <c r="C186" t="s">
        <v>722</v>
      </c>
      <c r="D186" t="s">
        <v>506</v>
      </c>
      <c r="E186" t="s">
        <v>507</v>
      </c>
      <c r="F186" t="s">
        <v>503</v>
      </c>
      <c r="G186" s="20">
        <v>15443.1721179615</v>
      </c>
      <c r="H186" s="19">
        <v>17.7874725761476</v>
      </c>
      <c r="I186" s="19">
        <v>13309.1315708847</v>
      </c>
      <c r="J186" s="21">
        <v>0.43447283285403998</v>
      </c>
      <c r="K186" s="20">
        <v>4383.7187541273097</v>
      </c>
      <c r="L186" s="21">
        <v>0.57199999999999995</v>
      </c>
      <c r="M186" s="19">
        <v>26.280458641186801</v>
      </c>
    </row>
    <row r="187" spans="1:13" hidden="1" x14ac:dyDescent="0.25">
      <c r="A187" t="s">
        <v>723</v>
      </c>
      <c r="B187" t="s">
        <v>490</v>
      </c>
      <c r="C187" t="s">
        <v>595</v>
      </c>
      <c r="D187" t="s">
        <v>519</v>
      </c>
      <c r="E187" t="s">
        <v>507</v>
      </c>
      <c r="F187" t="s">
        <v>503</v>
      </c>
      <c r="G187" s="20">
        <v>289.20112383454102</v>
      </c>
      <c r="H187" s="19">
        <v>5.7602806970874099</v>
      </c>
      <c r="I187" s="19">
        <v>109.174376661292</v>
      </c>
      <c r="J187" s="21">
        <v>3.1374509568635599E-2</v>
      </c>
      <c r="K187" s="20">
        <v>1214.69329419728</v>
      </c>
      <c r="L187" s="21">
        <v>0.189</v>
      </c>
      <c r="M187" s="19">
        <v>36.053185224137799</v>
      </c>
    </row>
    <row r="188" spans="1:13" hidden="1" x14ac:dyDescent="0.25">
      <c r="A188" t="s">
        <v>724</v>
      </c>
      <c r="B188" t="s">
        <v>490</v>
      </c>
      <c r="C188" t="s">
        <v>595</v>
      </c>
      <c r="D188" t="s">
        <v>519</v>
      </c>
      <c r="E188" t="s">
        <v>507</v>
      </c>
      <c r="F188" t="s">
        <v>503</v>
      </c>
      <c r="G188" s="20">
        <v>357.85709297277299</v>
      </c>
      <c r="H188" s="19">
        <v>5.6524498056094101</v>
      </c>
      <c r="I188" s="19">
        <v>157.73213747542201</v>
      </c>
      <c r="J188" s="21">
        <v>0.165394586283232</v>
      </c>
      <c r="K188" s="20">
        <v>1446.7139735046001</v>
      </c>
      <c r="L188" s="21">
        <v>0.35799999999999998</v>
      </c>
      <c r="M188" s="19">
        <v>28.2247045271994</v>
      </c>
    </row>
    <row r="189" spans="1:13" hidden="1" x14ac:dyDescent="0.25">
      <c r="A189" t="s">
        <v>725</v>
      </c>
      <c r="B189" t="s">
        <v>490</v>
      </c>
      <c r="C189" t="s">
        <v>329</v>
      </c>
      <c r="D189" t="s">
        <v>519</v>
      </c>
      <c r="E189" t="s">
        <v>507</v>
      </c>
      <c r="F189" t="s">
        <v>503</v>
      </c>
      <c r="G189" s="20">
        <v>160.0835764087</v>
      </c>
      <c r="H189" s="19">
        <v>3.3313741022220902</v>
      </c>
      <c r="I189" s="19">
        <v>75.136944350003901</v>
      </c>
      <c r="J189" s="21">
        <v>8.2982246405296396E-3</v>
      </c>
      <c r="K189" s="20">
        <v>1525.7687021622601</v>
      </c>
      <c r="L189" s="21">
        <v>0.35099999999999998</v>
      </c>
      <c r="M189" s="19">
        <v>17.084061087746701</v>
      </c>
    </row>
    <row r="190" spans="1:13" hidden="1" x14ac:dyDescent="0.25">
      <c r="A190" t="s">
        <v>726</v>
      </c>
      <c r="B190" t="s">
        <v>490</v>
      </c>
      <c r="C190" t="s">
        <v>583</v>
      </c>
      <c r="D190" t="s">
        <v>506</v>
      </c>
      <c r="E190" t="s">
        <v>507</v>
      </c>
      <c r="F190" t="s">
        <v>503</v>
      </c>
      <c r="G190" s="20">
        <v>20247.896492714099</v>
      </c>
      <c r="H190" s="19">
        <v>8.4685225639193291</v>
      </c>
      <c r="I190" s="19">
        <v>440.58121900497298</v>
      </c>
      <c r="J190" s="21">
        <v>0.13511066299782801</v>
      </c>
      <c r="K190" s="20">
        <v>8191.0172117416496</v>
      </c>
      <c r="L190" s="21">
        <v>0.77200000000000002</v>
      </c>
      <c r="M190" s="19">
        <v>15.2032071874232</v>
      </c>
    </row>
    <row r="191" spans="1:13" hidden="1" x14ac:dyDescent="0.25">
      <c r="A191" t="s">
        <v>727</v>
      </c>
      <c r="B191" t="s">
        <v>490</v>
      </c>
      <c r="C191" t="s">
        <v>722</v>
      </c>
      <c r="D191" t="s">
        <v>506</v>
      </c>
      <c r="E191" t="s">
        <v>507</v>
      </c>
      <c r="F191" t="s">
        <v>503</v>
      </c>
      <c r="G191" s="20">
        <v>22522.6247174727</v>
      </c>
      <c r="H191" s="19">
        <v>16.59086578546</v>
      </c>
      <c r="I191" s="19">
        <v>5000.3435399820401</v>
      </c>
      <c r="J191" s="21">
        <v>0.187407901355126</v>
      </c>
      <c r="K191" s="20">
        <v>5074.4453073760696</v>
      </c>
      <c r="L191" s="21">
        <v>0.88500000000000001</v>
      </c>
      <c r="M191" s="19">
        <v>26.834213646822398</v>
      </c>
    </row>
    <row r="192" spans="1:13" hidden="1" x14ac:dyDescent="0.25">
      <c r="A192" t="s">
        <v>728</v>
      </c>
      <c r="B192" t="s">
        <v>490</v>
      </c>
      <c r="C192" t="s">
        <v>521</v>
      </c>
      <c r="D192" t="s">
        <v>506</v>
      </c>
      <c r="E192" t="s">
        <v>507</v>
      </c>
      <c r="F192" t="s">
        <v>503</v>
      </c>
      <c r="G192" s="20">
        <v>6793.9749907713003</v>
      </c>
      <c r="H192" s="19">
        <v>8.1602098362443698</v>
      </c>
      <c r="I192" s="19">
        <v>252.869634713511</v>
      </c>
      <c r="J192" s="21">
        <v>0.34016753971242403</v>
      </c>
      <c r="K192" s="20">
        <v>3876.1952505823501</v>
      </c>
      <c r="L192" s="21">
        <v>0.22500000000000001</v>
      </c>
      <c r="M192" s="19">
        <v>75.988678099691199</v>
      </c>
    </row>
    <row r="193" spans="1:13" hidden="1" x14ac:dyDescent="0.25">
      <c r="A193" t="s">
        <v>729</v>
      </c>
      <c r="B193" t="s">
        <v>490</v>
      </c>
      <c r="C193" t="s">
        <v>722</v>
      </c>
      <c r="D193" t="s">
        <v>506</v>
      </c>
      <c r="E193" t="s">
        <v>507</v>
      </c>
      <c r="F193" t="s">
        <v>503</v>
      </c>
      <c r="G193" s="20">
        <v>25933.872596440498</v>
      </c>
      <c r="H193" s="19">
        <v>15.3974194795274</v>
      </c>
      <c r="I193" s="19">
        <v>3301.7107192378598</v>
      </c>
      <c r="J193" s="21">
        <v>0.19625641642701999</v>
      </c>
      <c r="K193" s="20">
        <v>3944.9861608912101</v>
      </c>
      <c r="L193" s="21">
        <v>1.42</v>
      </c>
      <c r="M193" s="19">
        <v>19.6004494487313</v>
      </c>
    </row>
    <row r="194" spans="1:13" hidden="1" x14ac:dyDescent="0.25">
      <c r="A194" t="s">
        <v>730</v>
      </c>
      <c r="B194" t="s">
        <v>490</v>
      </c>
      <c r="C194" t="s">
        <v>595</v>
      </c>
      <c r="D194" t="s">
        <v>519</v>
      </c>
      <c r="E194" t="s">
        <v>507</v>
      </c>
      <c r="F194" t="s">
        <v>503</v>
      </c>
      <c r="G194" s="20">
        <v>137.08977018092901</v>
      </c>
      <c r="H194" s="19">
        <v>4.3196320541528701</v>
      </c>
      <c r="I194" s="19">
        <v>70.877730826920896</v>
      </c>
      <c r="J194" s="21">
        <v>4.6544547843177797E-3</v>
      </c>
      <c r="K194" s="20">
        <v>847.95219984155403</v>
      </c>
      <c r="L194" s="21">
        <v>0.158</v>
      </c>
      <c r="M194" s="19">
        <v>28.996543095882799</v>
      </c>
    </row>
    <row r="195" spans="1:13" hidden="1" x14ac:dyDescent="0.25">
      <c r="A195" t="s">
        <v>731</v>
      </c>
      <c r="B195" t="s">
        <v>490</v>
      </c>
      <c r="C195" t="s">
        <v>518</v>
      </c>
      <c r="D195" t="s">
        <v>519</v>
      </c>
      <c r="E195" t="s">
        <v>507</v>
      </c>
      <c r="F195" t="s">
        <v>503</v>
      </c>
      <c r="G195" s="20">
        <v>46.527703517472702</v>
      </c>
      <c r="H195" s="19">
        <v>2.7334404147940101</v>
      </c>
      <c r="I195" s="19">
        <v>28.110691815533102</v>
      </c>
      <c r="J195" s="21">
        <v>1.2412931416158101E-3</v>
      </c>
      <c r="K195" s="20">
        <v>1041.6563118173999</v>
      </c>
      <c r="L195" s="21">
        <v>8.1600000000000006E-2</v>
      </c>
      <c r="M195" s="19">
        <v>32.502191504093197</v>
      </c>
    </row>
    <row r="196" spans="1:13" hidden="1" x14ac:dyDescent="0.25">
      <c r="A196" t="s">
        <v>732</v>
      </c>
      <c r="B196" t="s">
        <v>490</v>
      </c>
      <c r="C196" t="s">
        <v>329</v>
      </c>
      <c r="D196" t="s">
        <v>519</v>
      </c>
      <c r="E196" t="s">
        <v>507</v>
      </c>
      <c r="F196" t="s">
        <v>503</v>
      </c>
      <c r="G196" s="20">
        <v>139.16088435763999</v>
      </c>
      <c r="H196" s="19">
        <v>5.4148431816210101</v>
      </c>
      <c r="I196" s="19">
        <v>143.741464475388</v>
      </c>
      <c r="J196" s="21">
        <v>1.0060131498913801E-2</v>
      </c>
      <c r="K196" s="20">
        <v>1785.7808950183601</v>
      </c>
      <c r="L196" s="21">
        <v>2.3800000000000002E-2</v>
      </c>
      <c r="M196" s="19">
        <v>21.382085040030798</v>
      </c>
    </row>
    <row r="197" spans="1:13" hidden="1" x14ac:dyDescent="0.25">
      <c r="A197" t="s">
        <v>733</v>
      </c>
      <c r="B197" t="s">
        <v>490</v>
      </c>
      <c r="C197" t="s">
        <v>550</v>
      </c>
      <c r="D197" t="s">
        <v>511</v>
      </c>
      <c r="E197" t="s">
        <v>507</v>
      </c>
      <c r="F197" t="s">
        <v>503</v>
      </c>
      <c r="G197" s="20">
        <v>11314.6619754886</v>
      </c>
      <c r="H197" s="19">
        <v>12.9565926284744</v>
      </c>
      <c r="I197" s="19">
        <v>149.777540307218</v>
      </c>
      <c r="J197" s="21">
        <v>1.8075769856211898E-2</v>
      </c>
      <c r="K197" s="20">
        <v>5020.2219099826498</v>
      </c>
      <c r="L197" s="21">
        <v>0.39600000000000002</v>
      </c>
      <c r="M197" s="19">
        <v>40.451573433625001</v>
      </c>
    </row>
    <row r="198" spans="1:13" hidden="1" x14ac:dyDescent="0.25">
      <c r="A198" t="s">
        <v>734</v>
      </c>
      <c r="B198" t="s">
        <v>490</v>
      </c>
      <c r="C198" t="s">
        <v>100</v>
      </c>
      <c r="D198" t="s">
        <v>506</v>
      </c>
      <c r="E198" t="s">
        <v>507</v>
      </c>
      <c r="F198" t="s">
        <v>503</v>
      </c>
      <c r="G198" s="20">
        <v>15888.655286818301</v>
      </c>
      <c r="H198" s="19">
        <v>10.308591948940199</v>
      </c>
      <c r="I198" s="19">
        <v>451.58879513328901</v>
      </c>
      <c r="J198" s="21">
        <v>0.42747659178649</v>
      </c>
      <c r="K198" s="20">
        <v>4720.6697406786097</v>
      </c>
      <c r="L198" s="21">
        <v>0.439</v>
      </c>
      <c r="M198" s="19">
        <v>51.996519520481201</v>
      </c>
    </row>
    <row r="199" spans="1:13" hidden="1" x14ac:dyDescent="0.25">
      <c r="A199" t="s">
        <v>735</v>
      </c>
      <c r="B199" t="s">
        <v>490</v>
      </c>
      <c r="C199" t="s">
        <v>595</v>
      </c>
      <c r="D199" t="s">
        <v>519</v>
      </c>
      <c r="E199" t="s">
        <v>507</v>
      </c>
      <c r="F199" t="s">
        <v>503</v>
      </c>
      <c r="G199" s="20">
        <v>233.008366823431</v>
      </c>
      <c r="H199" s="19">
        <v>4.6246109835973099</v>
      </c>
      <c r="I199" s="19">
        <v>295.768621866621</v>
      </c>
      <c r="J199" s="21">
        <v>3.9866301437881503E-3</v>
      </c>
      <c r="K199" s="20">
        <v>1157.1445706857801</v>
      </c>
      <c r="L199" s="21">
        <v>0.40200000000000002</v>
      </c>
      <c r="M199" s="19">
        <v>19.894098909192</v>
      </c>
    </row>
    <row r="200" spans="1:13" hidden="1" x14ac:dyDescent="0.25">
      <c r="A200" t="s">
        <v>736</v>
      </c>
      <c r="B200" t="s">
        <v>490</v>
      </c>
      <c r="C200" t="s">
        <v>329</v>
      </c>
      <c r="D200" t="s">
        <v>519</v>
      </c>
      <c r="E200" t="s">
        <v>507</v>
      </c>
      <c r="F200" t="s">
        <v>503</v>
      </c>
      <c r="G200" s="20">
        <v>790.449031133527</v>
      </c>
      <c r="H200" s="19">
        <v>5.1441132027085299</v>
      </c>
      <c r="I200" s="19">
        <v>280.28435427946101</v>
      </c>
      <c r="J200" s="21">
        <v>1.0282268501086199E-2</v>
      </c>
      <c r="K200" s="20">
        <v>1804.1051428308699</v>
      </c>
      <c r="L200" s="21">
        <v>0.39800000000000002</v>
      </c>
      <c r="M200" s="19">
        <v>19.212884130147</v>
      </c>
    </row>
    <row r="201" spans="1:13" hidden="1" x14ac:dyDescent="0.25">
      <c r="A201" t="s">
        <v>737</v>
      </c>
      <c r="B201" t="s">
        <v>490</v>
      </c>
      <c r="C201" t="s">
        <v>518</v>
      </c>
      <c r="D201" t="s">
        <v>519</v>
      </c>
      <c r="E201" t="s">
        <v>507</v>
      </c>
      <c r="F201" t="s">
        <v>503</v>
      </c>
      <c r="G201" s="20">
        <v>7.5286120760745101</v>
      </c>
      <c r="H201" s="19">
        <v>2.0586355457804699</v>
      </c>
      <c r="I201" s="19">
        <v>16.905223550998802</v>
      </c>
      <c r="J201" s="21">
        <v>1.9550685838419599E-4</v>
      </c>
      <c r="K201" s="20">
        <v>827.71142835126204</v>
      </c>
      <c r="L201" s="21">
        <v>0.219</v>
      </c>
      <c r="M201" s="19">
        <v>22.4824532035678</v>
      </c>
    </row>
    <row r="202" spans="1:13" hidden="1" x14ac:dyDescent="0.25">
      <c r="A202" t="s">
        <v>738</v>
      </c>
      <c r="B202" t="s">
        <v>490</v>
      </c>
      <c r="C202" t="s">
        <v>329</v>
      </c>
      <c r="D202" t="s">
        <v>519</v>
      </c>
      <c r="E202" t="s">
        <v>507</v>
      </c>
      <c r="F202" t="s">
        <v>503</v>
      </c>
      <c r="G202" s="20">
        <v>3.9439997793404902</v>
      </c>
      <c r="H202" s="19">
        <v>-1.25561100655833E-2</v>
      </c>
      <c r="I202" s="19">
        <v>-0.44009674301998902</v>
      </c>
      <c r="J202" s="21">
        <v>5.0335452156822199E-3</v>
      </c>
      <c r="K202" s="20">
        <v>-0.70085843678807602</v>
      </c>
      <c r="L202" s="21">
        <v>0.26400000000000001</v>
      </c>
      <c r="M202" s="19">
        <v>-0.15092485508696901</v>
      </c>
    </row>
    <row r="203" spans="1:13" hidden="1" x14ac:dyDescent="0.25">
      <c r="A203" t="s">
        <v>739</v>
      </c>
      <c r="B203" t="s">
        <v>490</v>
      </c>
      <c r="C203" t="s">
        <v>329</v>
      </c>
      <c r="D203" t="s">
        <v>519</v>
      </c>
      <c r="E203" t="s">
        <v>507</v>
      </c>
      <c r="F203" t="s">
        <v>503</v>
      </c>
      <c r="G203" s="20">
        <v>192.544170907645</v>
      </c>
      <c r="H203" s="19">
        <v>6.3416741188295296</v>
      </c>
      <c r="I203" s="19">
        <v>197.39202510633601</v>
      </c>
      <c r="J203" s="21">
        <v>5.0667835729802397E-3</v>
      </c>
      <c r="K203" s="20">
        <v>1830.04940677538</v>
      </c>
      <c r="L203" s="21">
        <v>0.28999999999999998</v>
      </c>
      <c r="M203" s="19">
        <v>31.001535328063198</v>
      </c>
    </row>
    <row r="204" spans="1:13" hidden="1" x14ac:dyDescent="0.25">
      <c r="A204" t="s">
        <v>740</v>
      </c>
      <c r="B204" t="s">
        <v>490</v>
      </c>
      <c r="C204" t="s">
        <v>595</v>
      </c>
      <c r="D204" t="s">
        <v>519</v>
      </c>
      <c r="E204" t="s">
        <v>507</v>
      </c>
      <c r="F204" t="s">
        <v>503</v>
      </c>
      <c r="G204" s="20">
        <v>314.28413649672501</v>
      </c>
      <c r="H204" s="19">
        <v>5.1984437976619304</v>
      </c>
      <c r="I204" s="19">
        <v>185.90644889129399</v>
      </c>
      <c r="J204" s="21">
        <v>6.6056219302782701E-3</v>
      </c>
      <c r="K204" s="20">
        <v>1287.40843040859</v>
      </c>
      <c r="L204" s="21">
        <v>0.36099999999999999</v>
      </c>
      <c r="M204" s="19">
        <v>31.346937455428201</v>
      </c>
    </row>
    <row r="205" spans="1:13" hidden="1" x14ac:dyDescent="0.25">
      <c r="A205" t="s">
        <v>741</v>
      </c>
      <c r="B205" t="s">
        <v>490</v>
      </c>
      <c r="C205" t="s">
        <v>722</v>
      </c>
      <c r="D205" t="s">
        <v>506</v>
      </c>
      <c r="E205" t="s">
        <v>507</v>
      </c>
      <c r="F205" t="s">
        <v>503</v>
      </c>
      <c r="G205" s="20">
        <v>25317.440683752699</v>
      </c>
      <c r="H205" s="19">
        <v>12.1756615091012</v>
      </c>
      <c r="I205" s="19">
        <v>3784.2748418378401</v>
      </c>
      <c r="J205" s="21">
        <v>0.24657646028757599</v>
      </c>
      <c r="K205" s="20">
        <v>3544.3025555621298</v>
      </c>
      <c r="L205" s="21">
        <v>1.18</v>
      </c>
      <c r="M205" s="19">
        <v>16.410313549910601</v>
      </c>
    </row>
    <row r="206" spans="1:13" hidden="1" x14ac:dyDescent="0.25">
      <c r="A206" t="s">
        <v>742</v>
      </c>
      <c r="B206" t="s">
        <v>490</v>
      </c>
      <c r="C206" t="s">
        <v>722</v>
      </c>
      <c r="D206" t="s">
        <v>506</v>
      </c>
      <c r="E206" t="s">
        <v>507</v>
      </c>
      <c r="F206" t="s">
        <v>503</v>
      </c>
      <c r="G206" s="20">
        <v>20552.133371025899</v>
      </c>
      <c r="H206" s="19">
        <v>10.558698218270999</v>
      </c>
      <c r="I206" s="19">
        <v>2308.2411932727</v>
      </c>
      <c r="J206" s="21">
        <v>0.222394937002172</v>
      </c>
      <c r="K206" s="20">
        <v>3339.1641891786098</v>
      </c>
      <c r="L206" s="21">
        <v>0.79600000000000004</v>
      </c>
      <c r="M206" s="19">
        <v>15.7898754802947</v>
      </c>
    </row>
    <row r="207" spans="1:13" hidden="1" x14ac:dyDescent="0.25">
      <c r="A207" t="s">
        <v>743</v>
      </c>
      <c r="B207" t="s">
        <v>490</v>
      </c>
      <c r="C207" t="s">
        <v>329</v>
      </c>
      <c r="D207" t="s">
        <v>519</v>
      </c>
      <c r="E207" t="s">
        <v>507</v>
      </c>
      <c r="F207" t="s">
        <v>503</v>
      </c>
      <c r="G207" s="20">
        <v>71.654914167339498</v>
      </c>
      <c r="H207" s="19">
        <v>2.4092459334359102</v>
      </c>
      <c r="I207" s="19">
        <v>39.288266872095697</v>
      </c>
      <c r="J207" s="21">
        <v>-6.26224640529638E-4</v>
      </c>
      <c r="K207" s="20">
        <v>1056.6704637599601</v>
      </c>
      <c r="L207" s="21">
        <v>0.39400000000000002</v>
      </c>
      <c r="M207" s="19">
        <v>14.495422575083399</v>
      </c>
    </row>
    <row r="208" spans="1:13" hidden="1" x14ac:dyDescent="0.25">
      <c r="A208" t="s">
        <v>744</v>
      </c>
      <c r="B208" t="s">
        <v>490</v>
      </c>
      <c r="C208" t="s">
        <v>595</v>
      </c>
      <c r="D208" t="s">
        <v>519</v>
      </c>
      <c r="E208" t="s">
        <v>507</v>
      </c>
      <c r="F208" t="s">
        <v>503</v>
      </c>
      <c r="G208" s="20">
        <v>184.48716781237101</v>
      </c>
      <c r="H208" s="19">
        <v>4.94394959838207</v>
      </c>
      <c r="I208" s="19">
        <v>70.285167600947503</v>
      </c>
      <c r="J208" s="21">
        <v>2.5190137167683899E-3</v>
      </c>
      <c r="K208" s="20">
        <v>1301.9952016571699</v>
      </c>
      <c r="L208" s="21">
        <v>0.33500000000000002</v>
      </c>
      <c r="M208" s="19">
        <v>25.492801793969601</v>
      </c>
    </row>
    <row r="209" spans="1:13" hidden="1" x14ac:dyDescent="0.25">
      <c r="A209" t="s">
        <v>745</v>
      </c>
      <c r="B209" t="s">
        <v>490</v>
      </c>
      <c r="C209" t="s">
        <v>722</v>
      </c>
      <c r="D209" t="s">
        <v>506</v>
      </c>
      <c r="E209" t="s">
        <v>507</v>
      </c>
      <c r="F209" t="s">
        <v>503</v>
      </c>
      <c r="G209" s="20">
        <v>22100.7787798955</v>
      </c>
      <c r="H209" s="19">
        <v>9.7957549450215495</v>
      </c>
      <c r="I209" s="19">
        <v>1883.6963221782801</v>
      </c>
      <c r="J209" s="21">
        <v>0.19253625207406599</v>
      </c>
      <c r="K209" s="20">
        <v>3413.94178188875</v>
      </c>
      <c r="L209" s="21">
        <v>1.1100000000000001</v>
      </c>
      <c r="M209" s="19">
        <v>12.8029139144128</v>
      </c>
    </row>
    <row r="210" spans="1:13" hidden="1" x14ac:dyDescent="0.25">
      <c r="A210" t="s">
        <v>746</v>
      </c>
      <c r="B210" t="s">
        <v>490</v>
      </c>
      <c r="C210" t="s">
        <v>583</v>
      </c>
      <c r="D210" t="s">
        <v>506</v>
      </c>
      <c r="E210" t="s">
        <v>507</v>
      </c>
      <c r="F210" t="s">
        <v>503</v>
      </c>
      <c r="G210" s="20">
        <v>8170.2458455164797</v>
      </c>
      <c r="H210" s="19">
        <v>6.9602382754427099</v>
      </c>
      <c r="I210" s="19">
        <v>381.21830927930301</v>
      </c>
      <c r="J210" s="21">
        <v>0.112998290431364</v>
      </c>
      <c r="K210" s="20">
        <v>5031.0425399803898</v>
      </c>
      <c r="L210" s="21">
        <v>0.253</v>
      </c>
      <c r="M210" s="19">
        <v>19.250692344236299</v>
      </c>
    </row>
    <row r="211" spans="1:13" hidden="1" x14ac:dyDescent="0.25">
      <c r="A211" t="s">
        <v>747</v>
      </c>
      <c r="B211" t="s">
        <v>490</v>
      </c>
      <c r="C211" t="s">
        <v>595</v>
      </c>
      <c r="D211" t="s">
        <v>519</v>
      </c>
      <c r="E211" t="s">
        <v>507</v>
      </c>
      <c r="F211" t="s">
        <v>503</v>
      </c>
      <c r="G211" s="20">
        <v>282.75571770821699</v>
      </c>
      <c r="H211" s="19">
        <v>5.99734010616117</v>
      </c>
      <c r="I211" s="19">
        <v>103.882315604251</v>
      </c>
      <c r="J211" s="21">
        <v>5.8107287886624602E-3</v>
      </c>
      <c r="K211" s="20">
        <v>1113.8457146881699</v>
      </c>
      <c r="L211" s="21">
        <v>0.23300000000000001</v>
      </c>
      <c r="M211" s="19">
        <v>37.961435796541402</v>
      </c>
    </row>
    <row r="212" spans="1:13" hidden="1" x14ac:dyDescent="0.25">
      <c r="A212" t="s">
        <v>748</v>
      </c>
      <c r="B212" t="s">
        <v>490</v>
      </c>
      <c r="C212" t="s">
        <v>629</v>
      </c>
      <c r="D212" t="s">
        <v>533</v>
      </c>
      <c r="E212" t="s">
        <v>507</v>
      </c>
      <c r="F212" t="s">
        <v>503</v>
      </c>
      <c r="G212" s="20">
        <v>939.61755119621296</v>
      </c>
      <c r="H212" s="19">
        <v>8.4612812858240094</v>
      </c>
      <c r="I212" s="19">
        <v>80.260373508721102</v>
      </c>
      <c r="J212" s="21">
        <v>2.6871167145960499E-2</v>
      </c>
      <c r="K212" s="20">
        <v>1977.07367793704</v>
      </c>
      <c r="L212" s="21">
        <v>3.8600000000000002E-2</v>
      </c>
      <c r="M212" s="19">
        <v>35.595882295082397</v>
      </c>
    </row>
    <row r="213" spans="1:13" hidden="1" x14ac:dyDescent="0.25">
      <c r="A213" t="s">
        <v>749</v>
      </c>
      <c r="B213" t="s">
        <v>490</v>
      </c>
      <c r="C213" t="s">
        <v>329</v>
      </c>
      <c r="D213" t="s">
        <v>519</v>
      </c>
      <c r="E213" t="s">
        <v>507</v>
      </c>
      <c r="F213" t="s">
        <v>503</v>
      </c>
      <c r="G213" s="20">
        <v>114.049148368498</v>
      </c>
      <c r="H213" s="19">
        <v>6.7370602005833904</v>
      </c>
      <c r="I213" s="19">
        <v>76.066894372135295</v>
      </c>
      <c r="J213" s="21">
        <v>2.3956055032585098E-3</v>
      </c>
      <c r="K213" s="20">
        <v>1833.1031080062801</v>
      </c>
      <c r="L213" s="21">
        <v>0.34799999999999998</v>
      </c>
      <c r="M213" s="19">
        <v>23.6009139309358</v>
      </c>
    </row>
    <row r="214" spans="1:13" hidden="1" x14ac:dyDescent="0.25">
      <c r="A214" t="s">
        <v>750</v>
      </c>
      <c r="B214" t="s">
        <v>490</v>
      </c>
      <c r="C214" t="s">
        <v>595</v>
      </c>
      <c r="D214" t="s">
        <v>519</v>
      </c>
      <c r="E214" t="s">
        <v>507</v>
      </c>
      <c r="F214" t="s">
        <v>503</v>
      </c>
      <c r="G214" s="20">
        <v>256.208734851771</v>
      </c>
      <c r="H214" s="19">
        <v>4.91343528035289</v>
      </c>
      <c r="I214" s="19">
        <v>182.51539477118601</v>
      </c>
      <c r="J214" s="21">
        <v>8.8192438605565297E-3</v>
      </c>
      <c r="K214" s="20">
        <v>1311.8752333803</v>
      </c>
      <c r="L214" s="21">
        <v>0.48499999999999999</v>
      </c>
      <c r="M214" s="19">
        <v>22.373184253207398</v>
      </c>
    </row>
    <row r="215" spans="1:13" hidden="1" x14ac:dyDescent="0.25">
      <c r="A215" t="s">
        <v>751</v>
      </c>
      <c r="B215" t="s">
        <v>490</v>
      </c>
      <c r="C215" t="s">
        <v>583</v>
      </c>
      <c r="D215" t="s">
        <v>506</v>
      </c>
      <c r="E215" t="s">
        <v>507</v>
      </c>
      <c r="F215" t="s">
        <v>503</v>
      </c>
      <c r="G215" s="20">
        <v>14802.568058106999</v>
      </c>
      <c r="H215" s="19">
        <v>9.8280367570096701</v>
      </c>
      <c r="I215" s="19">
        <v>555.451059729799</v>
      </c>
      <c r="J215" s="21">
        <v>8.9729282217854603E-2</v>
      </c>
      <c r="K215" s="20">
        <v>5947.2640815406103</v>
      </c>
      <c r="L215" s="21">
        <v>0.75</v>
      </c>
      <c r="M215" s="19">
        <v>19.0123357666013</v>
      </c>
    </row>
    <row r="216" spans="1:13" hidden="1" x14ac:dyDescent="0.25">
      <c r="A216" t="s">
        <v>752</v>
      </c>
      <c r="B216" t="s">
        <v>490</v>
      </c>
      <c r="C216" t="s">
        <v>722</v>
      </c>
      <c r="D216" t="s">
        <v>506</v>
      </c>
      <c r="E216" t="s">
        <v>507</v>
      </c>
      <c r="F216" t="s">
        <v>503</v>
      </c>
      <c r="G216" s="20">
        <v>21524.709461962899</v>
      </c>
      <c r="H216" s="19">
        <v>13.075415899117401</v>
      </c>
      <c r="I216" s="19">
        <v>3176.9905635129398</v>
      </c>
      <c r="J216" s="21">
        <v>0.18910703564704701</v>
      </c>
      <c r="K216" s="20">
        <v>4582.6553913093303</v>
      </c>
      <c r="L216" s="21">
        <v>0.70299999999999996</v>
      </c>
      <c r="M216" s="19">
        <v>20.543818643779002</v>
      </c>
    </row>
    <row r="217" spans="1:13" hidden="1" x14ac:dyDescent="0.25">
      <c r="A217" t="s">
        <v>753</v>
      </c>
      <c r="B217" t="s">
        <v>490</v>
      </c>
      <c r="C217" t="s">
        <v>329</v>
      </c>
      <c r="D217" t="s">
        <v>519</v>
      </c>
      <c r="E217" t="s">
        <v>507</v>
      </c>
      <c r="F217" t="s">
        <v>503</v>
      </c>
      <c r="G217" s="20">
        <v>446.29856800887097</v>
      </c>
      <c r="H217" s="19">
        <v>4.7222364251535698</v>
      </c>
      <c r="I217" s="19">
        <v>216.22768987042301</v>
      </c>
      <c r="J217" s="21">
        <v>1.1729074004344701E-2</v>
      </c>
      <c r="K217" s="20">
        <v>1720.0697790807501</v>
      </c>
      <c r="L217" s="21">
        <v>0.36499999999999999</v>
      </c>
      <c r="M217" s="19">
        <v>24.419870150304199</v>
      </c>
    </row>
    <row r="218" spans="1:13" hidden="1" x14ac:dyDescent="0.25">
      <c r="A218" t="s">
        <v>754</v>
      </c>
      <c r="B218" t="s">
        <v>490</v>
      </c>
      <c r="C218" t="s">
        <v>595</v>
      </c>
      <c r="D218" t="s">
        <v>519</v>
      </c>
      <c r="E218" t="s">
        <v>507</v>
      </c>
      <c r="F218" t="s">
        <v>503</v>
      </c>
      <c r="G218" s="20">
        <v>125.693134993388</v>
      </c>
      <c r="H218" s="19">
        <v>4.9324905279202902</v>
      </c>
      <c r="I218" s="19">
        <v>107.359657612086</v>
      </c>
      <c r="J218" s="21">
        <v>2.5959123616426999E-3</v>
      </c>
      <c r="K218" s="20">
        <v>936.55313070638999</v>
      </c>
      <c r="L218" s="21">
        <v>0.312</v>
      </c>
      <c r="M218" s="19">
        <v>29.525167354883401</v>
      </c>
    </row>
    <row r="219" spans="1:13" hidden="1" x14ac:dyDescent="0.25">
      <c r="A219" t="s">
        <v>755</v>
      </c>
      <c r="B219" t="s">
        <v>490</v>
      </c>
      <c r="C219" t="s">
        <v>629</v>
      </c>
      <c r="D219" t="s">
        <v>533</v>
      </c>
      <c r="E219" t="s">
        <v>507</v>
      </c>
      <c r="F219" t="s">
        <v>503</v>
      </c>
      <c r="G219" s="20">
        <v>1177.96311615375</v>
      </c>
      <c r="H219" s="19">
        <v>5.9483031698337099</v>
      </c>
      <c r="I219" s="19">
        <v>57.110527150577703</v>
      </c>
      <c r="J219" s="21">
        <v>5.1539507189407299E-3</v>
      </c>
      <c r="K219" s="20">
        <v>1910.4004017067</v>
      </c>
      <c r="L219" s="21">
        <v>6.5199999999999994E-2</v>
      </c>
      <c r="M219" s="19">
        <v>31.797000481401799</v>
      </c>
    </row>
    <row r="220" spans="1:13" hidden="1" x14ac:dyDescent="0.25">
      <c r="A220" t="s">
        <v>756</v>
      </c>
      <c r="B220" t="s">
        <v>490</v>
      </c>
      <c r="C220" t="s">
        <v>583</v>
      </c>
      <c r="D220" t="s">
        <v>506</v>
      </c>
      <c r="E220" t="s">
        <v>507</v>
      </c>
      <c r="F220" t="s">
        <v>503</v>
      </c>
      <c r="G220" s="20">
        <v>16692.833609082001</v>
      </c>
      <c r="H220" s="19">
        <v>6.3758577741616902</v>
      </c>
      <c r="I220" s="19">
        <v>849.19233614284894</v>
      </c>
      <c r="J220" s="21">
        <v>0.145295989076239</v>
      </c>
      <c r="K220" s="20">
        <v>5888.5632469278898</v>
      </c>
      <c r="L220" s="21">
        <v>1.87</v>
      </c>
      <c r="M220" s="19">
        <v>16.046632082502299</v>
      </c>
    </row>
    <row r="221" spans="1:13" hidden="1" x14ac:dyDescent="0.25">
      <c r="A221" t="s">
        <v>757</v>
      </c>
      <c r="B221" t="s">
        <v>490</v>
      </c>
      <c r="C221" t="s">
        <v>629</v>
      </c>
      <c r="D221" t="s">
        <v>533</v>
      </c>
      <c r="E221" t="s">
        <v>507</v>
      </c>
      <c r="F221" t="s">
        <v>503</v>
      </c>
      <c r="G221" s="20">
        <v>922.81008357263704</v>
      </c>
      <c r="H221" s="19">
        <v>7.0169899674177501</v>
      </c>
      <c r="I221" s="19">
        <v>55.2922143841825</v>
      </c>
      <c r="J221" s="21">
        <v>2.2988274335367801E-3</v>
      </c>
      <c r="K221" s="20">
        <v>1917.1532215751899</v>
      </c>
      <c r="L221" s="21">
        <v>0.17</v>
      </c>
      <c r="M221" s="19">
        <v>31.701251132340801</v>
      </c>
    </row>
    <row r="222" spans="1:13" hidden="1" x14ac:dyDescent="0.25">
      <c r="A222" t="s">
        <v>758</v>
      </c>
      <c r="B222" t="s">
        <v>490</v>
      </c>
      <c r="C222" t="s">
        <v>595</v>
      </c>
      <c r="D222" t="s">
        <v>519</v>
      </c>
      <c r="E222" t="s">
        <v>507</v>
      </c>
      <c r="F222" t="s">
        <v>503</v>
      </c>
      <c r="G222" s="20">
        <v>163.78195871776401</v>
      </c>
      <c r="H222" s="19">
        <v>4.4659872900785498</v>
      </c>
      <c r="I222" s="19">
        <v>82.0354737468503</v>
      </c>
      <c r="J222" s="21">
        <v>3.0629041481328302E-3</v>
      </c>
      <c r="K222" s="20">
        <v>1064.8883905589801</v>
      </c>
      <c r="L222" s="21">
        <v>0.40500000000000003</v>
      </c>
      <c r="M222" s="19">
        <v>25.647490451503799</v>
      </c>
    </row>
    <row r="223" spans="1:13" hidden="1" x14ac:dyDescent="0.25">
      <c r="A223" t="s">
        <v>759</v>
      </c>
      <c r="B223" t="s">
        <v>490</v>
      </c>
      <c r="C223" t="s">
        <v>329</v>
      </c>
      <c r="D223" t="s">
        <v>519</v>
      </c>
      <c r="E223" t="s">
        <v>507</v>
      </c>
      <c r="F223" t="s">
        <v>503</v>
      </c>
      <c r="G223" s="20">
        <v>106.004514643061</v>
      </c>
      <c r="H223" s="19">
        <v>2.7941573653298701</v>
      </c>
      <c r="I223" s="19">
        <v>61.010700506310101</v>
      </c>
      <c r="J223" s="21">
        <v>4.3393425054308503E-3</v>
      </c>
      <c r="K223" s="20">
        <v>1155.2332742926801</v>
      </c>
      <c r="L223" s="21">
        <v>0.17299999999999999</v>
      </c>
      <c r="M223" s="19">
        <v>15.628705185405501</v>
      </c>
    </row>
    <row r="224" spans="1:13" hidden="1" x14ac:dyDescent="0.25">
      <c r="A224" t="s">
        <v>760</v>
      </c>
      <c r="B224" t="s">
        <v>490</v>
      </c>
      <c r="C224" t="s">
        <v>629</v>
      </c>
      <c r="D224" t="s">
        <v>533</v>
      </c>
      <c r="E224" t="s">
        <v>507</v>
      </c>
      <c r="F224" t="s">
        <v>503</v>
      </c>
      <c r="G224" s="20">
        <v>925.19063700147501</v>
      </c>
      <c r="H224" s="19">
        <v>7.0564067304629097</v>
      </c>
      <c r="I224" s="19">
        <v>56.925998475448303</v>
      </c>
      <c r="J224" s="21">
        <v>-1.2005807799730999E-3</v>
      </c>
      <c r="K224" s="20">
        <v>1789.3653089929101</v>
      </c>
      <c r="L224" s="21">
        <v>8.2799999999999999E-2</v>
      </c>
      <c r="M224" s="19">
        <v>30.811521546523199</v>
      </c>
    </row>
    <row r="225" spans="1:13" hidden="1" x14ac:dyDescent="0.25">
      <c r="A225" t="s">
        <v>761</v>
      </c>
      <c r="B225" t="s">
        <v>490</v>
      </c>
      <c r="C225" t="s">
        <v>595</v>
      </c>
      <c r="D225" t="s">
        <v>519</v>
      </c>
      <c r="E225" t="s">
        <v>507</v>
      </c>
      <c r="F225" t="s">
        <v>503</v>
      </c>
      <c r="G225" s="20">
        <v>134.204373869313</v>
      </c>
      <c r="H225" s="19">
        <v>12.1245710547102</v>
      </c>
      <c r="I225" s="19">
        <v>56.5762806891113</v>
      </c>
      <c r="J225" s="21">
        <v>-1.20734242267508E-3</v>
      </c>
      <c r="K225" s="20">
        <v>1030.58050227338</v>
      </c>
      <c r="L225" s="21">
        <v>0.26900000000000002</v>
      </c>
      <c r="M225" s="19">
        <v>22.729036609304998</v>
      </c>
    </row>
    <row r="226" spans="1:13" hidden="1" x14ac:dyDescent="0.25">
      <c r="A226" t="s">
        <v>762</v>
      </c>
      <c r="B226" t="s">
        <v>490</v>
      </c>
      <c r="C226" t="s">
        <v>329</v>
      </c>
      <c r="D226" t="s">
        <v>519</v>
      </c>
      <c r="E226" t="s">
        <v>507</v>
      </c>
      <c r="F226" t="s">
        <v>503</v>
      </c>
      <c r="G226" s="20">
        <v>715.06212164023304</v>
      </c>
      <c r="H226" s="19">
        <v>12.0581560960277</v>
      </c>
      <c r="I226" s="19">
        <v>317.43807754813702</v>
      </c>
      <c r="J226" s="21">
        <v>1.16130959346229E-2</v>
      </c>
      <c r="K226" s="20">
        <v>2146.2389772055099</v>
      </c>
      <c r="L226" s="21">
        <v>0.376</v>
      </c>
      <c r="M226" s="19">
        <v>30.134618251906399</v>
      </c>
    </row>
    <row r="227" spans="1:13" hidden="1" x14ac:dyDescent="0.25">
      <c r="A227" t="s">
        <v>763</v>
      </c>
      <c r="B227" t="s">
        <v>490</v>
      </c>
      <c r="C227" t="s">
        <v>722</v>
      </c>
      <c r="D227" t="s">
        <v>506</v>
      </c>
      <c r="E227" t="s">
        <v>507</v>
      </c>
      <c r="F227" t="s">
        <v>503</v>
      </c>
      <c r="G227" s="20">
        <v>17340.889124351601</v>
      </c>
      <c r="H227" s="19">
        <v>14.3109839611853</v>
      </c>
      <c r="I227" s="19">
        <v>3174.0034960329399</v>
      </c>
      <c r="J227" s="21">
        <v>0.238222334291921</v>
      </c>
      <c r="K227" s="20">
        <v>4008.4274517497902</v>
      </c>
      <c r="L227" s="21">
        <v>0.55500000000000005</v>
      </c>
      <c r="M227" s="19">
        <v>27.4269884782262</v>
      </c>
    </row>
    <row r="228" spans="1:13" hidden="1" x14ac:dyDescent="0.25">
      <c r="A228" t="s">
        <v>764</v>
      </c>
      <c r="B228" t="s">
        <v>490</v>
      </c>
      <c r="C228" t="s">
        <v>595</v>
      </c>
      <c r="D228" t="s">
        <v>519</v>
      </c>
      <c r="E228" t="s">
        <v>507</v>
      </c>
      <c r="F228" t="s">
        <v>503</v>
      </c>
      <c r="G228" s="20">
        <v>243.354353332209</v>
      </c>
      <c r="H228" s="19">
        <v>6.5310704247241897</v>
      </c>
      <c r="I228" s="19">
        <v>206.43855314663699</v>
      </c>
      <c r="J228" s="21">
        <v>7.5179726492189897E-3</v>
      </c>
      <c r="K228" s="20">
        <v>1315.2349657457401</v>
      </c>
      <c r="L228" s="21">
        <v>0.29399999999999998</v>
      </c>
      <c r="M228" s="19">
        <v>44.090295183606202</v>
      </c>
    </row>
    <row r="229" spans="1:13" hidden="1" x14ac:dyDescent="0.25">
      <c r="A229" t="s">
        <v>765</v>
      </c>
      <c r="B229" t="s">
        <v>490</v>
      </c>
      <c r="C229" t="s">
        <v>329</v>
      </c>
      <c r="D229" t="s">
        <v>519</v>
      </c>
      <c r="E229" t="s">
        <v>507</v>
      </c>
      <c r="F229" t="s">
        <v>503</v>
      </c>
      <c r="G229" s="20">
        <v>166.816222810499</v>
      </c>
      <c r="H229" s="19">
        <v>3.7037038092337098</v>
      </c>
      <c r="I229" s="19">
        <v>85.493252672922694</v>
      </c>
      <c r="J229" s="21">
        <v>8.0163954650863192E-3</v>
      </c>
      <c r="K229" s="20">
        <v>1356.42601733886</v>
      </c>
      <c r="L229" s="21">
        <v>0.56200000000000006</v>
      </c>
      <c r="M229" s="19">
        <v>15.431546305692899</v>
      </c>
    </row>
    <row r="230" spans="1:13" hidden="1" x14ac:dyDescent="0.25">
      <c r="A230" t="s">
        <v>766</v>
      </c>
      <c r="B230" t="s">
        <v>490</v>
      </c>
      <c r="C230" t="s">
        <v>629</v>
      </c>
      <c r="D230" t="s">
        <v>533</v>
      </c>
      <c r="E230" t="s">
        <v>507</v>
      </c>
      <c r="F230" t="s">
        <v>503</v>
      </c>
      <c r="G230" s="20">
        <v>1100.0525370370201</v>
      </c>
      <c r="H230" s="19">
        <v>6.5902580482730704</v>
      </c>
      <c r="I230" s="19">
        <v>324.24375100011298</v>
      </c>
      <c r="J230" s="21">
        <v>2.1058299252769901E-2</v>
      </c>
      <c r="K230" s="20">
        <v>2124.62049764933</v>
      </c>
      <c r="L230" s="21">
        <v>5.9299999999999999E-2</v>
      </c>
      <c r="M230" s="19">
        <v>46.572780957003197</v>
      </c>
    </row>
    <row r="231" spans="1:13" hidden="1" x14ac:dyDescent="0.25">
      <c r="A231" t="s">
        <v>767</v>
      </c>
      <c r="B231" t="s">
        <v>490</v>
      </c>
      <c r="C231" t="s">
        <v>595</v>
      </c>
      <c r="D231" t="s">
        <v>519</v>
      </c>
      <c r="E231" t="s">
        <v>507</v>
      </c>
      <c r="F231" t="s">
        <v>503</v>
      </c>
      <c r="G231" s="20">
        <v>166.66544224674999</v>
      </c>
      <c r="H231" s="19">
        <v>6.1706083292571501</v>
      </c>
      <c r="I231" s="19">
        <v>61.4980527147681</v>
      </c>
      <c r="J231" s="21">
        <v>9.4170030404534897E-3</v>
      </c>
      <c r="K231" s="20">
        <v>1285.0340907089801</v>
      </c>
      <c r="L231" s="21">
        <v>0.30099999999999999</v>
      </c>
      <c r="M231" s="19">
        <v>25.550767043092801</v>
      </c>
    </row>
    <row r="232" spans="1:13" hidden="1" x14ac:dyDescent="0.25">
      <c r="A232" t="s">
        <v>768</v>
      </c>
      <c r="B232" t="s">
        <v>490</v>
      </c>
      <c r="C232" t="s">
        <v>329</v>
      </c>
      <c r="D232" t="s">
        <v>519</v>
      </c>
      <c r="E232" t="s">
        <v>507</v>
      </c>
      <c r="F232" t="s">
        <v>503</v>
      </c>
      <c r="G232" s="20">
        <v>840.22369833013499</v>
      </c>
      <c r="H232" s="19">
        <v>5.5739022694121898</v>
      </c>
      <c r="I232" s="19">
        <v>228.29939589255699</v>
      </c>
      <c r="J232" s="21">
        <v>1.07565068281371E-2</v>
      </c>
      <c r="K232" s="20">
        <v>2261.14515191595</v>
      </c>
      <c r="L232" s="21">
        <v>0.151</v>
      </c>
      <c r="M232" s="19">
        <v>27.360552638542998</v>
      </c>
    </row>
    <row r="233" spans="1:13" hidden="1" x14ac:dyDescent="0.25">
      <c r="A233" t="s">
        <v>769</v>
      </c>
      <c r="B233" t="s">
        <v>490</v>
      </c>
      <c r="C233" t="s">
        <v>722</v>
      </c>
      <c r="D233" t="s">
        <v>506</v>
      </c>
      <c r="E233" t="s">
        <v>507</v>
      </c>
      <c r="F233" t="s">
        <v>503</v>
      </c>
      <c r="G233" s="20">
        <v>21176.469663514901</v>
      </c>
      <c r="H233" s="19">
        <v>13.226988249078399</v>
      </c>
      <c r="I233" s="19">
        <v>1784.5694165530899</v>
      </c>
      <c r="J233" s="21">
        <v>0.19738241061582101</v>
      </c>
      <c r="K233" s="20">
        <v>3452.1499067027698</v>
      </c>
      <c r="L233" s="21">
        <v>0.80600000000000005</v>
      </c>
      <c r="M233" s="19">
        <v>17.583967650982299</v>
      </c>
    </row>
    <row r="234" spans="1:13" hidden="1" x14ac:dyDescent="0.25">
      <c r="A234" t="s">
        <v>770</v>
      </c>
      <c r="B234" t="s">
        <v>490</v>
      </c>
      <c r="C234" t="s">
        <v>518</v>
      </c>
      <c r="D234" t="s">
        <v>519</v>
      </c>
      <c r="E234" t="s">
        <v>507</v>
      </c>
      <c r="F234" t="s">
        <v>503</v>
      </c>
      <c r="G234" s="20">
        <v>75.364481235724298</v>
      </c>
      <c r="H234" s="19">
        <v>3.9563527636462701</v>
      </c>
      <c r="I234" s="19">
        <v>96.672019568269704</v>
      </c>
      <c r="J234" s="21">
        <v>7.7875144035042497E-3</v>
      </c>
      <c r="K234" s="20">
        <v>1200.6548674815101</v>
      </c>
      <c r="L234" s="21">
        <v>0.27700000000000002</v>
      </c>
      <c r="M234" s="19">
        <v>29.534349183810399</v>
      </c>
    </row>
    <row r="235" spans="1:13" hidden="1" x14ac:dyDescent="0.25">
      <c r="A235" t="s">
        <v>771</v>
      </c>
      <c r="B235" t="s">
        <v>490</v>
      </c>
      <c r="C235" t="s">
        <v>722</v>
      </c>
      <c r="D235" t="s">
        <v>506</v>
      </c>
      <c r="E235" t="s">
        <v>507</v>
      </c>
      <c r="F235" t="s">
        <v>503</v>
      </c>
      <c r="G235" s="20">
        <v>22676.983179444898</v>
      </c>
      <c r="H235" s="19">
        <v>12.4654926338475</v>
      </c>
      <c r="I235" s="19">
        <v>1740.8199913706601</v>
      </c>
      <c r="J235" s="21">
        <v>0.172744618191188</v>
      </c>
      <c r="K235" s="20">
        <v>3267.3376198503302</v>
      </c>
      <c r="L235" s="21">
        <v>0.77100000000000002</v>
      </c>
      <c r="M235" s="19">
        <v>17.072918347647299</v>
      </c>
    </row>
    <row r="236" spans="1:13" hidden="1" x14ac:dyDescent="0.25">
      <c r="A236" t="s">
        <v>772</v>
      </c>
      <c r="B236" t="s">
        <v>490</v>
      </c>
      <c r="C236" t="s">
        <v>595</v>
      </c>
      <c r="D236" t="s">
        <v>519</v>
      </c>
      <c r="E236" t="s">
        <v>507</v>
      </c>
      <c r="F236" t="s">
        <v>503</v>
      </c>
      <c r="G236" s="20">
        <v>978.143478114667</v>
      </c>
      <c r="H236" s="19">
        <v>4.9308552449736904</v>
      </c>
      <c r="I236" s="19">
        <v>207.552792336187</v>
      </c>
      <c r="J236" s="21">
        <v>8.4457219788714195E-3</v>
      </c>
      <c r="K236" s="20">
        <v>1009.66388238488</v>
      </c>
      <c r="L236" s="21">
        <v>0.17699999999999999</v>
      </c>
      <c r="M236" s="19">
        <v>32.100335295911997</v>
      </c>
    </row>
    <row r="237" spans="1:13" hidden="1" x14ac:dyDescent="0.25">
      <c r="A237" t="s">
        <v>773</v>
      </c>
      <c r="B237" t="s">
        <v>490</v>
      </c>
      <c r="C237" t="s">
        <v>329</v>
      </c>
      <c r="D237" t="s">
        <v>519</v>
      </c>
      <c r="E237" t="s">
        <v>507</v>
      </c>
      <c r="F237" t="s">
        <v>503</v>
      </c>
      <c r="G237" s="20">
        <v>1625.92571082104</v>
      </c>
      <c r="H237" s="19">
        <v>11.149859299594199</v>
      </c>
      <c r="I237" s="19">
        <v>1785.36913666747</v>
      </c>
      <c r="J237" s="21">
        <v>0.103415625766555</v>
      </c>
      <c r="K237" s="20">
        <v>4287.3956834849496</v>
      </c>
      <c r="L237" s="21">
        <v>0.186</v>
      </c>
      <c r="M237" s="19">
        <v>48.989962189056598</v>
      </c>
    </row>
    <row r="238" spans="1:13" hidden="1" x14ac:dyDescent="0.25">
      <c r="A238" t="s">
        <v>774</v>
      </c>
      <c r="B238" t="s">
        <v>490</v>
      </c>
      <c r="C238" t="s">
        <v>629</v>
      </c>
      <c r="D238" t="s">
        <v>533</v>
      </c>
      <c r="E238" t="s">
        <v>507</v>
      </c>
      <c r="F238" t="s">
        <v>503</v>
      </c>
      <c r="G238" s="20">
        <v>1445.9988478580899</v>
      </c>
      <c r="H238" s="19">
        <v>8.3156233496261898</v>
      </c>
      <c r="I238" s="19">
        <v>64.697702074855499</v>
      </c>
      <c r="J238" s="21">
        <v>3.1617529554238598E-2</v>
      </c>
      <c r="K238" s="20">
        <v>1940.2455789276801</v>
      </c>
      <c r="L238" s="21">
        <v>0.21099999999999999</v>
      </c>
      <c r="M238" s="19">
        <v>35.112507591325802</v>
      </c>
    </row>
    <row r="239" spans="1:13" hidden="1" x14ac:dyDescent="0.25">
      <c r="A239" t="s">
        <v>775</v>
      </c>
      <c r="B239" t="s">
        <v>490</v>
      </c>
      <c r="C239" t="s">
        <v>518</v>
      </c>
      <c r="D239" t="s">
        <v>519</v>
      </c>
      <c r="E239" t="s">
        <v>507</v>
      </c>
      <c r="F239" t="s">
        <v>503</v>
      </c>
      <c r="G239" s="20">
        <v>51.420040131882502</v>
      </c>
      <c r="H239" s="19">
        <v>6.6388719837784702</v>
      </c>
      <c r="I239" s="19">
        <v>38.7274268091099</v>
      </c>
      <c r="J239" s="21">
        <v>1.2946333419221799E-3</v>
      </c>
      <c r="K239" s="20">
        <v>1196.79053035633</v>
      </c>
      <c r="L239" s="21">
        <v>2.7799999999999998E-2</v>
      </c>
      <c r="M239" s="19">
        <v>32.803858061353402</v>
      </c>
    </row>
    <row r="240" spans="1:13" hidden="1" x14ac:dyDescent="0.25">
      <c r="A240" t="s">
        <v>776</v>
      </c>
      <c r="B240" t="s">
        <v>490</v>
      </c>
      <c r="C240" t="s">
        <v>595</v>
      </c>
      <c r="D240" t="s">
        <v>519</v>
      </c>
      <c r="E240" t="s">
        <v>507</v>
      </c>
      <c r="F240" t="s">
        <v>503</v>
      </c>
      <c r="G240" s="20">
        <v>180.04094653224601</v>
      </c>
      <c r="H240" s="19">
        <v>5.2133163416968502</v>
      </c>
      <c r="I240" s="19">
        <v>97.845050726577497</v>
      </c>
      <c r="J240" s="21">
        <v>1.03861371296058E-2</v>
      </c>
      <c r="K240" s="20">
        <v>1093.7044115573301</v>
      </c>
      <c r="L240" s="21">
        <v>0.61</v>
      </c>
      <c r="M240" s="19">
        <v>29.9821513625762</v>
      </c>
    </row>
    <row r="241" spans="1:13" hidden="1" x14ac:dyDescent="0.25">
      <c r="A241" t="s">
        <v>777</v>
      </c>
      <c r="B241" t="s">
        <v>490</v>
      </c>
      <c r="C241" t="s">
        <v>329</v>
      </c>
      <c r="D241" t="s">
        <v>519</v>
      </c>
      <c r="E241" t="s">
        <v>507</v>
      </c>
      <c r="F241" t="s">
        <v>503</v>
      </c>
      <c r="G241" s="20">
        <v>166.92588697362899</v>
      </c>
      <c r="H241" s="19">
        <v>6.1409624466424502</v>
      </c>
      <c r="I241" s="19">
        <v>173.897436164271</v>
      </c>
      <c r="J241" s="21">
        <v>5.60114470497294E-3</v>
      </c>
      <c r="K241" s="20">
        <v>1965.22216818674</v>
      </c>
      <c r="L241" s="21">
        <v>0.14899999999999999</v>
      </c>
      <c r="M241" s="19">
        <v>25.416665110417998</v>
      </c>
    </row>
    <row r="242" spans="1:13" hidden="1" x14ac:dyDescent="0.25">
      <c r="A242" t="s">
        <v>778</v>
      </c>
      <c r="B242" t="s">
        <v>490</v>
      </c>
      <c r="C242" t="s">
        <v>595</v>
      </c>
      <c r="D242" t="s">
        <v>519</v>
      </c>
      <c r="E242" t="s">
        <v>507</v>
      </c>
      <c r="F242" t="s">
        <v>503</v>
      </c>
      <c r="G242" s="20">
        <v>300.81390384534097</v>
      </c>
      <c r="H242" s="19">
        <v>4.41814170473977</v>
      </c>
      <c r="I242" s="19">
        <v>138.36984702367801</v>
      </c>
      <c r="J242" s="21">
        <v>8.15504849265653E-3</v>
      </c>
      <c r="K242" s="20">
        <v>1251.5168635088301</v>
      </c>
      <c r="L242" s="21">
        <v>0.73499999999999999</v>
      </c>
      <c r="M242" s="19">
        <v>20.2882103965464</v>
      </c>
    </row>
    <row r="243" spans="1:13" hidden="1" x14ac:dyDescent="0.25">
      <c r="A243" t="s">
        <v>779</v>
      </c>
      <c r="B243" t="s">
        <v>490</v>
      </c>
      <c r="C243" t="s">
        <v>329</v>
      </c>
      <c r="D243" t="s">
        <v>519</v>
      </c>
      <c r="E243" t="s">
        <v>507</v>
      </c>
      <c r="F243" t="s">
        <v>503</v>
      </c>
      <c r="G243" s="20">
        <v>236.024999731039</v>
      </c>
      <c r="H243" s="19">
        <v>3.80492822389611</v>
      </c>
      <c r="I243" s="19">
        <v>162.479446713274</v>
      </c>
      <c r="J243" s="21">
        <v>7.3025522803401204E-3</v>
      </c>
      <c r="K243" s="20">
        <v>1794.82737214332</v>
      </c>
      <c r="L243" s="21">
        <v>0.14199999999999999</v>
      </c>
      <c r="M243" s="19">
        <v>23.4503327286108</v>
      </c>
    </row>
    <row r="244" spans="1:13" hidden="1" x14ac:dyDescent="0.25">
      <c r="A244" t="s">
        <v>780</v>
      </c>
      <c r="B244" t="s">
        <v>490</v>
      </c>
      <c r="C244" t="s">
        <v>722</v>
      </c>
      <c r="D244" t="s">
        <v>506</v>
      </c>
      <c r="E244" t="s">
        <v>507</v>
      </c>
      <c r="F244" t="s">
        <v>503</v>
      </c>
      <c r="G244" s="20">
        <v>26337.476006850899</v>
      </c>
      <c r="H244" s="19">
        <v>14.416943332927399</v>
      </c>
      <c r="I244" s="19">
        <v>2568.7214191698599</v>
      </c>
      <c r="J244" s="21">
        <v>0.19993515985570701</v>
      </c>
      <c r="K244" s="20">
        <v>3766.5347316668499</v>
      </c>
      <c r="L244" s="21">
        <v>1.26</v>
      </c>
      <c r="M244" s="19">
        <v>21.2979496834018</v>
      </c>
    </row>
    <row r="245" spans="1:13" hidden="1" x14ac:dyDescent="0.25">
      <c r="A245" t="s">
        <v>781</v>
      </c>
      <c r="B245" t="s">
        <v>490</v>
      </c>
      <c r="C245" t="s">
        <v>629</v>
      </c>
      <c r="D245" t="s">
        <v>533</v>
      </c>
      <c r="E245" t="s">
        <v>507</v>
      </c>
      <c r="F245" t="s">
        <v>503</v>
      </c>
      <c r="G245" s="20">
        <v>1106.5267881677901</v>
      </c>
      <c r="H245" s="19">
        <v>5.6202140779993099</v>
      </c>
      <c r="I245" s="19">
        <v>64.401168303642905</v>
      </c>
      <c r="J245" s="21">
        <v>5.8330636433908799E-3</v>
      </c>
      <c r="K245" s="20">
        <v>2096.7238762389502</v>
      </c>
      <c r="L245" s="21">
        <v>3.5000000000000003E-2</v>
      </c>
      <c r="M245" s="19">
        <v>38.180339256329603</v>
      </c>
    </row>
    <row r="246" spans="1:13" hidden="1" x14ac:dyDescent="0.25">
      <c r="A246" t="s">
        <v>782</v>
      </c>
      <c r="B246" t="s">
        <v>490</v>
      </c>
      <c r="C246" t="s">
        <v>595</v>
      </c>
      <c r="D246" t="s">
        <v>519</v>
      </c>
      <c r="E246" t="s">
        <v>507</v>
      </c>
      <c r="F246" t="s">
        <v>503</v>
      </c>
      <c r="G246" s="20">
        <v>255.09395106388101</v>
      </c>
      <c r="H246" s="19">
        <v>6.2577130683205304</v>
      </c>
      <c r="I246" s="19">
        <v>174.937776849313</v>
      </c>
      <c r="J246" s="21">
        <v>5.5245674310744602E-3</v>
      </c>
      <c r="K246" s="20">
        <v>1262.762232496</v>
      </c>
      <c r="L246" s="21">
        <v>0.41499999999999998</v>
      </c>
      <c r="M246" s="19">
        <v>24.872807755946599</v>
      </c>
    </row>
    <row r="247" spans="1:13" hidden="1" x14ac:dyDescent="0.25">
      <c r="A247" t="s">
        <v>783</v>
      </c>
      <c r="B247" t="s">
        <v>490</v>
      </c>
      <c r="C247" t="s">
        <v>329</v>
      </c>
      <c r="D247" t="s">
        <v>519</v>
      </c>
      <c r="E247" t="s">
        <v>507</v>
      </c>
      <c r="F247" t="s">
        <v>503</v>
      </c>
      <c r="G247" s="20">
        <v>150.60936656157901</v>
      </c>
      <c r="H247" s="19">
        <v>6.1705265575698096</v>
      </c>
      <c r="I247" s="19">
        <v>70.671976168628106</v>
      </c>
      <c r="J247" s="21">
        <v>1.0134775006441599E-2</v>
      </c>
      <c r="K247" s="20">
        <v>1672.9153002860401</v>
      </c>
      <c r="L247" s="21">
        <v>0.35499999999999998</v>
      </c>
      <c r="M247" s="19">
        <v>23.246168218908601</v>
      </c>
    </row>
    <row r="248" spans="1:13" hidden="1" x14ac:dyDescent="0.25">
      <c r="A248" t="s">
        <v>784</v>
      </c>
      <c r="B248" t="s">
        <v>490</v>
      </c>
      <c r="C248" t="s">
        <v>785</v>
      </c>
      <c r="D248" t="s">
        <v>506</v>
      </c>
      <c r="E248" t="s">
        <v>507</v>
      </c>
      <c r="F248" t="s">
        <v>503</v>
      </c>
      <c r="G248" s="20">
        <v>13484.8826574172</v>
      </c>
      <c r="H248" s="19">
        <v>9.3734434269914697</v>
      </c>
      <c r="I248" s="19">
        <v>366.68166007284702</v>
      </c>
      <c r="J248" s="21">
        <v>0.47972418258180899</v>
      </c>
      <c r="K248" s="20">
        <v>4180.6595724347899</v>
      </c>
      <c r="L248" s="21">
        <v>4.9099999999999998E-2</v>
      </c>
      <c r="M248" s="19">
        <v>34.982829931393397</v>
      </c>
    </row>
    <row r="249" spans="1:13" hidden="1" x14ac:dyDescent="0.25">
      <c r="A249" t="s">
        <v>786</v>
      </c>
      <c r="B249" t="s">
        <v>490</v>
      </c>
      <c r="C249" t="s">
        <v>329</v>
      </c>
      <c r="D249" t="s">
        <v>519</v>
      </c>
      <c r="E249" t="s">
        <v>507</v>
      </c>
      <c r="F249" t="s">
        <v>503</v>
      </c>
      <c r="G249" s="20">
        <v>160.95735441524599</v>
      </c>
      <c r="H249" s="19">
        <v>5.3063477465129303</v>
      </c>
      <c r="I249" s="19">
        <v>184.44946746666901</v>
      </c>
      <c r="J249" s="21">
        <v>8.02627879412522E-3</v>
      </c>
      <c r="K249" s="20">
        <v>1164.70489652436</v>
      </c>
      <c r="L249" s="21">
        <v>0.23899999999999999</v>
      </c>
      <c r="M249" s="19">
        <v>16.836580619859699</v>
      </c>
    </row>
    <row r="250" spans="1:13" hidden="1" x14ac:dyDescent="0.25">
      <c r="A250" t="s">
        <v>787</v>
      </c>
      <c r="B250" t="s">
        <v>490</v>
      </c>
      <c r="C250" t="s">
        <v>722</v>
      </c>
      <c r="D250" t="s">
        <v>506</v>
      </c>
      <c r="E250" t="s">
        <v>507</v>
      </c>
      <c r="F250" t="s">
        <v>503</v>
      </c>
      <c r="G250" s="20">
        <v>18710.209225340899</v>
      </c>
      <c r="H250" s="19">
        <v>13.4084503323294</v>
      </c>
      <c r="I250" s="19">
        <v>9281.1780017593592</v>
      </c>
      <c r="J250" s="21">
        <v>0.26420288636949202</v>
      </c>
      <c r="K250" s="20">
        <v>4410.25898736815</v>
      </c>
      <c r="L250" s="21">
        <v>0.90900000000000003</v>
      </c>
      <c r="M250" s="19">
        <v>28.626414243913398</v>
      </c>
    </row>
    <row r="251" spans="1:13" hidden="1" x14ac:dyDescent="0.25">
      <c r="A251" t="s">
        <v>788</v>
      </c>
      <c r="B251" t="s">
        <v>490</v>
      </c>
      <c r="C251" t="s">
        <v>329</v>
      </c>
      <c r="D251" t="s">
        <v>519</v>
      </c>
      <c r="E251" t="s">
        <v>507</v>
      </c>
      <c r="F251" t="s">
        <v>503</v>
      </c>
      <c r="G251" s="20">
        <v>246.686787532457</v>
      </c>
      <c r="H251" s="19">
        <v>3.9763413433897301</v>
      </c>
      <c r="I251" s="19">
        <v>143.57890115932301</v>
      </c>
      <c r="J251" s="21">
        <v>1.0228790157175999E-2</v>
      </c>
      <c r="K251" s="20">
        <v>1419.3716595277499</v>
      </c>
      <c r="L251" s="21">
        <v>0.377</v>
      </c>
      <c r="M251" s="19">
        <v>19.640971997199401</v>
      </c>
    </row>
    <row r="252" spans="1:13" hidden="1" x14ac:dyDescent="0.25">
      <c r="A252" t="s">
        <v>789</v>
      </c>
      <c r="B252" t="s">
        <v>490</v>
      </c>
      <c r="C252" t="s">
        <v>595</v>
      </c>
      <c r="D252" t="s">
        <v>519</v>
      </c>
      <c r="E252" t="s">
        <v>507</v>
      </c>
      <c r="F252" t="s">
        <v>503</v>
      </c>
      <c r="G252" s="20">
        <v>769.36304491212502</v>
      </c>
      <c r="H252" s="19">
        <v>4.8992431873260101</v>
      </c>
      <c r="I252" s="19">
        <v>446.92374937403298</v>
      </c>
      <c r="J252" s="21">
        <v>8.5218939448595699E-3</v>
      </c>
      <c r="K252" s="20">
        <v>1262.15813815822</v>
      </c>
      <c r="L252" s="21">
        <v>0.23899999999999999</v>
      </c>
      <c r="M252" s="19">
        <v>33.368988122998203</v>
      </c>
    </row>
    <row r="253" spans="1:13" hidden="1" x14ac:dyDescent="0.25">
      <c r="A253" t="s">
        <v>790</v>
      </c>
      <c r="B253" t="s">
        <v>490</v>
      </c>
      <c r="C253" t="s">
        <v>329</v>
      </c>
      <c r="D253" t="s">
        <v>519</v>
      </c>
      <c r="E253" t="s">
        <v>507</v>
      </c>
      <c r="F253" t="s">
        <v>503</v>
      </c>
      <c r="G253" s="20">
        <v>352.863092564743</v>
      </c>
      <c r="H253" s="19">
        <v>3.3198906844790499</v>
      </c>
      <c r="I253" s="19">
        <v>194.592003080181</v>
      </c>
      <c r="J253" s="21">
        <v>1.27941977325432E-2</v>
      </c>
      <c r="K253" s="20">
        <v>1441.7437614699099</v>
      </c>
      <c r="L253" s="21">
        <v>0.222</v>
      </c>
      <c r="M253" s="19">
        <v>20.4479812610168</v>
      </c>
    </row>
    <row r="254" spans="1:13" hidden="1" x14ac:dyDescent="0.25">
      <c r="A254" t="s">
        <v>791</v>
      </c>
      <c r="B254" t="s">
        <v>490</v>
      </c>
      <c r="C254" t="s">
        <v>518</v>
      </c>
      <c r="D254" t="s">
        <v>519</v>
      </c>
      <c r="E254" t="s">
        <v>507</v>
      </c>
      <c r="F254" t="s">
        <v>503</v>
      </c>
      <c r="G254" s="20">
        <v>73.425894299832294</v>
      </c>
      <c r="H254" s="19">
        <v>2.8146611888407902</v>
      </c>
      <c r="I254" s="19">
        <v>54.021358877892098</v>
      </c>
      <c r="J254" s="21">
        <v>6.0073015202267502E-3</v>
      </c>
      <c r="K254" s="20">
        <v>1024.3022393829301</v>
      </c>
      <c r="L254" s="21">
        <v>0.11899999999999999</v>
      </c>
      <c r="M254" s="19">
        <v>29.570195140187799</v>
      </c>
    </row>
    <row r="255" spans="1:13" hidden="1" x14ac:dyDescent="0.25">
      <c r="A255" t="s">
        <v>792</v>
      </c>
      <c r="B255" t="s">
        <v>490</v>
      </c>
      <c r="C255" t="s">
        <v>583</v>
      </c>
      <c r="D255" t="s">
        <v>506</v>
      </c>
      <c r="E255" t="s">
        <v>507</v>
      </c>
      <c r="F255" t="s">
        <v>503</v>
      </c>
      <c r="G255" s="20">
        <v>23890.738212834502</v>
      </c>
      <c r="H255" s="19">
        <v>9.1398707860004702</v>
      </c>
      <c r="I255" s="19">
        <v>693.88871373401298</v>
      </c>
      <c r="J255" s="21">
        <v>0.124214309095594</v>
      </c>
      <c r="K255" s="20">
        <v>5262.9967490733097</v>
      </c>
      <c r="L255" s="21">
        <v>1.86</v>
      </c>
      <c r="M255" s="19">
        <v>18.026481445875898</v>
      </c>
    </row>
    <row r="256" spans="1:13" hidden="1" x14ac:dyDescent="0.25">
      <c r="A256" t="s">
        <v>793</v>
      </c>
      <c r="B256" t="s">
        <v>490</v>
      </c>
      <c r="C256" t="s">
        <v>629</v>
      </c>
      <c r="D256" t="s">
        <v>533</v>
      </c>
      <c r="E256" t="s">
        <v>507</v>
      </c>
      <c r="F256" t="s">
        <v>503</v>
      </c>
      <c r="G256" s="20">
        <v>1411.1598604456301</v>
      </c>
      <c r="H256" s="19">
        <v>5.5000560848339903</v>
      </c>
      <c r="I256" s="19">
        <v>71.360889810114102</v>
      </c>
      <c r="J256" s="21">
        <v>3.9458128832774997E-3</v>
      </c>
      <c r="K256" s="20">
        <v>1869.8935596369199</v>
      </c>
      <c r="L256" s="21">
        <v>0.45300000000000001</v>
      </c>
      <c r="M256" s="19">
        <v>34.202997065079998</v>
      </c>
    </row>
    <row r="257" spans="1:13" hidden="1" x14ac:dyDescent="0.25">
      <c r="A257" t="s">
        <v>794</v>
      </c>
      <c r="B257" t="s">
        <v>490</v>
      </c>
      <c r="C257" t="s">
        <v>329</v>
      </c>
      <c r="D257" t="s">
        <v>519</v>
      </c>
      <c r="E257" t="s">
        <v>507</v>
      </c>
      <c r="F257" t="s">
        <v>503</v>
      </c>
      <c r="G257" s="20">
        <v>1123.13174024874</v>
      </c>
      <c r="H257" s="19">
        <v>5.48419155030341</v>
      </c>
      <c r="I257" s="19">
        <v>326.30766142322301</v>
      </c>
      <c r="J257" s="21">
        <v>9.15571667096109E-3</v>
      </c>
      <c r="K257" s="20">
        <v>1762.93691894277</v>
      </c>
      <c r="L257" s="21">
        <v>0.37</v>
      </c>
      <c r="M257" s="19">
        <v>20.9690745761934</v>
      </c>
    </row>
    <row r="258" spans="1:13" hidden="1" x14ac:dyDescent="0.25">
      <c r="A258" t="s">
        <v>795</v>
      </c>
      <c r="B258" t="s">
        <v>490</v>
      </c>
      <c r="C258" t="s">
        <v>329</v>
      </c>
      <c r="D258" t="s">
        <v>519</v>
      </c>
      <c r="E258" t="s">
        <v>507</v>
      </c>
      <c r="F258" t="s">
        <v>503</v>
      </c>
      <c r="G258" s="20">
        <v>181.89123928838299</v>
      </c>
      <c r="H258" s="19">
        <v>3.3078629751259698</v>
      </c>
      <c r="I258" s="19">
        <v>187.35851268174201</v>
      </c>
      <c r="J258" s="21">
        <v>6.43122045864468E-3</v>
      </c>
      <c r="K258" s="20">
        <v>1499.2912081832601</v>
      </c>
      <c r="L258" s="21">
        <v>0.28899999999999998</v>
      </c>
      <c r="M258" s="19">
        <v>18.461703218950699</v>
      </c>
    </row>
    <row r="259" spans="1:13" hidden="1" x14ac:dyDescent="0.25">
      <c r="A259" t="s">
        <v>796</v>
      </c>
      <c r="B259" t="s">
        <v>490</v>
      </c>
      <c r="C259" t="s">
        <v>595</v>
      </c>
      <c r="D259" t="s">
        <v>519</v>
      </c>
      <c r="E259" t="s">
        <v>507</v>
      </c>
      <c r="F259" t="s">
        <v>503</v>
      </c>
      <c r="G259" s="20">
        <v>282.00922067638697</v>
      </c>
      <c r="H259" s="19">
        <v>5.32471523018833</v>
      </c>
      <c r="I259" s="19">
        <v>464.57469034540298</v>
      </c>
      <c r="J259" s="21">
        <v>8.5355242463282608E-3</v>
      </c>
      <c r="K259" s="20">
        <v>1338.50578424984</v>
      </c>
      <c r="L259" s="21">
        <v>0.58899999999999997</v>
      </c>
      <c r="M259" s="19">
        <v>19.027073289208499</v>
      </c>
    </row>
    <row r="260" spans="1:13" hidden="1" x14ac:dyDescent="0.25">
      <c r="A260" t="s">
        <v>797</v>
      </c>
      <c r="B260" t="s">
        <v>490</v>
      </c>
      <c r="C260" t="s">
        <v>722</v>
      </c>
      <c r="D260" t="s">
        <v>506</v>
      </c>
      <c r="E260" t="s">
        <v>507</v>
      </c>
      <c r="F260" t="s">
        <v>503</v>
      </c>
      <c r="G260" s="20">
        <v>27994.5748627465</v>
      </c>
      <c r="H260" s="19">
        <v>13.8324007309899</v>
      </c>
      <c r="I260" s="19">
        <v>2387.9379794523802</v>
      </c>
      <c r="J260" s="21">
        <v>0.15154382803401201</v>
      </c>
      <c r="K260" s="20">
        <v>4803.8621060157702</v>
      </c>
      <c r="L260" s="21">
        <v>1.72</v>
      </c>
      <c r="M260" s="19">
        <v>18.661349933013099</v>
      </c>
    </row>
    <row r="261" spans="1:13" hidden="1" x14ac:dyDescent="0.25">
      <c r="A261" t="s">
        <v>798</v>
      </c>
      <c r="B261" t="s">
        <v>490</v>
      </c>
      <c r="C261" t="s">
        <v>785</v>
      </c>
      <c r="D261" t="s">
        <v>506</v>
      </c>
      <c r="E261" t="s">
        <v>507</v>
      </c>
      <c r="F261" t="s">
        <v>503</v>
      </c>
      <c r="G261" s="20">
        <v>13178.7016257338</v>
      </c>
      <c r="H261" s="19">
        <v>9.1091171653239407</v>
      </c>
      <c r="I261" s="19">
        <v>507.140506130228</v>
      </c>
      <c r="J261" s="21">
        <v>0.197488273486215</v>
      </c>
      <c r="K261" s="20">
        <v>4621.1684217618504</v>
      </c>
      <c r="L261" s="21">
        <v>0.38200000000000001</v>
      </c>
      <c r="M261" s="19">
        <v>31.689459138870699</v>
      </c>
    </row>
    <row r="262" spans="1:13" hidden="1" x14ac:dyDescent="0.25">
      <c r="A262" t="s">
        <v>799</v>
      </c>
      <c r="B262" t="s">
        <v>490</v>
      </c>
      <c r="C262" t="s">
        <v>518</v>
      </c>
      <c r="D262" t="s">
        <v>519</v>
      </c>
      <c r="E262" t="s">
        <v>507</v>
      </c>
      <c r="F262" t="s">
        <v>503</v>
      </c>
      <c r="G262" s="20">
        <v>50.419051537157202</v>
      </c>
      <c r="H262" s="19">
        <v>3.1260502528523899</v>
      </c>
      <c r="I262" s="19">
        <v>69.855358647442301</v>
      </c>
      <c r="J262" s="21">
        <v>4.0744810615820698E-3</v>
      </c>
      <c r="K262" s="20">
        <v>968.81678670636995</v>
      </c>
      <c r="L262" s="21">
        <v>2.1499999999999998E-2</v>
      </c>
      <c r="M262" s="19">
        <v>20.3514035066089</v>
      </c>
    </row>
    <row r="263" spans="1:13" hidden="1" x14ac:dyDescent="0.25">
      <c r="A263" t="s">
        <v>800</v>
      </c>
      <c r="B263" t="s">
        <v>490</v>
      </c>
      <c r="C263" t="s">
        <v>722</v>
      </c>
      <c r="D263" t="s">
        <v>506</v>
      </c>
      <c r="E263" t="s">
        <v>507</v>
      </c>
      <c r="F263" t="s">
        <v>503</v>
      </c>
      <c r="G263" s="20">
        <v>23869.7519779824</v>
      </c>
      <c r="H263" s="19">
        <v>13.1698625361926</v>
      </c>
      <c r="I263" s="19">
        <v>1815.5355005255501</v>
      </c>
      <c r="J263" s="21">
        <v>0.15900217727389801</v>
      </c>
      <c r="K263" s="20">
        <v>3531.7951130889101</v>
      </c>
      <c r="L263" s="21">
        <v>1.21</v>
      </c>
      <c r="M263" s="19">
        <v>15.794160982047501</v>
      </c>
    </row>
    <row r="264" spans="1:13" hidden="1" x14ac:dyDescent="0.25">
      <c r="A264" t="s">
        <v>801</v>
      </c>
      <c r="B264" t="s">
        <v>490</v>
      </c>
      <c r="C264" t="s">
        <v>518</v>
      </c>
      <c r="D264" t="s">
        <v>519</v>
      </c>
      <c r="E264" t="s">
        <v>507</v>
      </c>
      <c r="F264" t="s">
        <v>503</v>
      </c>
      <c r="G264" s="20">
        <v>47.390716617072997</v>
      </c>
      <c r="H264" s="19">
        <v>2.8795970869901502</v>
      </c>
      <c r="I264" s="19">
        <v>25.9599527336687</v>
      </c>
      <c r="J264" s="21">
        <v>2.6683848492656502E-3</v>
      </c>
      <c r="K264" s="20">
        <v>1273.39869825452</v>
      </c>
      <c r="L264" s="21">
        <v>1.37E-2</v>
      </c>
      <c r="M264" s="19">
        <v>25.943895973108901</v>
      </c>
    </row>
    <row r="265" spans="1:13" hidden="1" x14ac:dyDescent="0.25">
      <c r="A265" t="s">
        <v>802</v>
      </c>
      <c r="B265" t="s">
        <v>490</v>
      </c>
      <c r="C265" t="s">
        <v>629</v>
      </c>
      <c r="D265" t="s">
        <v>533</v>
      </c>
      <c r="E265" t="s">
        <v>507</v>
      </c>
      <c r="F265" t="s">
        <v>503</v>
      </c>
      <c r="G265" s="20">
        <v>1008.44200794134</v>
      </c>
      <c r="H265" s="19">
        <v>5.9916893254471502</v>
      </c>
      <c r="I265" s="19">
        <v>72.732276810653303</v>
      </c>
      <c r="J265" s="21">
        <v>1.11998886369492E-2</v>
      </c>
      <c r="K265" s="20">
        <v>1960.1823103609499</v>
      </c>
      <c r="L265" s="21">
        <v>8.0500000000000002E-2</v>
      </c>
      <c r="M265" s="19">
        <v>32.623471127241501</v>
      </c>
    </row>
    <row r="266" spans="1:13" hidden="1" x14ac:dyDescent="0.25">
      <c r="A266" t="s">
        <v>803</v>
      </c>
      <c r="B266" t="s">
        <v>490</v>
      </c>
      <c r="C266" t="s">
        <v>595</v>
      </c>
      <c r="D266" t="s">
        <v>519</v>
      </c>
      <c r="E266" t="s">
        <v>507</v>
      </c>
      <c r="F266" t="s">
        <v>503</v>
      </c>
      <c r="G266" s="20">
        <v>257.752427362812</v>
      </c>
      <c r="H266" s="19">
        <v>7.0908769929326301</v>
      </c>
      <c r="I266" s="19">
        <v>219.87113128733199</v>
      </c>
      <c r="J266" s="21">
        <v>9.5905924246328308E-3</v>
      </c>
      <c r="K266" s="20">
        <v>1507.4720602436701</v>
      </c>
      <c r="L266" s="21">
        <v>0.26500000000000001</v>
      </c>
      <c r="M266" s="19">
        <v>22.4215057981325</v>
      </c>
    </row>
    <row r="267" spans="1:13" hidden="1" x14ac:dyDescent="0.25">
      <c r="A267" t="s">
        <v>804</v>
      </c>
      <c r="B267" t="s">
        <v>490</v>
      </c>
      <c r="C267" t="s">
        <v>785</v>
      </c>
      <c r="D267" t="s">
        <v>506</v>
      </c>
      <c r="E267" t="s">
        <v>507</v>
      </c>
      <c r="F267" t="s">
        <v>503</v>
      </c>
      <c r="G267" s="20">
        <v>10356.585205183201</v>
      </c>
      <c r="H267" s="19">
        <v>7.6857587171387101</v>
      </c>
      <c r="I267" s="19">
        <v>1811.72302540238</v>
      </c>
      <c r="J267" s="21">
        <v>0.202392496212316</v>
      </c>
      <c r="K267" s="20">
        <v>3362.33633001525</v>
      </c>
      <c r="L267" s="21">
        <v>0.35699999999999998</v>
      </c>
      <c r="M267" s="19">
        <v>26.354564207326899</v>
      </c>
    </row>
    <row r="268" spans="1:13" hidden="1" x14ac:dyDescent="0.25">
      <c r="A268" t="s">
        <v>805</v>
      </c>
      <c r="B268" t="s">
        <v>490</v>
      </c>
      <c r="C268" t="s">
        <v>329</v>
      </c>
      <c r="D268" t="s">
        <v>519</v>
      </c>
      <c r="E268" t="s">
        <v>507</v>
      </c>
      <c r="F268" t="s">
        <v>503</v>
      </c>
      <c r="G268" s="20">
        <v>200.48300273861199</v>
      </c>
      <c r="H268" s="19">
        <v>4.5410399927974101</v>
      </c>
      <c r="I268" s="19">
        <v>90.084097213322707</v>
      </c>
      <c r="J268" s="21">
        <v>1.02632E-2</v>
      </c>
      <c r="K268" s="20">
        <v>1930.7327957494799</v>
      </c>
      <c r="L268" s="21">
        <v>0.28799999999999998</v>
      </c>
      <c r="M268" s="19">
        <v>26.5253721371941</v>
      </c>
    </row>
    <row r="269" spans="1:13" hidden="1" x14ac:dyDescent="0.25">
      <c r="A269" t="s">
        <v>806</v>
      </c>
      <c r="B269" t="s">
        <v>490</v>
      </c>
      <c r="C269" t="s">
        <v>722</v>
      </c>
      <c r="D269" t="s">
        <v>506</v>
      </c>
      <c r="E269" t="s">
        <v>507</v>
      </c>
      <c r="F269" t="s">
        <v>503</v>
      </c>
      <c r="G269" s="20">
        <v>19069.7806458702</v>
      </c>
      <c r="H269" s="19">
        <v>9.0440016212523506</v>
      </c>
      <c r="I269" s="19">
        <v>878.09534301055203</v>
      </c>
      <c r="J269" s="21">
        <v>0.105295503787684</v>
      </c>
      <c r="K269" s="20">
        <v>2985.1207895165298</v>
      </c>
      <c r="L269" s="21">
        <v>1.01</v>
      </c>
      <c r="M269" s="19">
        <v>23.2171673038169</v>
      </c>
    </row>
    <row r="270" spans="1:13" hidden="1" x14ac:dyDescent="0.25">
      <c r="A270" t="s">
        <v>807</v>
      </c>
      <c r="B270" t="s">
        <v>490</v>
      </c>
      <c r="C270" t="s">
        <v>329</v>
      </c>
      <c r="D270" t="s">
        <v>519</v>
      </c>
      <c r="E270" t="s">
        <v>507</v>
      </c>
      <c r="F270" t="s">
        <v>503</v>
      </c>
      <c r="G270" s="20">
        <v>203.547354010828</v>
      </c>
      <c r="H270" s="19">
        <v>4.0026774382333903</v>
      </c>
      <c r="I270" s="19">
        <v>144.91408745665001</v>
      </c>
      <c r="J270" s="21">
        <v>1.36846075753672E-2</v>
      </c>
      <c r="K270" s="20">
        <v>1682.4210463281399</v>
      </c>
      <c r="L270" s="21">
        <v>0.22600000000000001</v>
      </c>
      <c r="M270" s="19">
        <v>22.631207372396499</v>
      </c>
    </row>
    <row r="271" spans="1:13" hidden="1" x14ac:dyDescent="0.25">
      <c r="A271" t="s">
        <v>808</v>
      </c>
      <c r="B271" t="s">
        <v>490</v>
      </c>
      <c r="C271" t="s">
        <v>595</v>
      </c>
      <c r="D271" t="s">
        <v>519</v>
      </c>
      <c r="E271" t="s">
        <v>507</v>
      </c>
      <c r="F271" t="s">
        <v>503</v>
      </c>
      <c r="G271" s="20">
        <v>489.91236008569399</v>
      </c>
      <c r="H271" s="19">
        <v>5.27804642304051</v>
      </c>
      <c r="I271" s="19">
        <v>174.06867905642099</v>
      </c>
      <c r="J271" s="21">
        <v>1.02513113630508E-2</v>
      </c>
      <c r="K271" s="20">
        <v>1371.03000964014</v>
      </c>
      <c r="L271" s="21">
        <v>0.53400000000000003</v>
      </c>
      <c r="M271" s="19">
        <v>22.499399389998299</v>
      </c>
    </row>
    <row r="272" spans="1:13" hidden="1" x14ac:dyDescent="0.25">
      <c r="A272" t="s">
        <v>809</v>
      </c>
      <c r="B272" t="s">
        <v>490</v>
      </c>
      <c r="C272" t="s">
        <v>518</v>
      </c>
      <c r="D272" t="s">
        <v>519</v>
      </c>
      <c r="E272" t="s">
        <v>507</v>
      </c>
      <c r="F272" t="s">
        <v>503</v>
      </c>
      <c r="G272" s="20">
        <v>36.399825812955797</v>
      </c>
      <c r="H272" s="19">
        <v>3.75951919634293</v>
      </c>
      <c r="I272" s="19">
        <v>38.041011991192903</v>
      </c>
      <c r="J272" s="21">
        <v>2.6772151507343501E-3</v>
      </c>
      <c r="K272" s="20">
        <v>1226.5268012941001</v>
      </c>
      <c r="L272" s="21">
        <v>2.53E-2</v>
      </c>
      <c r="M272" s="19">
        <v>24.8782785836685</v>
      </c>
    </row>
    <row r="273" spans="1:13" hidden="1" x14ac:dyDescent="0.25">
      <c r="A273" t="s">
        <v>810</v>
      </c>
      <c r="B273" t="s">
        <v>490</v>
      </c>
      <c r="C273" t="s">
        <v>329</v>
      </c>
      <c r="D273" t="s">
        <v>519</v>
      </c>
      <c r="E273" t="s">
        <v>507</v>
      </c>
      <c r="F273" t="s">
        <v>503</v>
      </c>
      <c r="G273" s="20">
        <v>599.86773684951004</v>
      </c>
      <c r="H273" s="19">
        <v>5.5335020825899903</v>
      </c>
      <c r="I273" s="19">
        <v>229.41967087299</v>
      </c>
      <c r="J273" s="21">
        <v>1.44666227261015E-2</v>
      </c>
      <c r="K273" s="20">
        <v>1955.4859529211899</v>
      </c>
      <c r="L273" s="21">
        <v>0.29899999999999999</v>
      </c>
      <c r="M273" s="19">
        <v>21.814262626017701</v>
      </c>
    </row>
    <row r="274" spans="1:13" hidden="1" x14ac:dyDescent="0.25">
      <c r="A274" t="s">
        <v>811</v>
      </c>
      <c r="B274" t="s">
        <v>490</v>
      </c>
      <c r="C274" t="s">
        <v>722</v>
      </c>
      <c r="D274" t="s">
        <v>506</v>
      </c>
      <c r="E274" t="s">
        <v>507</v>
      </c>
      <c r="F274" t="s">
        <v>503</v>
      </c>
      <c r="G274" s="20">
        <v>16848.381138015498</v>
      </c>
      <c r="H274" s="19">
        <v>10.7866651614122</v>
      </c>
      <c r="I274" s="19">
        <v>3287.34473644426</v>
      </c>
      <c r="J274" s="21">
        <v>0.16710532651378501</v>
      </c>
      <c r="K274" s="20">
        <v>3381.5358942323901</v>
      </c>
      <c r="L274" s="21">
        <v>0.86</v>
      </c>
      <c r="M274" s="19">
        <v>19.049686414377199</v>
      </c>
    </row>
    <row r="275" spans="1:13" hidden="1" x14ac:dyDescent="0.25">
      <c r="A275" t="s">
        <v>812</v>
      </c>
      <c r="B275" t="s">
        <v>490</v>
      </c>
      <c r="C275" t="s">
        <v>722</v>
      </c>
      <c r="D275" t="s">
        <v>506</v>
      </c>
      <c r="E275" t="s">
        <v>507</v>
      </c>
      <c r="F275" t="s">
        <v>503</v>
      </c>
      <c r="G275" s="20">
        <v>14415.321051405001</v>
      </c>
      <c r="H275" s="19">
        <v>9.39975548768275</v>
      </c>
      <c r="I275" s="19">
        <v>1492.2052862344699</v>
      </c>
      <c r="J275" s="21">
        <v>0.150233630301469</v>
      </c>
      <c r="K275" s="20">
        <v>2912.7379384954502</v>
      </c>
      <c r="L275" s="21">
        <v>0.76400000000000001</v>
      </c>
      <c r="M275" s="19">
        <v>18.675123085355501</v>
      </c>
    </row>
    <row r="276" spans="1:13" hidden="1" x14ac:dyDescent="0.25">
      <c r="A276" t="s">
        <v>813</v>
      </c>
      <c r="B276" t="s">
        <v>490</v>
      </c>
      <c r="C276" t="s">
        <v>518</v>
      </c>
      <c r="D276" t="s">
        <v>519</v>
      </c>
      <c r="E276" t="s">
        <v>507</v>
      </c>
      <c r="F276" t="s">
        <v>503</v>
      </c>
      <c r="G276" s="20">
        <v>46.695077435926201</v>
      </c>
      <c r="H276" s="19">
        <v>2.2781191028286498</v>
      </c>
      <c r="I276" s="19">
        <v>26.500156394938699</v>
      </c>
      <c r="J276" s="21">
        <v>5.0886378768358704E-3</v>
      </c>
      <c r="K276" s="20">
        <v>917.31684936215197</v>
      </c>
      <c r="L276" s="21">
        <v>1.49E-2</v>
      </c>
      <c r="M276" s="19">
        <v>18.961523161037199</v>
      </c>
    </row>
    <row r="277" spans="1:13" hidden="1" x14ac:dyDescent="0.25">
      <c r="A277" t="s">
        <v>814</v>
      </c>
      <c r="B277" t="s">
        <v>490</v>
      </c>
      <c r="C277" t="s">
        <v>329</v>
      </c>
      <c r="D277" t="s">
        <v>519</v>
      </c>
      <c r="E277" t="s">
        <v>507</v>
      </c>
      <c r="F277" t="s">
        <v>503</v>
      </c>
      <c r="G277" s="20">
        <v>121.325434699227</v>
      </c>
      <c r="H277" s="19">
        <v>3.00959004883673</v>
      </c>
      <c r="I277" s="19">
        <v>107.346229598486</v>
      </c>
      <c r="J277" s="21">
        <v>1.5224941664519501E-2</v>
      </c>
      <c r="K277" s="20">
        <v>1405.7260486073501</v>
      </c>
      <c r="L277" s="21">
        <v>0.30599999999999999</v>
      </c>
      <c r="M277" s="19">
        <v>16.1501407849712</v>
      </c>
    </row>
    <row r="278" spans="1:13" hidden="1" x14ac:dyDescent="0.25">
      <c r="A278" t="s">
        <v>815</v>
      </c>
      <c r="B278" t="s">
        <v>490</v>
      </c>
      <c r="C278" t="s">
        <v>329</v>
      </c>
      <c r="D278" t="s">
        <v>519</v>
      </c>
      <c r="E278" t="s">
        <v>507</v>
      </c>
      <c r="F278" t="s">
        <v>503</v>
      </c>
      <c r="G278" s="20">
        <v>175.50664261736401</v>
      </c>
      <c r="H278" s="19">
        <v>3.3393680568939299</v>
      </c>
      <c r="I278" s="19">
        <v>88.902330935316698</v>
      </c>
      <c r="J278" s="21">
        <v>5.9084454522030398E-3</v>
      </c>
      <c r="K278" s="20">
        <v>1539.1951408793</v>
      </c>
      <c r="L278" s="21">
        <v>0.19800000000000001</v>
      </c>
      <c r="M278" s="19">
        <v>17.5466122476241</v>
      </c>
    </row>
    <row r="279" spans="1:13" hidden="1" x14ac:dyDescent="0.25">
      <c r="A279" t="s">
        <v>816</v>
      </c>
      <c r="B279" t="s">
        <v>490</v>
      </c>
      <c r="C279" t="s">
        <v>595</v>
      </c>
      <c r="D279" t="s">
        <v>519</v>
      </c>
      <c r="E279" t="s">
        <v>507</v>
      </c>
      <c r="F279" t="s">
        <v>503</v>
      </c>
      <c r="G279" s="20">
        <v>174.60177947575301</v>
      </c>
      <c r="H279" s="19">
        <v>5.31551700152127</v>
      </c>
      <c r="I279" s="19">
        <v>137.389521591761</v>
      </c>
      <c r="J279" s="21">
        <v>6.3282530275702098E-3</v>
      </c>
      <c r="K279" s="20">
        <v>1293.9176568826699</v>
      </c>
      <c r="L279" s="21">
        <v>0.113</v>
      </c>
      <c r="M279" s="19">
        <v>30.4253937496327</v>
      </c>
    </row>
    <row r="280" spans="1:13" hidden="1" x14ac:dyDescent="0.25">
      <c r="A280" t="s">
        <v>817</v>
      </c>
      <c r="B280" t="s">
        <v>490</v>
      </c>
      <c r="C280" t="s">
        <v>329</v>
      </c>
      <c r="D280" t="s">
        <v>519</v>
      </c>
      <c r="E280" t="s">
        <v>507</v>
      </c>
      <c r="F280" t="s">
        <v>503</v>
      </c>
      <c r="G280" s="20">
        <v>135.05997439789601</v>
      </c>
      <c r="H280" s="19">
        <v>3.6317833562497102</v>
      </c>
      <c r="I280" s="19">
        <v>149.73962022626199</v>
      </c>
      <c r="J280" s="21">
        <v>1.5989568152537999E-3</v>
      </c>
      <c r="K280" s="20">
        <v>1464.57555956173</v>
      </c>
      <c r="L280" s="21">
        <v>0.16200000000000001</v>
      </c>
      <c r="M280" s="19">
        <v>17.7172088081265</v>
      </c>
    </row>
    <row r="281" spans="1:13" hidden="1" x14ac:dyDescent="0.25">
      <c r="A281" t="s">
        <v>818</v>
      </c>
      <c r="B281" t="s">
        <v>490</v>
      </c>
      <c r="C281" t="s">
        <v>595</v>
      </c>
      <c r="D281" t="s">
        <v>519</v>
      </c>
      <c r="E281" t="s">
        <v>507</v>
      </c>
      <c r="F281" t="s">
        <v>503</v>
      </c>
      <c r="G281" s="20">
        <v>1408.93338386813</v>
      </c>
      <c r="H281" s="19">
        <v>4.9211044390333702</v>
      </c>
      <c r="I281" s="19">
        <v>516.16709817137598</v>
      </c>
      <c r="J281" s="21">
        <v>1.57256606029374E-2</v>
      </c>
      <c r="K281" s="20">
        <v>1326.25619122885</v>
      </c>
      <c r="L281" s="21">
        <v>0.115</v>
      </c>
      <c r="M281" s="19">
        <v>28.5373445046305</v>
      </c>
    </row>
    <row r="282" spans="1:13" hidden="1" x14ac:dyDescent="0.25">
      <c r="A282" t="s">
        <v>819</v>
      </c>
      <c r="B282" t="s">
        <v>490</v>
      </c>
      <c r="C282" t="s">
        <v>329</v>
      </c>
      <c r="D282" t="s">
        <v>519</v>
      </c>
      <c r="E282" t="s">
        <v>507</v>
      </c>
      <c r="F282" t="s">
        <v>503</v>
      </c>
      <c r="G282" s="20">
        <v>1633.3268328346301</v>
      </c>
      <c r="H282" s="19">
        <v>3.7650271296817102</v>
      </c>
      <c r="I282" s="19">
        <v>296.514854093324</v>
      </c>
      <c r="J282" s="21">
        <v>8.3295564390620996E-2</v>
      </c>
      <c r="K282" s="20">
        <v>1701.7334950274701</v>
      </c>
      <c r="L282" s="21">
        <v>0.318</v>
      </c>
      <c r="M282" s="19">
        <v>18.779194110255201</v>
      </c>
    </row>
    <row r="283" spans="1:13" hidden="1" x14ac:dyDescent="0.25">
      <c r="A283" t="s">
        <v>820</v>
      </c>
      <c r="B283" t="s">
        <v>490</v>
      </c>
      <c r="C283" t="s">
        <v>595</v>
      </c>
      <c r="D283" t="s">
        <v>519</v>
      </c>
      <c r="E283" t="s">
        <v>507</v>
      </c>
      <c r="F283" t="s">
        <v>503</v>
      </c>
      <c r="G283" s="20">
        <v>140.95726655266199</v>
      </c>
      <c r="H283" s="19">
        <v>5.3807306211481203</v>
      </c>
      <c r="I283" s="19">
        <v>74.823120983557502</v>
      </c>
      <c r="J283" s="21">
        <v>9.1326681783045604E-3</v>
      </c>
      <c r="K283" s="20">
        <v>1340.2517111182799</v>
      </c>
      <c r="L283" s="21">
        <v>0.26800000000000002</v>
      </c>
      <c r="M283" s="19">
        <v>30.825772837720901</v>
      </c>
    </row>
    <row r="284" spans="1:13" hidden="1" x14ac:dyDescent="0.25">
      <c r="A284" t="s">
        <v>821</v>
      </c>
      <c r="B284" t="s">
        <v>490</v>
      </c>
      <c r="C284" t="s">
        <v>583</v>
      </c>
      <c r="D284" t="s">
        <v>506</v>
      </c>
      <c r="E284" t="s">
        <v>507</v>
      </c>
      <c r="F284" t="s">
        <v>503</v>
      </c>
      <c r="G284" s="20">
        <v>18533.772593932201</v>
      </c>
      <c r="H284" s="19">
        <v>9.1856283709920703</v>
      </c>
      <c r="I284" s="19">
        <v>436.74418135532801</v>
      </c>
      <c r="J284" s="21">
        <v>4.56977196598815E-3</v>
      </c>
      <c r="K284" s="20">
        <v>7160.59152592393</v>
      </c>
      <c r="L284" s="21">
        <v>1.1200000000000001</v>
      </c>
      <c r="M284" s="19">
        <v>12.912247981263199</v>
      </c>
    </row>
    <row r="285" spans="1:13" hidden="1" x14ac:dyDescent="0.25">
      <c r="A285" t="s">
        <v>822</v>
      </c>
      <c r="B285" t="s">
        <v>490</v>
      </c>
      <c r="C285" t="s">
        <v>595</v>
      </c>
      <c r="D285" t="s">
        <v>519</v>
      </c>
      <c r="E285" t="s">
        <v>507</v>
      </c>
      <c r="F285" t="s">
        <v>503</v>
      </c>
      <c r="G285" s="20">
        <v>163.77013356204401</v>
      </c>
      <c r="H285" s="19">
        <v>5.5339538093329299</v>
      </c>
      <c r="I285" s="19">
        <v>79.814876035420099</v>
      </c>
      <c r="J285" s="21">
        <v>5.1348757536717297E-3</v>
      </c>
      <c r="K285" s="20">
        <v>1338.5265879761801</v>
      </c>
      <c r="L285" s="21">
        <v>0.30499999999999999</v>
      </c>
      <c r="M285" s="19">
        <v>35.971253961002297</v>
      </c>
    </row>
    <row r="286" spans="1:13" hidden="1" x14ac:dyDescent="0.25">
      <c r="A286" t="s">
        <v>823</v>
      </c>
      <c r="B286" t="s">
        <v>490</v>
      </c>
      <c r="C286" t="s">
        <v>583</v>
      </c>
      <c r="D286" t="s">
        <v>506</v>
      </c>
      <c r="E286" t="s">
        <v>507</v>
      </c>
      <c r="F286" t="s">
        <v>503</v>
      </c>
      <c r="G286" s="20">
        <v>28855.919994430202</v>
      </c>
      <c r="H286" s="19">
        <v>7.2422366231840902</v>
      </c>
      <c r="I286" s="19">
        <v>862.80539411037603</v>
      </c>
      <c r="J286" s="21">
        <v>0.22203917954135499</v>
      </c>
      <c r="K286" s="20">
        <v>7980.2515481091496</v>
      </c>
      <c r="L286" s="21">
        <v>0.23799999999999999</v>
      </c>
      <c r="M286" s="19">
        <v>10.2208477103755</v>
      </c>
    </row>
    <row r="287" spans="1:13" hidden="1" x14ac:dyDescent="0.25">
      <c r="A287" t="s">
        <v>824</v>
      </c>
      <c r="B287" t="s">
        <v>490</v>
      </c>
      <c r="C287" t="s">
        <v>629</v>
      </c>
      <c r="D287" t="s">
        <v>533</v>
      </c>
      <c r="E287" t="s">
        <v>507</v>
      </c>
      <c r="F287" t="s">
        <v>503</v>
      </c>
      <c r="G287" s="20">
        <v>1210.3297920006301</v>
      </c>
      <c r="H287" s="19">
        <v>6.2130751360170899</v>
      </c>
      <c r="I287" s="19">
        <v>70.741291617311106</v>
      </c>
      <c r="J287" s="21">
        <v>2.5898711672249199E-4</v>
      </c>
      <c r="K287" s="20">
        <v>2246.3128293884101</v>
      </c>
      <c r="L287" s="21">
        <v>4.1799999999999997E-2</v>
      </c>
      <c r="M287" s="19">
        <v>33.332192702076902</v>
      </c>
    </row>
    <row r="288" spans="1:13" hidden="1" x14ac:dyDescent="0.25">
      <c r="A288" t="s">
        <v>825</v>
      </c>
      <c r="B288" t="s">
        <v>490</v>
      </c>
      <c r="C288" t="s">
        <v>595</v>
      </c>
      <c r="D288" t="s">
        <v>519</v>
      </c>
      <c r="E288" t="s">
        <v>507</v>
      </c>
      <c r="F288" t="s">
        <v>503</v>
      </c>
      <c r="G288" s="20">
        <v>221.241606641256</v>
      </c>
      <c r="H288" s="19">
        <v>4.59816767987307</v>
      </c>
      <c r="I288" s="19">
        <v>107.20073962293699</v>
      </c>
      <c r="J288" s="21">
        <v>9.0192909044060805E-3</v>
      </c>
      <c r="K288" s="20">
        <v>1514.23807548127</v>
      </c>
      <c r="L288" s="21">
        <v>0.20499999999999999</v>
      </c>
      <c r="M288" s="19">
        <v>28.3680509941853</v>
      </c>
    </row>
    <row r="289" spans="1:13" hidden="1" x14ac:dyDescent="0.25">
      <c r="A289" t="s">
        <v>826</v>
      </c>
      <c r="B289" t="s">
        <v>490</v>
      </c>
      <c r="C289" t="s">
        <v>595</v>
      </c>
      <c r="D289" t="s">
        <v>519</v>
      </c>
      <c r="E289" t="s">
        <v>507</v>
      </c>
      <c r="F289" t="s">
        <v>503</v>
      </c>
      <c r="G289" s="20">
        <v>548.927792387728</v>
      </c>
      <c r="H289" s="19">
        <v>6.0842636423811696</v>
      </c>
      <c r="I289" s="19">
        <v>827.49828482093403</v>
      </c>
      <c r="J289" s="21">
        <v>1.6184394692089699E-2</v>
      </c>
      <c r="K289" s="20">
        <v>1537.5587903762901</v>
      </c>
      <c r="L289" s="21">
        <v>0.17100000000000001</v>
      </c>
      <c r="M289" s="19">
        <v>28.075440153010302</v>
      </c>
    </row>
    <row r="290" spans="1:13" hidden="1" x14ac:dyDescent="0.25">
      <c r="A290" t="s">
        <v>827</v>
      </c>
      <c r="B290" t="s">
        <v>490</v>
      </c>
      <c r="C290" t="s">
        <v>785</v>
      </c>
      <c r="D290" t="s">
        <v>533</v>
      </c>
      <c r="E290" t="s">
        <v>507</v>
      </c>
      <c r="F290" t="s">
        <v>503</v>
      </c>
      <c r="G290" s="20">
        <v>1706.0306144189799</v>
      </c>
      <c r="H290" s="19">
        <v>14.8758912086669</v>
      </c>
      <c r="I290" s="19">
        <v>250.52625759111001</v>
      </c>
      <c r="J290" s="21">
        <v>4.1382984797732501E-3</v>
      </c>
      <c r="K290" s="20">
        <v>1658.8288908141301</v>
      </c>
      <c r="L290" s="21">
        <v>2.92E-2</v>
      </c>
      <c r="M290" s="19">
        <v>37.991223642886901</v>
      </c>
    </row>
    <row r="291" spans="1:13" hidden="1" x14ac:dyDescent="0.25">
      <c r="A291" t="s">
        <v>828</v>
      </c>
      <c r="B291" t="s">
        <v>490</v>
      </c>
      <c r="C291" t="s">
        <v>595</v>
      </c>
      <c r="D291" t="s">
        <v>519</v>
      </c>
      <c r="E291" t="s">
        <v>507</v>
      </c>
      <c r="F291" t="s">
        <v>503</v>
      </c>
      <c r="G291" s="20">
        <v>230.23803697225199</v>
      </c>
      <c r="H291" s="19">
        <v>4.8485325977529099</v>
      </c>
      <c r="I291" s="19">
        <v>312.09439696137599</v>
      </c>
      <c r="J291" s="21">
        <v>3.0714022674568401E-3</v>
      </c>
      <c r="K291" s="20">
        <v>1389.37745156803</v>
      </c>
      <c r="L291" s="21">
        <v>0.24299999999999999</v>
      </c>
      <c r="M291" s="19">
        <v>28.636809008234501</v>
      </c>
    </row>
    <row r="292" spans="1:13" hidden="1" x14ac:dyDescent="0.25">
      <c r="A292" t="s">
        <v>829</v>
      </c>
      <c r="B292" t="s">
        <v>490</v>
      </c>
      <c r="C292" t="s">
        <v>329</v>
      </c>
      <c r="D292" t="s">
        <v>519</v>
      </c>
      <c r="E292" t="s">
        <v>507</v>
      </c>
      <c r="F292" t="s">
        <v>503</v>
      </c>
      <c r="G292" s="20">
        <v>938.28247016461603</v>
      </c>
      <c r="H292" s="19">
        <v>4.4534482774761903</v>
      </c>
      <c r="I292" s="19">
        <v>333.99112629575399</v>
      </c>
      <c r="J292" s="21">
        <v>1.1498906055140401E-2</v>
      </c>
      <c r="K292" s="20">
        <v>1872.5884079218599</v>
      </c>
      <c r="L292" s="21">
        <v>0.16</v>
      </c>
      <c r="M292" s="19">
        <v>20.2864740914241</v>
      </c>
    </row>
    <row r="293" spans="1:13" hidden="1" x14ac:dyDescent="0.25">
      <c r="A293" t="s">
        <v>830</v>
      </c>
      <c r="B293" t="s">
        <v>490</v>
      </c>
      <c r="C293" t="s">
        <v>518</v>
      </c>
      <c r="D293" t="s">
        <v>519</v>
      </c>
      <c r="E293" t="s">
        <v>507</v>
      </c>
      <c r="F293" t="s">
        <v>503</v>
      </c>
      <c r="G293" s="20">
        <v>39.924232912374997</v>
      </c>
      <c r="H293" s="19">
        <v>3.3303377395846301</v>
      </c>
      <c r="I293" s="19">
        <v>38.075977888515098</v>
      </c>
      <c r="J293" s="21">
        <v>5.3225947418527996E-3</v>
      </c>
      <c r="K293" s="20">
        <v>1242.11318635573</v>
      </c>
      <c r="L293" s="21">
        <v>1.6500000000000001E-2</v>
      </c>
      <c r="M293" s="19">
        <v>28.002770678744302</v>
      </c>
    </row>
    <row r="294" spans="1:13" hidden="1" x14ac:dyDescent="0.25">
      <c r="A294" t="s">
        <v>831</v>
      </c>
      <c r="B294" t="s">
        <v>490</v>
      </c>
      <c r="C294" t="s">
        <v>595</v>
      </c>
      <c r="D294" t="s">
        <v>519</v>
      </c>
      <c r="E294" t="s">
        <v>507</v>
      </c>
      <c r="F294" t="s">
        <v>503</v>
      </c>
      <c r="G294" s="20">
        <v>182.23698411587699</v>
      </c>
      <c r="H294" s="19">
        <v>5.8213648425080304</v>
      </c>
      <c r="I294" s="19">
        <v>123.758725416937</v>
      </c>
      <c r="J294" s="21">
        <v>8.0713492200659102E-3</v>
      </c>
      <c r="K294" s="20">
        <v>1503.81612554617</v>
      </c>
      <c r="L294" s="21">
        <v>0.35899999999999999</v>
      </c>
      <c r="M294" s="19">
        <v>33.256545636518503</v>
      </c>
    </row>
    <row r="295" spans="1:13" hidden="1" x14ac:dyDescent="0.25">
      <c r="A295" t="s">
        <v>832</v>
      </c>
      <c r="B295" t="s">
        <v>490</v>
      </c>
      <c r="C295" t="s">
        <v>120</v>
      </c>
      <c r="D295" t="s">
        <v>511</v>
      </c>
      <c r="E295" t="s">
        <v>507</v>
      </c>
      <c r="F295" t="s">
        <v>503</v>
      </c>
      <c r="G295" s="20">
        <v>1360.0692507267599</v>
      </c>
      <c r="H295" s="19">
        <v>3.7192155680824501</v>
      </c>
      <c r="I295" s="19">
        <v>17.763516881860699</v>
      </c>
      <c r="J295" s="21">
        <v>-1.6711418235078701E-3</v>
      </c>
      <c r="K295" s="20">
        <v>477.23803290839402</v>
      </c>
      <c r="L295" s="21">
        <v>1.24E-2</v>
      </c>
      <c r="M295" s="19">
        <v>3.0606880987376202</v>
      </c>
    </row>
    <row r="296" spans="1:13" hidden="1" x14ac:dyDescent="0.25">
      <c r="A296" t="s">
        <v>833</v>
      </c>
      <c r="B296" t="s">
        <v>490</v>
      </c>
      <c r="C296" t="s">
        <v>595</v>
      </c>
      <c r="D296" t="s">
        <v>519</v>
      </c>
      <c r="E296" t="s">
        <v>507</v>
      </c>
      <c r="F296" t="s">
        <v>503</v>
      </c>
      <c r="G296" s="20">
        <v>249.83608892787399</v>
      </c>
      <c r="H296" s="19">
        <v>5.49929310827455</v>
      </c>
      <c r="I296" s="19">
        <v>62.993620877307499</v>
      </c>
      <c r="J296" s="21">
        <v>1.5916713291834499E-4</v>
      </c>
      <c r="K296" s="20">
        <v>1748.5745311022299</v>
      </c>
      <c r="L296" s="21">
        <v>0.63600000000000001</v>
      </c>
      <c r="M296" s="19">
        <v>25.209042005232298</v>
      </c>
    </row>
    <row r="297" spans="1:13" hidden="1" x14ac:dyDescent="0.25">
      <c r="A297" t="s">
        <v>834</v>
      </c>
      <c r="B297" t="s">
        <v>490</v>
      </c>
      <c r="C297" t="s">
        <v>329</v>
      </c>
      <c r="D297" t="s">
        <v>519</v>
      </c>
      <c r="E297" t="s">
        <v>507</v>
      </c>
      <c r="F297" t="s">
        <v>503</v>
      </c>
      <c r="G297" s="20">
        <v>93.687507602533202</v>
      </c>
      <c r="H297" s="19">
        <v>3.7131715830683301</v>
      </c>
      <c r="I297" s="19">
        <v>56.705388833787701</v>
      </c>
      <c r="J297" s="21">
        <v>-7.5000783888685496E-3</v>
      </c>
      <c r="K297" s="20">
        <v>1739.4295501406</v>
      </c>
      <c r="L297" s="21">
        <v>9.9400000000000002E-2</v>
      </c>
      <c r="M297" s="19">
        <v>18.726723562312099</v>
      </c>
    </row>
    <row r="298" spans="1:13" hidden="1" x14ac:dyDescent="0.25">
      <c r="A298" t="s">
        <v>835</v>
      </c>
      <c r="B298" t="s">
        <v>490</v>
      </c>
      <c r="C298" t="s">
        <v>722</v>
      </c>
      <c r="D298" t="s">
        <v>506</v>
      </c>
      <c r="E298" t="s">
        <v>507</v>
      </c>
      <c r="F298" t="s">
        <v>503</v>
      </c>
      <c r="G298" s="20">
        <v>21013.508670053601</v>
      </c>
      <c r="H298" s="19">
        <v>14.063421521060301</v>
      </c>
      <c r="I298" s="19">
        <v>2567.4919728479599</v>
      </c>
      <c r="J298" s="21">
        <v>0.16790787608934499</v>
      </c>
      <c r="K298" s="20">
        <v>3946.8320226461101</v>
      </c>
      <c r="L298" s="21">
        <v>1.03</v>
      </c>
      <c r="M298" s="19">
        <v>23.6547913618809</v>
      </c>
    </row>
    <row r="299" spans="1:13" hidden="1" x14ac:dyDescent="0.25">
      <c r="A299" t="s">
        <v>836</v>
      </c>
      <c r="B299" t="s">
        <v>490</v>
      </c>
      <c r="C299" t="s">
        <v>595</v>
      </c>
      <c r="D299" t="s">
        <v>519</v>
      </c>
      <c r="E299" t="s">
        <v>507</v>
      </c>
      <c r="F299" t="s">
        <v>503</v>
      </c>
      <c r="G299" s="20">
        <v>373.46769833711801</v>
      </c>
      <c r="H299" s="19">
        <v>5.7543578009488101</v>
      </c>
      <c r="I299" s="19">
        <v>334.712953020832</v>
      </c>
      <c r="J299" s="21">
        <v>-1.2569694324423299E-3</v>
      </c>
      <c r="K299" s="20">
        <v>1530.01598503486</v>
      </c>
      <c r="L299" s="21">
        <v>0.28799999999999998</v>
      </c>
      <c r="M299" s="19">
        <v>33.105860772278703</v>
      </c>
    </row>
    <row r="300" spans="1:13" hidden="1" x14ac:dyDescent="0.25">
      <c r="A300" t="s">
        <v>837</v>
      </c>
      <c r="B300" t="s">
        <v>490</v>
      </c>
      <c r="C300" t="s">
        <v>722</v>
      </c>
      <c r="D300" t="s">
        <v>506</v>
      </c>
      <c r="E300" t="s">
        <v>507</v>
      </c>
      <c r="F300" t="s">
        <v>503</v>
      </c>
      <c r="G300" s="20">
        <v>24646.501683807001</v>
      </c>
      <c r="H300" s="19">
        <v>16.0405327782832</v>
      </c>
      <c r="I300" s="19">
        <v>3079.5472512451202</v>
      </c>
      <c r="J300" s="21">
        <v>0.13456378504577099</v>
      </c>
      <c r="K300" s="20">
        <v>5485.8633741929698</v>
      </c>
      <c r="L300" s="21">
        <v>0.7</v>
      </c>
      <c r="M300" s="19">
        <v>25.423101075446699</v>
      </c>
    </row>
    <row r="301" spans="1:13" hidden="1" x14ac:dyDescent="0.25">
      <c r="A301" t="s">
        <v>838</v>
      </c>
      <c r="B301" t="s">
        <v>490</v>
      </c>
      <c r="C301" t="s">
        <v>595</v>
      </c>
      <c r="D301" t="s">
        <v>519</v>
      </c>
      <c r="E301" t="s">
        <v>507</v>
      </c>
      <c r="F301" t="s">
        <v>503</v>
      </c>
      <c r="G301" s="20">
        <v>315.92587584865601</v>
      </c>
      <c r="H301" s="19">
        <v>6.4373006655262399</v>
      </c>
      <c r="I301" s="19">
        <v>308.37262994082198</v>
      </c>
      <c r="J301" s="21">
        <v>1.5397339523983899E-2</v>
      </c>
      <c r="K301" s="20">
        <v>1477.4236427671101</v>
      </c>
      <c r="L301" s="21">
        <v>0.31900000000000001</v>
      </c>
      <c r="M301" s="19">
        <v>30.656391478537898</v>
      </c>
    </row>
    <row r="302" spans="1:13" hidden="1" x14ac:dyDescent="0.25">
      <c r="A302" t="s">
        <v>839</v>
      </c>
      <c r="B302" t="s">
        <v>490</v>
      </c>
      <c r="C302" t="s">
        <v>329</v>
      </c>
      <c r="D302" t="s">
        <v>519</v>
      </c>
      <c r="E302" t="s">
        <v>507</v>
      </c>
      <c r="F302" t="s">
        <v>503</v>
      </c>
      <c r="G302" s="20">
        <v>2422.8958672109802</v>
      </c>
      <c r="H302" s="19">
        <v>13.8359997590438</v>
      </c>
      <c r="I302" s="19">
        <v>2496.3087750037798</v>
      </c>
      <c r="J302" s="21">
        <v>0.105552494002197</v>
      </c>
      <c r="K302" s="20">
        <v>1841.9867037131701</v>
      </c>
      <c r="L302" s="21">
        <v>0.31900000000000001</v>
      </c>
      <c r="M302" s="19">
        <v>21.029374549749502</v>
      </c>
    </row>
    <row r="303" spans="1:13" hidden="1" x14ac:dyDescent="0.25">
      <c r="A303" t="s">
        <v>840</v>
      </c>
      <c r="B303" t="s">
        <v>490</v>
      </c>
      <c r="C303" t="s">
        <v>583</v>
      </c>
      <c r="D303" t="s">
        <v>506</v>
      </c>
      <c r="E303" t="s">
        <v>507</v>
      </c>
      <c r="F303" t="s">
        <v>503</v>
      </c>
      <c r="G303" s="20">
        <v>19709.7585623345</v>
      </c>
      <c r="H303" s="19">
        <v>8.6013227934756404</v>
      </c>
      <c r="I303" s="19">
        <v>463.85887585640398</v>
      </c>
      <c r="J303" s="21">
        <v>0.129389202958623</v>
      </c>
      <c r="K303" s="20">
        <v>8007.4572198013102</v>
      </c>
      <c r="L303" s="21">
        <v>3.82</v>
      </c>
      <c r="M303" s="19">
        <v>13.2747673326575</v>
      </c>
    </row>
    <row r="304" spans="1:13" hidden="1" x14ac:dyDescent="0.25">
      <c r="A304" t="s">
        <v>841</v>
      </c>
      <c r="B304" t="s">
        <v>490</v>
      </c>
      <c r="C304" t="s">
        <v>329</v>
      </c>
      <c r="D304" t="s">
        <v>519</v>
      </c>
      <c r="E304" t="s">
        <v>507</v>
      </c>
      <c r="F304" t="s">
        <v>503</v>
      </c>
      <c r="G304" s="20">
        <v>151.86890041263999</v>
      </c>
      <c r="H304" s="19">
        <v>5.9082966104206696</v>
      </c>
      <c r="I304" s="19">
        <v>160.67820871467401</v>
      </c>
      <c r="J304" s="21">
        <v>9.1171574368363196E-3</v>
      </c>
      <c r="K304" s="20">
        <v>1788.7477445197901</v>
      </c>
      <c r="L304" s="21">
        <v>0.17599999999999999</v>
      </c>
      <c r="M304" s="19">
        <v>21.888288969978099</v>
      </c>
    </row>
    <row r="305" spans="1:13" hidden="1" x14ac:dyDescent="0.25">
      <c r="A305" t="s">
        <v>842</v>
      </c>
      <c r="B305" t="s">
        <v>490</v>
      </c>
      <c r="C305" t="s">
        <v>595</v>
      </c>
      <c r="D305" t="s">
        <v>519</v>
      </c>
      <c r="E305" t="s">
        <v>507</v>
      </c>
      <c r="F305" t="s">
        <v>503</v>
      </c>
      <c r="G305" s="20">
        <v>556.55008228904205</v>
      </c>
      <c r="H305" s="19">
        <v>9.4161323538911308</v>
      </c>
      <c r="I305" s="19">
        <v>428.51237196518599</v>
      </c>
      <c r="J305" s="21">
        <v>1.1088311915049401E-2</v>
      </c>
      <c r="K305" s="20">
        <v>1598.3781636696201</v>
      </c>
      <c r="L305" s="21">
        <v>0.44700000000000001</v>
      </c>
      <c r="M305" s="19">
        <v>28.0238860092607</v>
      </c>
    </row>
    <row r="306" spans="1:13" hidden="1" x14ac:dyDescent="0.25">
      <c r="A306" t="s">
        <v>843</v>
      </c>
      <c r="B306" t="s">
        <v>490</v>
      </c>
      <c r="C306" t="s">
        <v>595</v>
      </c>
      <c r="D306" t="s">
        <v>519</v>
      </c>
      <c r="E306" t="s">
        <v>507</v>
      </c>
      <c r="F306" t="s">
        <v>503</v>
      </c>
      <c r="G306" s="20">
        <v>327.293904462824</v>
      </c>
      <c r="H306" s="19">
        <v>7.9921151262173096</v>
      </c>
      <c r="I306" s="19">
        <v>306.76833782654802</v>
      </c>
      <c r="J306" s="21">
        <v>1.7261020871475699E-2</v>
      </c>
      <c r="K306" s="20">
        <v>1530.8186451133499</v>
      </c>
      <c r="L306" s="21">
        <v>0.36199999999999999</v>
      </c>
      <c r="M306" s="19">
        <v>30.275328510712299</v>
      </c>
    </row>
    <row r="307" spans="1:13" hidden="1" x14ac:dyDescent="0.25">
      <c r="A307" t="s">
        <v>844</v>
      </c>
      <c r="B307" t="s">
        <v>490</v>
      </c>
      <c r="C307" t="s">
        <v>329</v>
      </c>
      <c r="D307" t="s">
        <v>519</v>
      </c>
      <c r="E307" t="s">
        <v>507</v>
      </c>
      <c r="F307" t="s">
        <v>503</v>
      </c>
      <c r="G307" s="20">
        <v>236.42996920672201</v>
      </c>
      <c r="H307" s="19">
        <v>10.197797405322399</v>
      </c>
      <c r="I307" s="19">
        <v>289.75012240707798</v>
      </c>
      <c r="J307" s="21">
        <v>-1.7150246503112301E-3</v>
      </c>
      <c r="K307" s="20">
        <v>3450.7000413976498</v>
      </c>
      <c r="L307" s="21">
        <v>0.49299999999999999</v>
      </c>
      <c r="M307" s="19">
        <v>40.139767113892503</v>
      </c>
    </row>
    <row r="308" spans="1:13" hidden="1" x14ac:dyDescent="0.25">
      <c r="A308" t="s">
        <v>845</v>
      </c>
      <c r="B308" t="s">
        <v>490</v>
      </c>
      <c r="C308" t="s">
        <v>518</v>
      </c>
      <c r="D308" t="s">
        <v>519</v>
      </c>
      <c r="E308" t="s">
        <v>507</v>
      </c>
      <c r="F308" t="s">
        <v>503</v>
      </c>
      <c r="G308" s="20">
        <v>23.9878828672136</v>
      </c>
      <c r="H308" s="19">
        <v>3.42918800043411</v>
      </c>
      <c r="I308" s="19">
        <v>33.677746735516102</v>
      </c>
      <c r="J308" s="21">
        <v>-5.2462701720981404E-3</v>
      </c>
      <c r="K308" s="20">
        <v>1461.9607894200699</v>
      </c>
      <c r="L308" s="21">
        <v>1.04E-2</v>
      </c>
      <c r="M308" s="19">
        <v>26.242310216284899</v>
      </c>
    </row>
    <row r="309" spans="1:13" hidden="1" x14ac:dyDescent="0.25">
      <c r="A309" t="s">
        <v>846</v>
      </c>
      <c r="B309" t="s">
        <v>490</v>
      </c>
      <c r="C309" t="s">
        <v>722</v>
      </c>
      <c r="D309" t="s">
        <v>506</v>
      </c>
      <c r="E309" t="s">
        <v>507</v>
      </c>
      <c r="F309" t="s">
        <v>503</v>
      </c>
      <c r="G309" s="20">
        <v>22733.768362434999</v>
      </c>
      <c r="H309" s="19">
        <v>13.3953812052135</v>
      </c>
      <c r="I309" s="19">
        <v>3431.9264085179602</v>
      </c>
      <c r="J309" s="21">
        <v>0.230460884306115</v>
      </c>
      <c r="K309" s="20">
        <v>4877.3316657436299</v>
      </c>
      <c r="L309" s="21">
        <v>0.66200000000000003</v>
      </c>
      <c r="M309" s="19">
        <v>19.893559652028099</v>
      </c>
    </row>
    <row r="310" spans="1:13" hidden="1" x14ac:dyDescent="0.25">
      <c r="A310" t="s">
        <v>847</v>
      </c>
      <c r="B310" t="s">
        <v>490</v>
      </c>
      <c r="C310" t="s">
        <v>329</v>
      </c>
      <c r="D310" t="s">
        <v>519</v>
      </c>
      <c r="E310" t="s">
        <v>507</v>
      </c>
      <c r="F310" t="s">
        <v>503</v>
      </c>
      <c r="G310" s="20">
        <v>1698.09957756117</v>
      </c>
      <c r="H310" s="19">
        <v>6.3051295609325901</v>
      </c>
      <c r="I310" s="19">
        <v>408.51290321821</v>
      </c>
      <c r="J310" s="21">
        <v>1.18864387843281E-2</v>
      </c>
      <c r="K310" s="20">
        <v>2196.4793521144902</v>
      </c>
      <c r="L310" s="21">
        <v>0.20300000000000001</v>
      </c>
      <c r="M310" s="19">
        <v>24.953838800236301</v>
      </c>
    </row>
    <row r="311" spans="1:13" hidden="1" x14ac:dyDescent="0.25">
      <c r="A311" t="s">
        <v>848</v>
      </c>
      <c r="B311" t="s">
        <v>490</v>
      </c>
      <c r="C311" t="s">
        <v>595</v>
      </c>
      <c r="D311" t="s">
        <v>519</v>
      </c>
      <c r="E311" t="s">
        <v>507</v>
      </c>
      <c r="F311" t="s">
        <v>503</v>
      </c>
      <c r="G311" s="20">
        <v>1017.11974892638</v>
      </c>
      <c r="H311" s="19">
        <v>6.6747138807233704</v>
      </c>
      <c r="I311" s="19">
        <v>716.40692277431799</v>
      </c>
      <c r="J311" s="21">
        <v>2.76095477407543E-2</v>
      </c>
      <c r="K311" s="20">
        <v>1633.95329752361</v>
      </c>
      <c r="L311" s="21">
        <v>0.23699999999999999</v>
      </c>
      <c r="M311" s="19">
        <v>28.698133651498701</v>
      </c>
    </row>
    <row r="312" spans="1:13" hidden="1" x14ac:dyDescent="0.25">
      <c r="A312" t="s">
        <v>849</v>
      </c>
      <c r="B312" t="s">
        <v>490</v>
      </c>
      <c r="C312" t="s">
        <v>595</v>
      </c>
      <c r="D312" t="s">
        <v>519</v>
      </c>
      <c r="E312" t="s">
        <v>507</v>
      </c>
      <c r="F312" t="s">
        <v>503</v>
      </c>
      <c r="G312" s="20">
        <v>1245.1105684905101</v>
      </c>
      <c r="H312" s="19">
        <v>12.2239488339663</v>
      </c>
      <c r="I312" s="19">
        <v>2264.2330860226998</v>
      </c>
      <c r="J312" s="21">
        <v>4.7569502218967399E-2</v>
      </c>
      <c r="K312" s="20">
        <v>1616.1059830455399</v>
      </c>
      <c r="L312" s="21">
        <v>0.23200000000000001</v>
      </c>
      <c r="M312" s="19">
        <v>17.6611608171509</v>
      </c>
    </row>
    <row r="313" spans="1:13" hidden="1" x14ac:dyDescent="0.25">
      <c r="A313" t="s">
        <v>850</v>
      </c>
      <c r="B313" t="s">
        <v>490</v>
      </c>
      <c r="C313" t="s">
        <v>329</v>
      </c>
      <c r="D313" t="s">
        <v>519</v>
      </c>
      <c r="E313" t="s">
        <v>507</v>
      </c>
      <c r="F313" t="s">
        <v>503</v>
      </c>
      <c r="G313" s="20">
        <v>265.720471812428</v>
      </c>
      <c r="H313" s="19">
        <v>12.5150606069808</v>
      </c>
      <c r="I313" s="19">
        <v>386.85626479408199</v>
      </c>
      <c r="J313" s="21">
        <v>1.83134566971805E-2</v>
      </c>
      <c r="K313" s="20">
        <v>3325.2067757916102</v>
      </c>
      <c r="L313" s="21">
        <v>0.50600000000000001</v>
      </c>
      <c r="M313" s="19">
        <v>40.471161987939702</v>
      </c>
    </row>
    <row r="314" spans="1:13" hidden="1" x14ac:dyDescent="0.25">
      <c r="A314" t="s">
        <v>851</v>
      </c>
      <c r="B314" t="s">
        <v>490</v>
      </c>
      <c r="C314" t="s">
        <v>595</v>
      </c>
      <c r="D314" t="s">
        <v>519</v>
      </c>
      <c r="E314" t="s">
        <v>507</v>
      </c>
      <c r="F314" t="s">
        <v>503</v>
      </c>
      <c r="G314" s="20">
        <v>158.801087231737</v>
      </c>
      <c r="H314" s="19">
        <v>6.6349650712460804</v>
      </c>
      <c r="I314" s="19">
        <v>69.752931246911103</v>
      </c>
      <c r="J314" s="21">
        <v>8.0781117539363199E-4</v>
      </c>
      <c r="K314" s="20">
        <v>1407.7585680075999</v>
      </c>
      <c r="L314" s="21">
        <v>0.40799999999999997</v>
      </c>
      <c r="M314" s="19">
        <v>29.429552016132099</v>
      </c>
    </row>
    <row r="315" spans="1:13" hidden="1" x14ac:dyDescent="0.25">
      <c r="A315" t="s">
        <v>852</v>
      </c>
      <c r="B315" t="s">
        <v>490</v>
      </c>
      <c r="C315" t="s">
        <v>329</v>
      </c>
      <c r="D315" t="s">
        <v>519</v>
      </c>
      <c r="E315" t="s">
        <v>507</v>
      </c>
      <c r="F315" t="s">
        <v>503</v>
      </c>
      <c r="G315" s="20">
        <v>110.639628908668</v>
      </c>
      <c r="H315" s="19">
        <v>6.9655408990982304</v>
      </c>
      <c r="I315" s="19">
        <v>59.915216198916902</v>
      </c>
      <c r="J315" s="21">
        <v>1.8170965653606701E-2</v>
      </c>
      <c r="K315" s="20">
        <v>2040.98491496161</v>
      </c>
      <c r="L315" s="21">
        <v>0.111</v>
      </c>
      <c r="M315" s="19">
        <v>21.4301789634541</v>
      </c>
    </row>
    <row r="316" spans="1:13" hidden="1" x14ac:dyDescent="0.25">
      <c r="A316" t="s">
        <v>853</v>
      </c>
      <c r="B316" t="s">
        <v>490</v>
      </c>
      <c r="C316" t="s">
        <v>583</v>
      </c>
      <c r="D316" t="s">
        <v>506</v>
      </c>
      <c r="E316" t="s">
        <v>507</v>
      </c>
      <c r="F316" t="s">
        <v>503</v>
      </c>
      <c r="G316" s="20">
        <v>24819.851899336001</v>
      </c>
      <c r="H316" s="19">
        <v>7.8807522874609299</v>
      </c>
      <c r="I316" s="19">
        <v>624.81984214193801</v>
      </c>
      <c r="J316" s="21">
        <v>0.14783332013181999</v>
      </c>
      <c r="K316" s="20">
        <v>9296.3250858311294</v>
      </c>
      <c r="L316" s="21">
        <v>3.13</v>
      </c>
      <c r="M316" s="19">
        <v>9.3241113910508595</v>
      </c>
    </row>
    <row r="317" spans="1:13" hidden="1" x14ac:dyDescent="0.25">
      <c r="A317" t="s">
        <v>854</v>
      </c>
      <c r="B317" t="s">
        <v>490</v>
      </c>
      <c r="C317" t="s">
        <v>785</v>
      </c>
      <c r="D317" t="s">
        <v>533</v>
      </c>
      <c r="E317" t="s">
        <v>507</v>
      </c>
      <c r="F317" t="s">
        <v>503</v>
      </c>
      <c r="G317" s="20">
        <v>1556.7477041362799</v>
      </c>
      <c r="H317" s="19">
        <v>19.217295206936399</v>
      </c>
      <c r="I317" s="19">
        <v>98.149568020100702</v>
      </c>
      <c r="J317" s="21">
        <v>-5.3395709117539398E-3</v>
      </c>
      <c r="K317" s="20">
        <v>1828.53983026992</v>
      </c>
      <c r="L317" s="21">
        <v>4.4499999999999998E-2</v>
      </c>
      <c r="M317" s="19">
        <v>43.375478119933902</v>
      </c>
    </row>
    <row r="318" spans="1:13" hidden="1" x14ac:dyDescent="0.25">
      <c r="A318" t="s">
        <v>855</v>
      </c>
      <c r="B318" t="s">
        <v>490</v>
      </c>
      <c r="C318" t="s">
        <v>546</v>
      </c>
      <c r="D318" t="s">
        <v>506</v>
      </c>
      <c r="E318" t="s">
        <v>507</v>
      </c>
      <c r="F318" t="s">
        <v>503</v>
      </c>
      <c r="G318" s="20">
        <v>8224.0353812565409</v>
      </c>
      <c r="H318" s="19">
        <v>21.632351511701501</v>
      </c>
      <c r="I318" s="19">
        <v>303.17175506536603</v>
      </c>
      <c r="J318" s="21">
        <v>0.68563953804467204</v>
      </c>
      <c r="K318" s="20">
        <v>4261.4675893522299</v>
      </c>
      <c r="L318" s="21">
        <v>0.11700000000000001</v>
      </c>
      <c r="M318" s="19">
        <v>24.8221468940277</v>
      </c>
    </row>
    <row r="319" spans="1:13" hidden="1" x14ac:dyDescent="0.25">
      <c r="A319" t="s">
        <v>856</v>
      </c>
      <c r="B319" t="s">
        <v>490</v>
      </c>
      <c r="C319" t="s">
        <v>528</v>
      </c>
      <c r="D319" t="s">
        <v>506</v>
      </c>
      <c r="E319" t="s">
        <v>507</v>
      </c>
      <c r="F319" t="s">
        <v>507</v>
      </c>
      <c r="G319" s="20">
        <v>15068.1684376168</v>
      </c>
      <c r="H319" s="19">
        <v>3.30613662164129</v>
      </c>
      <c r="I319" s="19">
        <v>421.90982229745998</v>
      </c>
      <c r="J319" s="21">
        <v>1.0227780096960799</v>
      </c>
      <c r="K319" s="20">
        <v>3940.4184457040501</v>
      </c>
      <c r="L319" s="21">
        <v>0.36199999999999999</v>
      </c>
      <c r="M319" s="19">
        <v>23.8158250803043</v>
      </c>
    </row>
    <row r="320" spans="1:13" hidden="1" x14ac:dyDescent="0.25">
      <c r="A320" t="s">
        <v>857</v>
      </c>
      <c r="B320" t="s">
        <v>490</v>
      </c>
      <c r="C320" t="s">
        <v>556</v>
      </c>
      <c r="D320" t="s">
        <v>519</v>
      </c>
      <c r="E320" t="s">
        <v>507</v>
      </c>
      <c r="F320" t="s">
        <v>507</v>
      </c>
      <c r="G320" s="20">
        <v>3473.0687699864998</v>
      </c>
      <c r="H320" s="19">
        <v>5.3095964101755904</v>
      </c>
      <c r="I320" s="19">
        <v>43.516653625792898</v>
      </c>
      <c r="J320" s="21">
        <v>8.9774764174295099E-2</v>
      </c>
      <c r="K320" s="20">
        <v>2051.2474135645698</v>
      </c>
      <c r="L320" s="21">
        <v>4.0099999999999997E-2</v>
      </c>
      <c r="M320" s="19">
        <v>19.050936897159499</v>
      </c>
    </row>
    <row r="321" spans="1:13" hidden="1" x14ac:dyDescent="0.25">
      <c r="A321" t="s">
        <v>858</v>
      </c>
      <c r="B321" t="s">
        <v>490</v>
      </c>
      <c r="C321" t="s">
        <v>605</v>
      </c>
      <c r="D321" t="s">
        <v>533</v>
      </c>
      <c r="E321" t="s">
        <v>507</v>
      </c>
      <c r="F321" t="s">
        <v>507</v>
      </c>
      <c r="G321" s="20">
        <v>335.51931576118</v>
      </c>
      <c r="H321" s="19">
        <v>5.6481480963756896</v>
      </c>
      <c r="I321" s="19">
        <v>24.926844342075899</v>
      </c>
      <c r="J321" s="21">
        <v>9.3331518652508202E-2</v>
      </c>
      <c r="K321" s="20">
        <v>1696.49616339866</v>
      </c>
      <c r="L321" s="21">
        <v>2.7300000000000001E-2</v>
      </c>
      <c r="M321" s="19">
        <v>19.3038865438097</v>
      </c>
    </row>
    <row r="322" spans="1:13" hidden="1" x14ac:dyDescent="0.25">
      <c r="A322" t="s">
        <v>859</v>
      </c>
      <c r="B322" t="s">
        <v>490</v>
      </c>
      <c r="C322" t="s">
        <v>518</v>
      </c>
      <c r="D322" t="s">
        <v>519</v>
      </c>
      <c r="E322" t="s">
        <v>1567</v>
      </c>
      <c r="F322" t="s">
        <v>507</v>
      </c>
      <c r="G322" s="20">
        <v>188.577533427291</v>
      </c>
      <c r="H322" s="19">
        <v>1.10560401697154</v>
      </c>
      <c r="I322" s="19">
        <v>67.566873676898297</v>
      </c>
      <c r="J322" s="21">
        <v>8.3584273130721407E-2</v>
      </c>
      <c r="K322" s="20">
        <v>492.57024871544797</v>
      </c>
      <c r="L322" s="21">
        <v>1.1599999999999999E-2</v>
      </c>
      <c r="M322" s="19">
        <v>8.1549552651802806</v>
      </c>
    </row>
    <row r="323" spans="1:13" hidden="1" x14ac:dyDescent="0.25">
      <c r="A323" t="s">
        <v>860</v>
      </c>
      <c r="B323" t="s">
        <v>490</v>
      </c>
      <c r="C323" t="s">
        <v>518</v>
      </c>
      <c r="D323" t="s">
        <v>519</v>
      </c>
      <c r="E323" t="s">
        <v>507</v>
      </c>
      <c r="F323" t="s">
        <v>507</v>
      </c>
      <c r="G323" s="20">
        <v>392.25929532123399</v>
      </c>
      <c r="H323" s="19">
        <v>13.1972443743967</v>
      </c>
      <c r="I323" s="19">
        <v>22.240286036167301</v>
      </c>
      <c r="J323" s="21">
        <v>0.119320227608934</v>
      </c>
      <c r="K323" s="20">
        <v>1240.10204888315</v>
      </c>
      <c r="L323" s="21">
        <v>3.4700000000000002E-2</v>
      </c>
      <c r="M323" s="19">
        <v>19.239600268685098</v>
      </c>
    </row>
    <row r="324" spans="1:13" hidden="1" x14ac:dyDescent="0.25">
      <c r="A324" t="s">
        <v>861</v>
      </c>
      <c r="B324" t="s">
        <v>490</v>
      </c>
      <c r="C324" t="s">
        <v>518</v>
      </c>
      <c r="D324" t="s">
        <v>519</v>
      </c>
      <c r="E324" t="s">
        <v>1567</v>
      </c>
      <c r="F324" t="s">
        <v>507</v>
      </c>
      <c r="G324" s="20">
        <v>155.47545595221101</v>
      </c>
      <c r="H324" s="19">
        <v>0.723140749720667</v>
      </c>
      <c r="I324" s="19">
        <v>34.217256299778498</v>
      </c>
      <c r="J324" s="21">
        <v>-6.68142179128524E-2</v>
      </c>
      <c r="K324" s="20">
        <v>133.32765563890601</v>
      </c>
      <c r="L324" s="21">
        <v>6.2899999999999996E-3</v>
      </c>
      <c r="M324" s="19">
        <v>1.9040692268177699</v>
      </c>
    </row>
    <row r="325" spans="1:13" hidden="1" x14ac:dyDescent="0.25">
      <c r="A325" t="s">
        <v>862</v>
      </c>
      <c r="B325" t="s">
        <v>490</v>
      </c>
      <c r="C325" t="s">
        <v>92</v>
      </c>
      <c r="D325" t="s">
        <v>506</v>
      </c>
      <c r="E325" t="s">
        <v>507</v>
      </c>
      <c r="F325" t="s">
        <v>507</v>
      </c>
      <c r="G325" s="20">
        <v>14837.6506691297</v>
      </c>
      <c r="H325" s="19">
        <v>4.1041626015527903</v>
      </c>
      <c r="I325" s="19">
        <v>513.11124624992203</v>
      </c>
      <c r="J325" s="21">
        <v>0.29541453656536099</v>
      </c>
      <c r="K325" s="20">
        <v>4648.66790278195</v>
      </c>
      <c r="L325" s="21">
        <v>0.20899999999999999</v>
      </c>
      <c r="M325" s="19">
        <v>35.650549527463902</v>
      </c>
    </row>
    <row r="326" spans="1:13" hidden="1" x14ac:dyDescent="0.25">
      <c r="A326" t="s">
        <v>863</v>
      </c>
      <c r="B326" t="s">
        <v>490</v>
      </c>
      <c r="C326" t="s">
        <v>605</v>
      </c>
      <c r="D326" t="s">
        <v>533</v>
      </c>
      <c r="E326" t="s">
        <v>507</v>
      </c>
      <c r="F326" t="s">
        <v>507</v>
      </c>
      <c r="G326" s="20">
        <v>231.553018241442</v>
      </c>
      <c r="H326" s="19">
        <v>6.7186144421237604</v>
      </c>
      <c r="I326" s="19">
        <v>20.983685203490101</v>
      </c>
      <c r="J326" s="21">
        <v>9.0649691043573802E-2</v>
      </c>
      <c r="K326" s="20">
        <v>1677.44639490033</v>
      </c>
      <c r="L326" s="21">
        <v>5.6800000000000003E-2</v>
      </c>
      <c r="M326" s="19">
        <v>20.9449380632859</v>
      </c>
    </row>
    <row r="327" spans="1:13" hidden="1" x14ac:dyDescent="0.25">
      <c r="A327" t="s">
        <v>864</v>
      </c>
      <c r="B327" t="s">
        <v>490</v>
      </c>
      <c r="C327" t="s">
        <v>521</v>
      </c>
      <c r="D327" t="s">
        <v>506</v>
      </c>
      <c r="E327" t="s">
        <v>507</v>
      </c>
      <c r="F327" t="s">
        <v>507</v>
      </c>
      <c r="G327" s="20">
        <v>5354.8787515335798</v>
      </c>
      <c r="H327" s="19">
        <v>11.335552031857899</v>
      </c>
      <c r="I327" s="19">
        <v>289.92443620238799</v>
      </c>
      <c r="J327" s="21">
        <v>0.302953645521787</v>
      </c>
      <c r="K327" s="20">
        <v>5728.0141920343704</v>
      </c>
      <c r="L327" s="21">
        <v>8.0299999999999996E-2</v>
      </c>
      <c r="M327" s="19">
        <v>50.483343320576097</v>
      </c>
    </row>
    <row r="328" spans="1:13" hidden="1" x14ac:dyDescent="0.25">
      <c r="A328" t="s">
        <v>865</v>
      </c>
      <c r="B328" t="s">
        <v>490</v>
      </c>
      <c r="C328" t="s">
        <v>518</v>
      </c>
      <c r="D328" t="s">
        <v>519</v>
      </c>
      <c r="E328" t="s">
        <v>507</v>
      </c>
      <c r="F328" t="s">
        <v>507</v>
      </c>
      <c r="G328" s="20">
        <v>51.856004849914001</v>
      </c>
      <c r="H328" s="19">
        <v>1.9756112384153801</v>
      </c>
      <c r="I328" s="19">
        <v>26.511021258556099</v>
      </c>
      <c r="J328" s="21">
        <v>7.3188799999999998E-2</v>
      </c>
      <c r="K328" s="20">
        <v>1091.8834993451101</v>
      </c>
      <c r="L328" s="21">
        <v>2.75E-2</v>
      </c>
      <c r="M328" s="19">
        <v>17.8313650768707</v>
      </c>
    </row>
    <row r="329" spans="1:13" hidden="1" x14ac:dyDescent="0.25">
      <c r="A329" t="s">
        <v>866</v>
      </c>
      <c r="B329" t="s">
        <v>490</v>
      </c>
      <c r="C329" t="s">
        <v>528</v>
      </c>
      <c r="D329" t="s">
        <v>506</v>
      </c>
      <c r="E329" t="s">
        <v>507</v>
      </c>
      <c r="F329" t="s">
        <v>507</v>
      </c>
      <c r="G329" s="20">
        <v>30594.312652272602</v>
      </c>
      <c r="H329" s="19">
        <v>5.6356104266218496</v>
      </c>
      <c r="I329" s="19">
        <v>268.64835217048199</v>
      </c>
      <c r="J329" s="21">
        <v>0.20159995447821299</v>
      </c>
      <c r="K329" s="20">
        <v>5711.3900056747698</v>
      </c>
      <c r="L329" s="21">
        <v>0.10100000000000001</v>
      </c>
      <c r="M329" s="19">
        <v>30.556164106154299</v>
      </c>
    </row>
    <row r="330" spans="1:13" hidden="1" x14ac:dyDescent="0.25">
      <c r="A330" t="s">
        <v>867</v>
      </c>
      <c r="B330" t="s">
        <v>490</v>
      </c>
      <c r="C330" t="s">
        <v>785</v>
      </c>
      <c r="D330" t="s">
        <v>533</v>
      </c>
      <c r="E330" t="s">
        <v>507</v>
      </c>
      <c r="F330" t="s">
        <v>507</v>
      </c>
      <c r="G330" s="20">
        <v>1636.19662559517</v>
      </c>
      <c r="H330" s="19">
        <v>25.278095330731301</v>
      </c>
      <c r="I330" s="19">
        <v>69.995211584046899</v>
      </c>
      <c r="J330" s="21">
        <v>9.2515063434639305E-2</v>
      </c>
      <c r="K330" s="20">
        <v>1883.33966335838</v>
      </c>
      <c r="L330" s="21">
        <v>7.8600000000000003E-2</v>
      </c>
      <c r="M330" s="19">
        <v>22.9010630372035</v>
      </c>
    </row>
    <row r="331" spans="1:13" hidden="1" x14ac:dyDescent="0.25">
      <c r="A331" t="s">
        <v>868</v>
      </c>
      <c r="B331" t="s">
        <v>490</v>
      </c>
      <c r="C331" t="s">
        <v>518</v>
      </c>
      <c r="D331" t="s">
        <v>519</v>
      </c>
      <c r="E331" t="s">
        <v>507</v>
      </c>
      <c r="F331" t="s">
        <v>507</v>
      </c>
      <c r="G331" s="20">
        <v>30.533010643036</v>
      </c>
      <c r="H331" s="19">
        <v>11.2450325568346</v>
      </c>
      <c r="I331" s="19">
        <v>58.416590346067899</v>
      </c>
      <c r="J331" s="21">
        <v>9.05678179128524E-2</v>
      </c>
      <c r="K331" s="20">
        <v>1386.4866501952099</v>
      </c>
      <c r="L331" s="21">
        <v>1.8100000000000002E-2</v>
      </c>
      <c r="M331" s="19">
        <v>22.875336805261298</v>
      </c>
    </row>
    <row r="332" spans="1:13" hidden="1" x14ac:dyDescent="0.25">
      <c r="A332" t="s">
        <v>869</v>
      </c>
      <c r="B332" t="s">
        <v>490</v>
      </c>
      <c r="C332" t="s">
        <v>556</v>
      </c>
      <c r="D332" t="s">
        <v>519</v>
      </c>
      <c r="E332" t="s">
        <v>507</v>
      </c>
      <c r="F332" t="s">
        <v>507</v>
      </c>
      <c r="G332" s="20">
        <v>3681.6994794050602</v>
      </c>
      <c r="H332" s="19">
        <v>5.6802071746047904</v>
      </c>
      <c r="I332" s="19">
        <v>134.04603582712801</v>
      </c>
      <c r="J332" s="21">
        <v>8.4750172391065498E-2</v>
      </c>
      <c r="K332" s="20">
        <v>1906.8662352514</v>
      </c>
      <c r="L332" s="21">
        <v>3.2300000000000002E-2</v>
      </c>
      <c r="M332" s="19">
        <v>20.2099316748271</v>
      </c>
    </row>
    <row r="333" spans="1:13" hidden="1" x14ac:dyDescent="0.25">
      <c r="A333" t="s">
        <v>870</v>
      </c>
      <c r="B333" t="s">
        <v>490</v>
      </c>
      <c r="C333" t="s">
        <v>518</v>
      </c>
      <c r="D333" t="s">
        <v>519</v>
      </c>
      <c r="E333" t="s">
        <v>1567</v>
      </c>
      <c r="F333" t="s">
        <v>507</v>
      </c>
      <c r="G333" s="20">
        <v>17.939726193073</v>
      </c>
      <c r="H333" s="19">
        <v>0.82541440086911699</v>
      </c>
      <c r="I333" s="19">
        <v>17.426846808184699</v>
      </c>
      <c r="J333" s="21">
        <v>8.8593326869278594E-2</v>
      </c>
      <c r="K333" s="20">
        <v>225.73359897520001</v>
      </c>
      <c r="L333" s="21">
        <v>0.01</v>
      </c>
      <c r="M333" s="19">
        <v>5.4891942640660796</v>
      </c>
    </row>
    <row r="334" spans="1:13" hidden="1" x14ac:dyDescent="0.25">
      <c r="A334" t="s">
        <v>871</v>
      </c>
      <c r="B334" t="s">
        <v>490</v>
      </c>
      <c r="C334" t="s">
        <v>785</v>
      </c>
      <c r="D334" t="s">
        <v>533</v>
      </c>
      <c r="E334" t="s">
        <v>507</v>
      </c>
      <c r="F334" t="s">
        <v>507</v>
      </c>
      <c r="G334" s="20">
        <v>1503.5920232211099</v>
      </c>
      <c r="H334" s="19">
        <v>7.6313205838496101</v>
      </c>
      <c r="I334" s="19">
        <v>61.745041098514299</v>
      </c>
      <c r="J334" s="21">
        <v>7.1322835825704894E-2</v>
      </c>
      <c r="K334" s="20">
        <v>1817.0148492344699</v>
      </c>
      <c r="L334" s="21">
        <v>3.9399999999999998E-2</v>
      </c>
      <c r="M334" s="19">
        <v>25.429290165003099</v>
      </c>
    </row>
    <row r="335" spans="1:13" hidden="1" x14ac:dyDescent="0.25">
      <c r="A335" t="s">
        <v>872</v>
      </c>
      <c r="B335" t="s">
        <v>490</v>
      </c>
      <c r="C335" t="s">
        <v>518</v>
      </c>
      <c r="D335" t="s">
        <v>519</v>
      </c>
      <c r="E335" t="s">
        <v>507</v>
      </c>
      <c r="F335" t="s">
        <v>507</v>
      </c>
      <c r="G335" s="20">
        <v>28.698705157696001</v>
      </c>
      <c r="H335" s="19">
        <v>3.00484881692423</v>
      </c>
      <c r="I335" s="19">
        <v>22.374696476815298</v>
      </c>
      <c r="J335" s="21">
        <v>8.7585190303917995E-2</v>
      </c>
      <c r="K335" s="20">
        <v>1062.3226375197601</v>
      </c>
      <c r="L335" s="21">
        <v>1.4200000000000001E-2</v>
      </c>
      <c r="M335" s="19">
        <v>16.3394110673695</v>
      </c>
    </row>
    <row r="336" spans="1:13" hidden="1" x14ac:dyDescent="0.25">
      <c r="A336" t="s">
        <v>873</v>
      </c>
      <c r="B336" t="s">
        <v>490</v>
      </c>
      <c r="C336" t="s">
        <v>671</v>
      </c>
      <c r="D336" t="s">
        <v>533</v>
      </c>
      <c r="E336" t="s">
        <v>507</v>
      </c>
      <c r="F336" t="s">
        <v>507</v>
      </c>
      <c r="G336" s="20">
        <v>2404.2797328390202</v>
      </c>
      <c r="H336" s="19">
        <v>14.8605392425606</v>
      </c>
      <c r="I336" s="19">
        <v>683.89055669185404</v>
      </c>
      <c r="J336" s="21">
        <v>0.121639544782131</v>
      </c>
      <c r="K336" s="20">
        <v>2637.18181682875</v>
      </c>
      <c r="L336" s="21">
        <v>9.9000000000000005E-2</v>
      </c>
      <c r="M336" s="19">
        <v>42.475827656004903</v>
      </c>
    </row>
    <row r="337" spans="1:13" hidden="1" x14ac:dyDescent="0.25">
      <c r="A337" t="s">
        <v>874</v>
      </c>
      <c r="B337" t="s">
        <v>490</v>
      </c>
      <c r="C337" t="s">
        <v>518</v>
      </c>
      <c r="D337" t="s">
        <v>519</v>
      </c>
      <c r="E337" t="s">
        <v>1567</v>
      </c>
      <c r="F337" t="s">
        <v>507</v>
      </c>
      <c r="G337" s="20">
        <v>21.283194057876202</v>
      </c>
      <c r="H337" s="19">
        <v>1.63236690885151</v>
      </c>
      <c r="I337" s="19">
        <v>27.615882402611501</v>
      </c>
      <c r="J337" s="21">
        <v>8.4725899260344198E-2</v>
      </c>
      <c r="K337" s="20">
        <v>928.51724160411197</v>
      </c>
      <c r="L337" s="21">
        <v>1.0500000000000001E-2</v>
      </c>
      <c r="M337" s="19">
        <v>15.582615402309299</v>
      </c>
    </row>
    <row r="338" spans="1:13" hidden="1" x14ac:dyDescent="0.25">
      <c r="A338" t="s">
        <v>875</v>
      </c>
      <c r="B338" t="s">
        <v>490</v>
      </c>
      <c r="C338" t="s">
        <v>546</v>
      </c>
      <c r="D338" t="s">
        <v>506</v>
      </c>
      <c r="E338" t="s">
        <v>507</v>
      </c>
      <c r="F338" t="s">
        <v>507</v>
      </c>
      <c r="G338" s="20">
        <v>9237.6642475885401</v>
      </c>
      <c r="H338" s="19">
        <v>16.985521907627302</v>
      </c>
      <c r="I338" s="19">
        <v>352.667776676568</v>
      </c>
      <c r="J338" s="21">
        <v>0.66636256269498295</v>
      </c>
      <c r="K338" s="20">
        <v>4716.8323535654699</v>
      </c>
      <c r="L338" s="21">
        <v>4.36E-2</v>
      </c>
      <c r="M338" s="19">
        <v>54.3751124824607</v>
      </c>
    </row>
    <row r="339" spans="1:13" hidden="1" x14ac:dyDescent="0.25">
      <c r="A339" t="s">
        <v>876</v>
      </c>
      <c r="B339" t="s">
        <v>490</v>
      </c>
      <c r="C339" t="s">
        <v>605</v>
      </c>
      <c r="D339" t="s">
        <v>533</v>
      </c>
      <c r="E339" t="s">
        <v>507</v>
      </c>
      <c r="F339" t="s">
        <v>507</v>
      </c>
      <c r="G339" s="20">
        <v>224.95952038046201</v>
      </c>
      <c r="H339" s="19">
        <v>10.6608061123664</v>
      </c>
      <c r="I339" s="19">
        <v>21.748904826919699</v>
      </c>
      <c r="J339" s="21">
        <v>9.9291717319663006E-4</v>
      </c>
      <c r="K339" s="20">
        <v>1645.7790244739199</v>
      </c>
      <c r="L339" s="21">
        <v>5.45E-2</v>
      </c>
      <c r="M339" s="19">
        <v>20.977380845362699</v>
      </c>
    </row>
    <row r="340" spans="1:13" hidden="1" x14ac:dyDescent="0.25">
      <c r="A340" t="s">
        <v>877</v>
      </c>
      <c r="B340" t="s">
        <v>490</v>
      </c>
      <c r="C340" t="s">
        <v>518</v>
      </c>
      <c r="D340" t="s">
        <v>519</v>
      </c>
      <c r="E340" t="s">
        <v>507</v>
      </c>
      <c r="F340" t="s">
        <v>507</v>
      </c>
      <c r="G340" s="20">
        <v>46.3747393544242</v>
      </c>
      <c r="H340" s="19">
        <v>6.4705427529377904</v>
      </c>
      <c r="I340" s="19">
        <v>14.553959669775701</v>
      </c>
      <c r="J340" s="21">
        <v>-1.65255283485903E-2</v>
      </c>
      <c r="K340" s="20">
        <v>777.19392653222405</v>
      </c>
      <c r="L340" s="21">
        <v>1.8200000000000001E-2</v>
      </c>
      <c r="M340" s="19">
        <v>12.476002838202399</v>
      </c>
    </row>
    <row r="341" spans="1:13" hidden="1" x14ac:dyDescent="0.25">
      <c r="A341" t="s">
        <v>878</v>
      </c>
      <c r="B341" t="s">
        <v>490</v>
      </c>
      <c r="C341" t="s">
        <v>785</v>
      </c>
      <c r="D341" t="s">
        <v>533</v>
      </c>
      <c r="E341" t="s">
        <v>507</v>
      </c>
      <c r="F341" t="s">
        <v>507</v>
      </c>
      <c r="G341" s="20">
        <v>1850.21721721207</v>
      </c>
      <c r="H341" s="19">
        <v>12.3426885223637</v>
      </c>
      <c r="I341" s="19">
        <v>91.188075900025297</v>
      </c>
      <c r="J341" s="21">
        <v>-1.7306373870377201E-2</v>
      </c>
      <c r="K341" s="20">
        <v>1849.6348972959499</v>
      </c>
      <c r="L341" s="21">
        <v>5.5399999999999998E-2</v>
      </c>
      <c r="M341" s="19">
        <v>22.3471406234023</v>
      </c>
    </row>
    <row r="342" spans="1:13" hidden="1" x14ac:dyDescent="0.25">
      <c r="A342" t="s">
        <v>879</v>
      </c>
      <c r="B342" t="s">
        <v>490</v>
      </c>
      <c r="C342" t="s">
        <v>54</v>
      </c>
      <c r="D342" t="s">
        <v>519</v>
      </c>
      <c r="E342" t="s">
        <v>553</v>
      </c>
      <c r="F342" t="s">
        <v>507</v>
      </c>
      <c r="G342" s="20">
        <v>31.8733340807632</v>
      </c>
      <c r="H342" s="19">
        <v>3.1451899633559099</v>
      </c>
      <c r="I342" s="19">
        <v>10.509911513252501</v>
      </c>
      <c r="J342" s="21">
        <v>-5.2776193921640503E-3</v>
      </c>
      <c r="K342" s="20">
        <v>285.61982477346601</v>
      </c>
      <c r="L342" s="21">
        <v>8.2500000000000004E-2</v>
      </c>
      <c r="M342" s="19">
        <v>15.533472711092401</v>
      </c>
    </row>
    <row r="343" spans="1:13" hidden="1" x14ac:dyDescent="0.25">
      <c r="A343" t="s">
        <v>880</v>
      </c>
      <c r="B343" t="s">
        <v>490</v>
      </c>
      <c r="C343" t="s">
        <v>518</v>
      </c>
      <c r="D343" t="s">
        <v>519</v>
      </c>
      <c r="E343" t="s">
        <v>1567</v>
      </c>
      <c r="F343" t="s">
        <v>507</v>
      </c>
      <c r="G343" s="20">
        <v>184.283483741634</v>
      </c>
      <c r="H343" s="19">
        <v>0.73120393725058697</v>
      </c>
      <c r="I343" s="19">
        <v>15.6935783185481</v>
      </c>
      <c r="J343" s="21">
        <v>-2.09497104357378E-2</v>
      </c>
      <c r="K343" s="20">
        <v>127.26704116102199</v>
      </c>
      <c r="L343" s="21">
        <v>7.6800000000000002E-3</v>
      </c>
      <c r="M343" s="19">
        <v>1.28333202054507</v>
      </c>
    </row>
    <row r="344" spans="1:13" hidden="1" x14ac:dyDescent="0.25">
      <c r="A344" t="s">
        <v>881</v>
      </c>
      <c r="B344" t="s">
        <v>490</v>
      </c>
      <c r="C344" t="s">
        <v>82</v>
      </c>
      <c r="D344" t="s">
        <v>533</v>
      </c>
      <c r="E344" t="s">
        <v>507</v>
      </c>
      <c r="F344" t="s">
        <v>507</v>
      </c>
      <c r="G344" s="20">
        <v>463.94137038545603</v>
      </c>
      <c r="H344" s="19">
        <v>9.3794059831036094</v>
      </c>
      <c r="I344" s="19">
        <v>47.716012937558098</v>
      </c>
      <c r="J344" s="21">
        <v>-9.0586014793116107E-3</v>
      </c>
      <c r="K344" s="20">
        <v>2234.3581910664102</v>
      </c>
      <c r="L344" s="21">
        <v>3.7499999999999999E-2</v>
      </c>
      <c r="M344" s="19">
        <v>29.524636653433099</v>
      </c>
    </row>
    <row r="345" spans="1:13" hidden="1" x14ac:dyDescent="0.25">
      <c r="A345" t="s">
        <v>882</v>
      </c>
      <c r="B345" t="s">
        <v>490</v>
      </c>
      <c r="C345" t="s">
        <v>518</v>
      </c>
      <c r="D345" t="s">
        <v>519</v>
      </c>
      <c r="E345" t="s">
        <v>1567</v>
      </c>
      <c r="F345" t="s">
        <v>507</v>
      </c>
      <c r="G345" s="20">
        <v>5.4846992443357498</v>
      </c>
      <c r="H345" s="19">
        <v>0.45119092980299702</v>
      </c>
      <c r="I345" s="19">
        <v>10.4963914292259</v>
      </c>
      <c r="J345" s="21">
        <v>-3.3212247001098497E-2</v>
      </c>
      <c r="K345" s="20">
        <v>95.857097173761105</v>
      </c>
      <c r="L345" s="21">
        <v>1.6E-2</v>
      </c>
      <c r="M345" s="19">
        <v>1.4619553736114199</v>
      </c>
    </row>
    <row r="346" spans="1:13" hidden="1" x14ac:dyDescent="0.25">
      <c r="A346" t="s">
        <v>883</v>
      </c>
      <c r="B346" t="s">
        <v>490</v>
      </c>
      <c r="C346" t="s">
        <v>671</v>
      </c>
      <c r="D346" t="s">
        <v>533</v>
      </c>
      <c r="E346" t="s">
        <v>507</v>
      </c>
      <c r="F346" t="s">
        <v>507</v>
      </c>
      <c r="G346" s="20">
        <v>2359.70999952786</v>
      </c>
      <c r="H346" s="19">
        <v>13.954240777427801</v>
      </c>
      <c r="I346" s="19">
        <v>82.5669578067819</v>
      </c>
      <c r="J346" s="21">
        <v>-1.4949892522885399E-2</v>
      </c>
      <c r="K346" s="20">
        <v>2680.9969681313501</v>
      </c>
      <c r="L346" s="21">
        <v>2.64E-2</v>
      </c>
      <c r="M346" s="19">
        <v>44.086988070312302</v>
      </c>
    </row>
    <row r="347" spans="1:13" hidden="1" x14ac:dyDescent="0.25">
      <c r="A347" t="s">
        <v>884</v>
      </c>
      <c r="B347" t="s">
        <v>490</v>
      </c>
      <c r="C347" t="s">
        <v>556</v>
      </c>
      <c r="D347" t="s">
        <v>519</v>
      </c>
      <c r="E347" t="s">
        <v>507</v>
      </c>
      <c r="F347" t="s">
        <v>507</v>
      </c>
      <c r="G347" s="20">
        <v>2306.6581899217399</v>
      </c>
      <c r="H347" s="19">
        <v>15.9381005127098</v>
      </c>
      <c r="I347" s="19">
        <v>6999.2477043094405</v>
      </c>
      <c r="J347" s="21">
        <v>8.4950861955327694E-2</v>
      </c>
      <c r="K347" s="20">
        <v>1411.9740167974201</v>
      </c>
      <c r="L347" s="21">
        <v>3.5499999999999997E-2</v>
      </c>
      <c r="M347" s="19">
        <v>35.971435781277499</v>
      </c>
    </row>
    <row r="348" spans="1:13" hidden="1" x14ac:dyDescent="0.25">
      <c r="A348" t="s">
        <v>885</v>
      </c>
      <c r="B348" t="s">
        <v>490</v>
      </c>
      <c r="C348" t="s">
        <v>505</v>
      </c>
      <c r="D348" t="s">
        <v>506</v>
      </c>
      <c r="E348" t="s">
        <v>507</v>
      </c>
      <c r="F348" t="s">
        <v>507</v>
      </c>
      <c r="G348" s="20">
        <v>9810.9495564960907</v>
      </c>
      <c r="H348" s="19">
        <v>14.092671223624301</v>
      </c>
      <c r="I348" s="19">
        <v>1063.2045681356799</v>
      </c>
      <c r="J348" s="21">
        <v>0.35012959999999999</v>
      </c>
      <c r="K348" s="20">
        <v>4464.3205600731299</v>
      </c>
      <c r="L348" s="21">
        <v>7.6300000000000007E-2</v>
      </c>
      <c r="M348" s="19">
        <v>28.922998593381099</v>
      </c>
    </row>
    <row r="349" spans="1:13" hidden="1" x14ac:dyDescent="0.25">
      <c r="A349" t="s">
        <v>886</v>
      </c>
      <c r="B349" t="s">
        <v>490</v>
      </c>
      <c r="C349" t="s">
        <v>556</v>
      </c>
      <c r="D349" t="s">
        <v>519</v>
      </c>
      <c r="E349" t="s">
        <v>507</v>
      </c>
      <c r="F349" t="s">
        <v>507</v>
      </c>
      <c r="G349" s="20">
        <v>3320.4677276470002</v>
      </c>
      <c r="H349" s="19">
        <v>4.6054076283758301</v>
      </c>
      <c r="I349" s="19">
        <v>59.242442978347498</v>
      </c>
      <c r="J349" s="21">
        <v>2.6401600000000001E-2</v>
      </c>
      <c r="K349" s="20">
        <v>1798.2479120161599</v>
      </c>
      <c r="L349" s="21">
        <v>5.2499999999999998E-2</v>
      </c>
      <c r="M349" s="19">
        <v>14.2551543878436</v>
      </c>
    </row>
    <row r="350" spans="1:13" hidden="1" x14ac:dyDescent="0.25">
      <c r="A350" t="s">
        <v>887</v>
      </c>
      <c r="B350" t="s">
        <v>490</v>
      </c>
      <c r="C350" t="s">
        <v>518</v>
      </c>
      <c r="D350" t="s">
        <v>519</v>
      </c>
      <c r="E350" t="s">
        <v>507</v>
      </c>
      <c r="F350" t="s">
        <v>507</v>
      </c>
      <c r="G350" s="20">
        <v>14.665182087423601</v>
      </c>
      <c r="H350" s="19">
        <v>4.1817732667840701</v>
      </c>
      <c r="I350" s="19">
        <v>49.623316743183501</v>
      </c>
      <c r="J350" s="21">
        <v>2.1857600000000001E-2</v>
      </c>
      <c r="K350" s="20">
        <v>982.37487005095602</v>
      </c>
      <c r="L350" s="21">
        <v>3.7699999999999997E-2</v>
      </c>
      <c r="M350" s="19">
        <v>15.1997618794682</v>
      </c>
    </row>
    <row r="351" spans="1:13" hidden="1" x14ac:dyDescent="0.25">
      <c r="A351" t="s">
        <v>888</v>
      </c>
      <c r="B351" t="s">
        <v>490</v>
      </c>
      <c r="C351" t="s">
        <v>546</v>
      </c>
      <c r="D351" t="s">
        <v>506</v>
      </c>
      <c r="E351" t="s">
        <v>507</v>
      </c>
      <c r="F351" t="s">
        <v>507</v>
      </c>
      <c r="G351" s="20">
        <v>11580.040404061499</v>
      </c>
      <c r="H351" s="19">
        <v>12.1184205084359</v>
      </c>
      <c r="I351" s="19">
        <v>239.37779763844199</v>
      </c>
      <c r="J351" s="21">
        <v>0.91685760000000005</v>
      </c>
      <c r="K351" s="20">
        <v>6342.5723935443002</v>
      </c>
      <c r="L351" s="21">
        <v>9.3600000000000003E-2</v>
      </c>
      <c r="M351" s="19">
        <v>82.981611954779595</v>
      </c>
    </row>
    <row r="352" spans="1:13" hidden="1" x14ac:dyDescent="0.25">
      <c r="A352" t="s">
        <v>889</v>
      </c>
      <c r="B352" t="s">
        <v>490</v>
      </c>
      <c r="C352" t="s">
        <v>124</v>
      </c>
      <c r="D352" t="s">
        <v>511</v>
      </c>
      <c r="E352" t="s">
        <v>507</v>
      </c>
      <c r="F352" t="s">
        <v>507</v>
      </c>
      <c r="G352" s="20">
        <v>1181.32401121932</v>
      </c>
      <c r="H352" s="19">
        <v>3.8703355279925602</v>
      </c>
      <c r="I352" s="19">
        <v>23.987113675264101</v>
      </c>
      <c r="J352" s="21">
        <v>1.7336000000000001E-2</v>
      </c>
      <c r="K352" s="20">
        <v>1197.1960165739699</v>
      </c>
      <c r="L352" s="21">
        <v>8.2400000000000001E-2</v>
      </c>
      <c r="M352" s="19">
        <v>5.9322386447159001</v>
      </c>
    </row>
    <row r="353" spans="1:13" hidden="1" x14ac:dyDescent="0.25">
      <c r="A353" t="s">
        <v>890</v>
      </c>
      <c r="B353" t="s">
        <v>490</v>
      </c>
      <c r="C353" t="s">
        <v>518</v>
      </c>
      <c r="D353" t="s">
        <v>519</v>
      </c>
      <c r="E353" t="s">
        <v>1567</v>
      </c>
      <c r="F353" t="s">
        <v>507</v>
      </c>
      <c r="G353" s="20">
        <v>114.637035965482</v>
      </c>
      <c r="H353" s="19">
        <v>0.52215028558451204</v>
      </c>
      <c r="I353" s="19">
        <v>36.216120983003698</v>
      </c>
      <c r="J353" s="21">
        <v>2.3232000000000001E-3</v>
      </c>
      <c r="K353" s="20">
        <v>149.70830084122801</v>
      </c>
      <c r="L353" s="21">
        <v>9.0699999999999999E-3</v>
      </c>
      <c r="M353" s="19">
        <v>1.9509938735010199</v>
      </c>
    </row>
    <row r="354" spans="1:13" hidden="1" x14ac:dyDescent="0.25">
      <c r="A354" t="s">
        <v>891</v>
      </c>
      <c r="B354" t="s">
        <v>490</v>
      </c>
      <c r="C354" t="s">
        <v>518</v>
      </c>
      <c r="D354" t="s">
        <v>519</v>
      </c>
      <c r="E354" t="s">
        <v>507</v>
      </c>
      <c r="F354" t="s">
        <v>507</v>
      </c>
      <c r="G354" s="20">
        <v>54.267527477226203</v>
      </c>
      <c r="H354" s="19">
        <v>3.0413077170099601</v>
      </c>
      <c r="I354" s="19">
        <v>40.022001742840303</v>
      </c>
      <c r="J354" s="21">
        <v>-2.9344000000000002E-3</v>
      </c>
      <c r="K354" s="20">
        <v>829.09121286650304</v>
      </c>
      <c r="L354" s="21">
        <v>6.4999999999999997E-3</v>
      </c>
      <c r="M354" s="19">
        <v>14.872903830914399</v>
      </c>
    </row>
    <row r="355" spans="1:13" hidden="1" x14ac:dyDescent="0.25">
      <c r="A355" t="s">
        <v>892</v>
      </c>
      <c r="B355" t="s">
        <v>490</v>
      </c>
      <c r="C355" t="s">
        <v>605</v>
      </c>
      <c r="D355" t="s">
        <v>533</v>
      </c>
      <c r="E355" t="s">
        <v>507</v>
      </c>
      <c r="F355" t="s">
        <v>507</v>
      </c>
      <c r="G355" s="20">
        <v>247.21924628874601</v>
      </c>
      <c r="H355" s="19">
        <v>7.1701117060985</v>
      </c>
      <c r="I355" s="19">
        <v>20.5509466751483</v>
      </c>
      <c r="J355" s="21">
        <v>-6.2592000000000004E-3</v>
      </c>
      <c r="K355" s="20">
        <v>1619.3102035280001</v>
      </c>
      <c r="L355" s="21">
        <v>8.6199999999999992E-3</v>
      </c>
      <c r="M355" s="19">
        <v>22.1277825643947</v>
      </c>
    </row>
    <row r="356" spans="1:13" hidden="1" x14ac:dyDescent="0.25">
      <c r="A356" t="s">
        <v>893</v>
      </c>
      <c r="B356" t="s">
        <v>490</v>
      </c>
      <c r="C356" t="s">
        <v>518</v>
      </c>
      <c r="D356" t="s">
        <v>519</v>
      </c>
      <c r="E356" t="s">
        <v>507</v>
      </c>
      <c r="F356" t="s">
        <v>507</v>
      </c>
      <c r="G356" s="20">
        <v>134.47422976016799</v>
      </c>
      <c r="H356" s="19">
        <v>0.78441782703610397</v>
      </c>
      <c r="I356" s="19">
        <v>40.678645030399103</v>
      </c>
      <c r="J356" s="21">
        <v>-1.72E-3</v>
      </c>
      <c r="K356" s="20">
        <v>122.869602546154</v>
      </c>
      <c r="L356" s="21">
        <v>4.6099999999999998E-4</v>
      </c>
      <c r="M356" s="19">
        <v>1.7611165551089301</v>
      </c>
    </row>
    <row r="357" spans="1:13" hidden="1" x14ac:dyDescent="0.25">
      <c r="A357" t="s">
        <v>894</v>
      </c>
      <c r="B357" t="s">
        <v>490</v>
      </c>
      <c r="C357" t="s">
        <v>92</v>
      </c>
      <c r="D357" t="s">
        <v>506</v>
      </c>
      <c r="E357" t="s">
        <v>507</v>
      </c>
      <c r="F357" t="s">
        <v>507</v>
      </c>
      <c r="G357" s="20">
        <v>16895.143114510702</v>
      </c>
      <c r="H357" s="19">
        <v>3.8363129991408802</v>
      </c>
      <c r="I357" s="19">
        <v>447.232940881849</v>
      </c>
      <c r="J357" s="21">
        <v>0.2192432</v>
      </c>
      <c r="K357" s="20">
        <v>4531.0165676657798</v>
      </c>
      <c r="L357" s="21">
        <v>0.153</v>
      </c>
      <c r="M357" s="19">
        <v>35.276244603813701</v>
      </c>
    </row>
    <row r="358" spans="1:13" hidden="1" x14ac:dyDescent="0.25">
      <c r="A358" t="s">
        <v>895</v>
      </c>
      <c r="B358" t="s">
        <v>490</v>
      </c>
      <c r="C358" t="s">
        <v>518</v>
      </c>
      <c r="D358" t="s">
        <v>519</v>
      </c>
      <c r="E358" t="s">
        <v>507</v>
      </c>
      <c r="F358" t="s">
        <v>507</v>
      </c>
      <c r="G358" s="20">
        <v>98.484390606538398</v>
      </c>
      <c r="H358" s="19">
        <v>2.1488200110271798</v>
      </c>
      <c r="I358" s="19">
        <v>26.541361465350501</v>
      </c>
      <c r="J358" s="21">
        <v>-3.9151999999999998E-3</v>
      </c>
      <c r="K358" s="20">
        <v>973.62218299589301</v>
      </c>
      <c r="L358" s="21">
        <v>4.7199999999999999E-2</v>
      </c>
      <c r="M358" s="19">
        <v>16.3668639854152</v>
      </c>
    </row>
    <row r="359" spans="1:13" hidden="1" x14ac:dyDescent="0.25">
      <c r="A359" t="s">
        <v>896</v>
      </c>
      <c r="B359" t="s">
        <v>490</v>
      </c>
      <c r="C359" t="s">
        <v>556</v>
      </c>
      <c r="D359" t="s">
        <v>519</v>
      </c>
      <c r="E359" t="s">
        <v>507</v>
      </c>
      <c r="F359" t="s">
        <v>507</v>
      </c>
      <c r="G359" s="20">
        <v>2983.6710031919702</v>
      </c>
      <c r="H359" s="19">
        <v>4.6105950327037597</v>
      </c>
      <c r="I359" s="19">
        <v>29.9433830934695</v>
      </c>
      <c r="J359" s="21">
        <v>-7.0879999999999999E-4</v>
      </c>
      <c r="K359" s="20">
        <v>1436.92914775028</v>
      </c>
      <c r="L359" s="21">
        <v>2.0899999999999998E-2</v>
      </c>
      <c r="M359" s="19">
        <v>16.626007574679999</v>
      </c>
    </row>
    <row r="360" spans="1:13" hidden="1" x14ac:dyDescent="0.25">
      <c r="A360" t="s">
        <v>897</v>
      </c>
      <c r="B360" t="s">
        <v>490</v>
      </c>
      <c r="C360" t="s">
        <v>505</v>
      </c>
      <c r="D360" t="s">
        <v>506</v>
      </c>
      <c r="E360" t="s">
        <v>507</v>
      </c>
      <c r="F360" t="s">
        <v>507</v>
      </c>
      <c r="G360" s="20">
        <v>9502.2062210314907</v>
      </c>
      <c r="H360" s="19">
        <v>12.641660528945399</v>
      </c>
      <c r="I360" s="19">
        <v>1373.61160197202</v>
      </c>
      <c r="J360" s="21">
        <v>0.34084799999999998</v>
      </c>
      <c r="K360" s="20">
        <v>4650.6999479604801</v>
      </c>
      <c r="L360" s="21">
        <v>7.3999999999999996E-2</v>
      </c>
      <c r="M360" s="19">
        <v>25.550188297402102</v>
      </c>
    </row>
    <row r="361" spans="1:13" hidden="1" x14ac:dyDescent="0.25">
      <c r="A361" t="s">
        <v>898</v>
      </c>
      <c r="B361" t="s">
        <v>490</v>
      </c>
      <c r="C361" t="s">
        <v>528</v>
      </c>
      <c r="D361" t="s">
        <v>506</v>
      </c>
      <c r="E361" t="s">
        <v>507</v>
      </c>
      <c r="F361" t="s">
        <v>507</v>
      </c>
      <c r="G361" s="20">
        <v>21326.735898752799</v>
      </c>
      <c r="H361" s="19">
        <v>3.5292316611958001</v>
      </c>
      <c r="I361" s="19">
        <v>148.521928301998</v>
      </c>
      <c r="J361" s="21">
        <v>9.8187200000000002E-2</v>
      </c>
      <c r="K361" s="20">
        <v>4315.6595339888399</v>
      </c>
      <c r="L361" s="21">
        <v>4.9799999999999997E-2</v>
      </c>
      <c r="M361" s="19">
        <v>37.0807481457649</v>
      </c>
    </row>
    <row r="362" spans="1:13" hidden="1" x14ac:dyDescent="0.25">
      <c r="A362" t="s">
        <v>899</v>
      </c>
      <c r="B362" t="s">
        <v>490</v>
      </c>
      <c r="C362" t="s">
        <v>671</v>
      </c>
      <c r="D362" t="s">
        <v>533</v>
      </c>
      <c r="E362" t="s">
        <v>507</v>
      </c>
      <c r="F362" t="s">
        <v>507</v>
      </c>
      <c r="G362" s="20">
        <v>2632.55181717605</v>
      </c>
      <c r="H362" s="19">
        <v>12.1205479645708</v>
      </c>
      <c r="I362" s="19">
        <v>1300.46092550187</v>
      </c>
      <c r="J362" s="21">
        <v>1.6719999999999999E-2</v>
      </c>
      <c r="K362" s="20">
        <v>2369.7959633977798</v>
      </c>
      <c r="L362" s="21">
        <v>7.8100000000000003E-2</v>
      </c>
      <c r="M362" s="19">
        <v>41.396099144422699</v>
      </c>
    </row>
    <row r="363" spans="1:13" hidden="1" x14ac:dyDescent="0.25">
      <c r="A363" t="s">
        <v>900</v>
      </c>
      <c r="B363" t="s">
        <v>490</v>
      </c>
      <c r="C363" t="s">
        <v>518</v>
      </c>
      <c r="D363" t="s">
        <v>519</v>
      </c>
      <c r="E363" t="s">
        <v>1567</v>
      </c>
      <c r="F363" t="s">
        <v>507</v>
      </c>
      <c r="G363" s="20">
        <v>149.62080708408899</v>
      </c>
      <c r="H363" s="19">
        <v>0.69419722472953804</v>
      </c>
      <c r="I363" s="19">
        <v>21.2649397067803</v>
      </c>
      <c r="J363" s="21">
        <v>-4.7872000000000001E-3</v>
      </c>
      <c r="K363" s="20">
        <v>100.490431339739</v>
      </c>
      <c r="L363" s="21">
        <v>7.5299999999999998E-4</v>
      </c>
      <c r="M363" s="19">
        <v>1.1469130838730599</v>
      </c>
    </row>
    <row r="364" spans="1:13" hidden="1" x14ac:dyDescent="0.25">
      <c r="A364" t="s">
        <v>901</v>
      </c>
      <c r="B364" t="s">
        <v>490</v>
      </c>
      <c r="C364" t="s">
        <v>518</v>
      </c>
      <c r="D364" t="s">
        <v>519</v>
      </c>
      <c r="E364" t="s">
        <v>1567</v>
      </c>
      <c r="F364" t="s">
        <v>507</v>
      </c>
      <c r="G364" s="20">
        <v>116.870812506131</v>
      </c>
      <c r="H364" s="19">
        <v>1.3828469205823799</v>
      </c>
      <c r="I364" s="19">
        <v>73.709479130157305</v>
      </c>
      <c r="J364" s="21">
        <v>5.3823999999999999E-3</v>
      </c>
      <c r="K364" s="20">
        <v>674.34875773885301</v>
      </c>
      <c r="L364" s="21">
        <v>-5.1999999999999998E-3</v>
      </c>
      <c r="M364" s="19">
        <v>13.715028306817601</v>
      </c>
    </row>
    <row r="365" spans="1:13" hidden="1" x14ac:dyDescent="0.25">
      <c r="A365" t="s">
        <v>902</v>
      </c>
      <c r="B365" t="s">
        <v>490</v>
      </c>
      <c r="C365" t="s">
        <v>518</v>
      </c>
      <c r="D365" t="s">
        <v>519</v>
      </c>
      <c r="E365" t="s">
        <v>1567</v>
      </c>
      <c r="F365" t="s">
        <v>507</v>
      </c>
      <c r="G365" s="20">
        <v>28.438992567310201</v>
      </c>
      <c r="H365" s="19">
        <v>1.60392069698051</v>
      </c>
      <c r="I365" s="19">
        <v>45.918141666087699</v>
      </c>
      <c r="J365" s="21">
        <v>1.6207999999999999E-3</v>
      </c>
      <c r="K365" s="20">
        <v>851.39935140751095</v>
      </c>
      <c r="L365" s="21">
        <v>1.47E-3</v>
      </c>
      <c r="M365" s="19">
        <v>17.235277454131801</v>
      </c>
    </row>
    <row r="366" spans="1:13" hidden="1" x14ac:dyDescent="0.25">
      <c r="A366" t="s">
        <v>903</v>
      </c>
      <c r="B366" t="s">
        <v>490</v>
      </c>
      <c r="C366" t="s">
        <v>518</v>
      </c>
      <c r="D366" t="s">
        <v>519</v>
      </c>
      <c r="E366" t="s">
        <v>507</v>
      </c>
      <c r="F366" t="s">
        <v>507</v>
      </c>
      <c r="G366" s="20">
        <v>22.056183592834198</v>
      </c>
      <c r="H366" s="19">
        <v>2.42363966788086</v>
      </c>
      <c r="I366" s="19">
        <v>29.4242001705509</v>
      </c>
      <c r="J366" s="21">
        <v>1.07199999999999E-4</v>
      </c>
      <c r="K366" s="20">
        <v>985.63575370617298</v>
      </c>
      <c r="L366" s="21">
        <v>1.4999999999999999E-2</v>
      </c>
      <c r="M366" s="19">
        <v>20.594875490308301</v>
      </c>
    </row>
    <row r="367" spans="1:13" hidden="1" x14ac:dyDescent="0.25">
      <c r="A367" t="s">
        <v>904</v>
      </c>
      <c r="B367" t="s">
        <v>490</v>
      </c>
      <c r="C367" t="s">
        <v>642</v>
      </c>
      <c r="D367" t="s">
        <v>533</v>
      </c>
      <c r="E367" t="s">
        <v>507</v>
      </c>
      <c r="F367" t="s">
        <v>507</v>
      </c>
      <c r="G367" s="20">
        <v>644.02873490988202</v>
      </c>
      <c r="H367" s="19">
        <v>10.817092179678401</v>
      </c>
      <c r="I367" s="19">
        <v>81.190381368695498</v>
      </c>
      <c r="J367" s="21">
        <v>3.8944000000000001E-3</v>
      </c>
      <c r="K367" s="20">
        <v>2220.6355169889798</v>
      </c>
      <c r="L367" s="21">
        <v>2.5999999999999999E-2</v>
      </c>
      <c r="M367" s="19">
        <v>30.6227615790451</v>
      </c>
    </row>
    <row r="368" spans="1:13" hidden="1" x14ac:dyDescent="0.25">
      <c r="A368" t="s">
        <v>905</v>
      </c>
      <c r="B368" t="s">
        <v>490</v>
      </c>
      <c r="C368" t="s">
        <v>546</v>
      </c>
      <c r="D368" t="s">
        <v>506</v>
      </c>
      <c r="E368" t="s">
        <v>507</v>
      </c>
      <c r="F368" t="s">
        <v>507</v>
      </c>
      <c r="G368" s="20">
        <v>11511.8143610188</v>
      </c>
      <c r="H368" s="19">
        <v>15.309974943760899</v>
      </c>
      <c r="I368" s="19">
        <v>315.46927524298701</v>
      </c>
      <c r="J368" s="21">
        <v>0.62095999999999996</v>
      </c>
      <c r="K368" s="20">
        <v>5329.8598792605399</v>
      </c>
      <c r="L368" s="21">
        <v>7.7100000000000002E-2</v>
      </c>
      <c r="M368" s="19">
        <v>56.2014265333341</v>
      </c>
    </row>
    <row r="369" spans="1:13" hidden="1" x14ac:dyDescent="0.25">
      <c r="A369" t="s">
        <v>906</v>
      </c>
      <c r="B369" t="s">
        <v>490</v>
      </c>
      <c r="C369" t="s">
        <v>671</v>
      </c>
      <c r="D369" t="s">
        <v>533</v>
      </c>
      <c r="E369" t="s">
        <v>507</v>
      </c>
      <c r="F369" t="s">
        <v>507</v>
      </c>
      <c r="G369" s="20">
        <v>2888.2836875224498</v>
      </c>
      <c r="H369" s="24">
        <v>161.38758047280501</v>
      </c>
      <c r="I369" s="19">
        <v>319.344351278565</v>
      </c>
      <c r="J369" s="21">
        <v>4.2840000000000003E-2</v>
      </c>
      <c r="K369" s="20">
        <v>2654.7868643639599</v>
      </c>
      <c r="L369" s="21">
        <v>0.11600000000000001</v>
      </c>
      <c r="M369" s="24">
        <v>119.754260749159</v>
      </c>
    </row>
    <row r="370" spans="1:13" hidden="1" x14ac:dyDescent="0.25">
      <c r="A370" t="s">
        <v>907</v>
      </c>
      <c r="B370" t="s">
        <v>490</v>
      </c>
      <c r="C370" t="s">
        <v>521</v>
      </c>
      <c r="D370" t="s">
        <v>506</v>
      </c>
      <c r="E370" t="s">
        <v>507</v>
      </c>
      <c r="F370" t="s">
        <v>507</v>
      </c>
      <c r="G370" s="20">
        <v>5431.1740831380303</v>
      </c>
      <c r="H370" s="19">
        <v>9.5050869777051208</v>
      </c>
      <c r="I370" s="19">
        <v>161.057342065184</v>
      </c>
      <c r="J370" s="21">
        <v>0.18381919999999999</v>
      </c>
      <c r="K370" s="20">
        <v>5053.8759203721802</v>
      </c>
      <c r="L370" s="21">
        <v>5.6899999999999999E-2</v>
      </c>
      <c r="M370" s="19">
        <v>73.868687976706099</v>
      </c>
    </row>
    <row r="371" spans="1:13" hidden="1" x14ac:dyDescent="0.25">
      <c r="A371" t="s">
        <v>908</v>
      </c>
      <c r="B371" t="s">
        <v>490</v>
      </c>
      <c r="C371" t="s">
        <v>518</v>
      </c>
      <c r="D371" t="s">
        <v>519</v>
      </c>
      <c r="E371" t="s">
        <v>507</v>
      </c>
      <c r="F371" t="s">
        <v>507</v>
      </c>
      <c r="G371" s="20">
        <v>41.144760628620602</v>
      </c>
      <c r="H371" s="19">
        <v>3.0645552448690201</v>
      </c>
      <c r="I371" s="19">
        <v>23.835656090953101</v>
      </c>
      <c r="J371" s="21">
        <v>1.2735999999999999E-3</v>
      </c>
      <c r="K371" s="20">
        <v>906.10766142848104</v>
      </c>
      <c r="L371" s="21">
        <v>2.1399999999999999E-2</v>
      </c>
      <c r="M371" s="19">
        <v>16.311338597231401</v>
      </c>
    </row>
    <row r="372" spans="1:13" hidden="1" x14ac:dyDescent="0.25">
      <c r="A372" t="s">
        <v>909</v>
      </c>
      <c r="B372" t="s">
        <v>490</v>
      </c>
      <c r="C372" t="s">
        <v>505</v>
      </c>
      <c r="D372" t="s">
        <v>506</v>
      </c>
      <c r="E372" t="s">
        <v>507</v>
      </c>
      <c r="F372" t="s">
        <v>507</v>
      </c>
      <c r="G372" s="20">
        <v>9460.9002232558905</v>
      </c>
      <c r="H372" s="19">
        <v>17.896766643754599</v>
      </c>
      <c r="I372" s="19">
        <v>361.26187574733098</v>
      </c>
      <c r="J372" s="21">
        <v>0.30345759999999999</v>
      </c>
      <c r="K372" s="20">
        <v>4486.56676494164</v>
      </c>
      <c r="L372" s="21">
        <v>6.2799999999999995E-2</v>
      </c>
      <c r="M372" s="19">
        <v>43.969756390239702</v>
      </c>
    </row>
    <row r="373" spans="1:13" hidden="1" x14ac:dyDescent="0.25">
      <c r="A373" t="s">
        <v>910</v>
      </c>
      <c r="B373" t="s">
        <v>490</v>
      </c>
      <c r="C373" t="s">
        <v>100</v>
      </c>
      <c r="D373" t="s">
        <v>506</v>
      </c>
      <c r="E373" t="s">
        <v>507</v>
      </c>
      <c r="F373" t="s">
        <v>507</v>
      </c>
      <c r="G373" s="20">
        <v>16101.2683209346</v>
      </c>
      <c r="H373" s="19">
        <v>18.6056596589289</v>
      </c>
      <c r="I373" s="19">
        <v>240.94426115194301</v>
      </c>
      <c r="J373" s="21">
        <v>5.1704E-2</v>
      </c>
      <c r="K373" s="20">
        <v>5632.0847562968802</v>
      </c>
      <c r="L373" s="21">
        <v>3.7999999999999999E-2</v>
      </c>
      <c r="M373" s="19">
        <v>61.0853300698165</v>
      </c>
    </row>
    <row r="374" spans="1:13" hidden="1" x14ac:dyDescent="0.25">
      <c r="A374" t="s">
        <v>911</v>
      </c>
      <c r="B374" t="s">
        <v>490</v>
      </c>
      <c r="C374" t="s">
        <v>518</v>
      </c>
      <c r="D374" t="s">
        <v>519</v>
      </c>
      <c r="E374" t="s">
        <v>1567</v>
      </c>
      <c r="F374" t="s">
        <v>507</v>
      </c>
      <c r="G374" s="20">
        <v>132.720005933979</v>
      </c>
      <c r="H374" s="19">
        <v>1.63968338886613</v>
      </c>
      <c r="I374" s="19">
        <v>59.848223263868299</v>
      </c>
      <c r="J374" s="21">
        <v>-1.8084800000000002E-2</v>
      </c>
      <c r="K374" s="20">
        <v>169.09420595072899</v>
      </c>
      <c r="L374" s="21">
        <v>9.7300000000000008E-3</v>
      </c>
      <c r="M374" s="19">
        <v>2.42674549792982</v>
      </c>
    </row>
    <row r="375" spans="1:13" hidden="1" x14ac:dyDescent="0.25">
      <c r="A375" t="s">
        <v>912</v>
      </c>
      <c r="B375" t="s">
        <v>490</v>
      </c>
      <c r="C375" t="s">
        <v>556</v>
      </c>
      <c r="D375" t="s">
        <v>519</v>
      </c>
      <c r="E375" t="s">
        <v>507</v>
      </c>
      <c r="F375" t="s">
        <v>507</v>
      </c>
      <c r="G375" s="20">
        <v>3131.7916338835098</v>
      </c>
      <c r="H375" s="19">
        <v>4.6765409861171996</v>
      </c>
      <c r="I375" s="19">
        <v>131.097676245115</v>
      </c>
      <c r="J375" s="21">
        <v>5.7472000000000001E-3</v>
      </c>
      <c r="K375" s="20">
        <v>1502.70609290417</v>
      </c>
      <c r="L375" s="21">
        <v>6.2199999999999998E-3</v>
      </c>
      <c r="M375" s="19">
        <v>14.3521558814498</v>
      </c>
    </row>
    <row r="376" spans="1:13" hidden="1" x14ac:dyDescent="0.25">
      <c r="A376" t="s">
        <v>913</v>
      </c>
      <c r="B376" t="s">
        <v>490</v>
      </c>
      <c r="C376" t="s">
        <v>518</v>
      </c>
      <c r="D376" t="s">
        <v>519</v>
      </c>
      <c r="E376" t="s">
        <v>507</v>
      </c>
      <c r="F376" t="s">
        <v>507</v>
      </c>
      <c r="G376" s="20">
        <v>28.024912854594099</v>
      </c>
      <c r="H376" s="19">
        <v>2.4705408029435598</v>
      </c>
      <c r="I376" s="19">
        <v>19.679818786207498</v>
      </c>
      <c r="J376" s="21">
        <v>4.4159999999999998E-3</v>
      </c>
      <c r="K376" s="20">
        <v>878.60488208873699</v>
      </c>
      <c r="L376" s="21">
        <v>3.6400000000000001E-4</v>
      </c>
      <c r="M376" s="19">
        <v>14.7978715500861</v>
      </c>
    </row>
    <row r="377" spans="1:13" hidden="1" x14ac:dyDescent="0.25">
      <c r="A377" t="s">
        <v>914</v>
      </c>
      <c r="B377" t="s">
        <v>490</v>
      </c>
      <c r="C377" t="s">
        <v>518</v>
      </c>
      <c r="D377" t="s">
        <v>519</v>
      </c>
      <c r="E377" t="s">
        <v>1567</v>
      </c>
      <c r="F377" t="s">
        <v>507</v>
      </c>
      <c r="G377" s="20">
        <v>84.394268156371595</v>
      </c>
      <c r="H377" s="19">
        <v>0.73232615592519401</v>
      </c>
      <c r="I377" s="19">
        <v>20.6657719979593</v>
      </c>
      <c r="J377" s="21">
        <v>1.5008000000000001E-3</v>
      </c>
      <c r="K377" s="20">
        <v>136.00850093206299</v>
      </c>
      <c r="L377" s="21">
        <v>3.5500000000000001E-4</v>
      </c>
      <c r="M377" s="19">
        <v>2.5777104722749198</v>
      </c>
    </row>
    <row r="378" spans="1:13" hidden="1" x14ac:dyDescent="0.25">
      <c r="A378" t="s">
        <v>915</v>
      </c>
      <c r="B378" t="s">
        <v>490</v>
      </c>
      <c r="C378" t="s">
        <v>605</v>
      </c>
      <c r="D378" t="s">
        <v>533</v>
      </c>
      <c r="E378" t="s">
        <v>507</v>
      </c>
      <c r="F378" t="s">
        <v>507</v>
      </c>
      <c r="G378" s="20">
        <v>351.864801789502</v>
      </c>
      <c r="H378" s="19">
        <v>5.0003721149459004</v>
      </c>
      <c r="I378" s="19">
        <v>20.808235335549099</v>
      </c>
      <c r="J378" s="21">
        <v>6.5951999999999998E-3</v>
      </c>
      <c r="K378" s="20">
        <v>1516.3282754650299</v>
      </c>
      <c r="L378" s="21">
        <v>3.1199999999999999E-5</v>
      </c>
      <c r="M378" s="19">
        <v>19.271362718399999</v>
      </c>
    </row>
    <row r="379" spans="1:13" hidden="1" x14ac:dyDescent="0.25">
      <c r="A379" t="s">
        <v>916</v>
      </c>
      <c r="B379" t="s">
        <v>490</v>
      </c>
      <c r="C379" t="s">
        <v>505</v>
      </c>
      <c r="D379" t="s">
        <v>506</v>
      </c>
      <c r="E379" t="s">
        <v>507</v>
      </c>
      <c r="F379" t="s">
        <v>507</v>
      </c>
      <c r="G379" s="20">
        <v>13025.962051205801</v>
      </c>
      <c r="H379" s="19">
        <v>17.898235106528801</v>
      </c>
      <c r="I379" s="19">
        <v>560.29120848028799</v>
      </c>
      <c r="J379" s="21">
        <v>0.38562879999999999</v>
      </c>
      <c r="K379" s="20">
        <v>5587.6443852924403</v>
      </c>
      <c r="L379" s="21">
        <v>8.5400000000000004E-2</v>
      </c>
      <c r="M379" s="19">
        <v>41.783838635942899</v>
      </c>
    </row>
    <row r="380" spans="1:13" hidden="1" x14ac:dyDescent="0.25">
      <c r="A380" t="s">
        <v>917</v>
      </c>
      <c r="B380" t="s">
        <v>490</v>
      </c>
      <c r="C380" t="s">
        <v>546</v>
      </c>
      <c r="D380" t="s">
        <v>506</v>
      </c>
      <c r="E380" t="s">
        <v>507</v>
      </c>
      <c r="F380" t="s">
        <v>507</v>
      </c>
      <c r="G380" s="20">
        <v>5383.3723159236697</v>
      </c>
      <c r="H380" s="19">
        <v>23.171706715173201</v>
      </c>
      <c r="I380" s="19">
        <v>281.33103115633702</v>
      </c>
      <c r="J380" s="21">
        <v>0.1915232</v>
      </c>
      <c r="K380" s="20">
        <v>4165.3225991093796</v>
      </c>
      <c r="L380" s="21">
        <v>7.6600000000000001E-2</v>
      </c>
      <c r="M380" s="19">
        <v>32.553564815822703</v>
      </c>
    </row>
    <row r="381" spans="1:13" hidden="1" x14ac:dyDescent="0.25">
      <c r="A381" t="s">
        <v>918</v>
      </c>
      <c r="B381" t="s">
        <v>490</v>
      </c>
      <c r="C381" t="s">
        <v>671</v>
      </c>
      <c r="D381" t="s">
        <v>533</v>
      </c>
      <c r="E381" t="s">
        <v>507</v>
      </c>
      <c r="F381" t="s">
        <v>507</v>
      </c>
      <c r="G381" s="20">
        <v>2938.54775726149</v>
      </c>
      <c r="H381" s="19">
        <v>15.783037217536799</v>
      </c>
      <c r="I381" s="19">
        <v>115.785148736857</v>
      </c>
      <c r="J381" s="21">
        <v>4.4603200000000003E-2</v>
      </c>
      <c r="K381" s="20">
        <v>2542.6279919030198</v>
      </c>
      <c r="L381" s="21">
        <v>5.2499999999999998E-2</v>
      </c>
      <c r="M381" s="19">
        <v>44.513326750283298</v>
      </c>
    </row>
    <row r="382" spans="1:13" hidden="1" x14ac:dyDescent="0.25">
      <c r="A382" t="s">
        <v>919</v>
      </c>
      <c r="B382" t="s">
        <v>490</v>
      </c>
      <c r="C382" t="s">
        <v>518</v>
      </c>
      <c r="D382" t="s">
        <v>519</v>
      </c>
      <c r="E382" t="s">
        <v>507</v>
      </c>
      <c r="F382" t="s">
        <v>507</v>
      </c>
      <c r="G382" s="20">
        <v>62.4768872843024</v>
      </c>
      <c r="H382" s="19">
        <v>2.2860223797961798</v>
      </c>
      <c r="I382" s="19">
        <v>19.257566788055001</v>
      </c>
      <c r="J382" s="21">
        <v>-1.2384E-3</v>
      </c>
      <c r="K382" s="20">
        <v>916.73015888201496</v>
      </c>
      <c r="L382" s="21">
        <v>3.81E-3</v>
      </c>
      <c r="M382" s="19">
        <v>15.079946185925699</v>
      </c>
    </row>
    <row r="383" spans="1:13" hidden="1" x14ac:dyDescent="0.25">
      <c r="A383" t="s">
        <v>920</v>
      </c>
      <c r="B383" t="s">
        <v>490</v>
      </c>
      <c r="C383" t="s">
        <v>100</v>
      </c>
      <c r="D383" t="s">
        <v>506</v>
      </c>
      <c r="E383" t="s">
        <v>507</v>
      </c>
      <c r="F383" t="s">
        <v>507</v>
      </c>
      <c r="G383" s="20">
        <v>18066.628680258</v>
      </c>
      <c r="H383" s="19">
        <v>14.238839710815</v>
      </c>
      <c r="I383" s="19">
        <v>332.194627634661</v>
      </c>
      <c r="J383" s="21">
        <v>7.3126399999999994E-2</v>
      </c>
      <c r="K383" s="20">
        <v>5730.3111156385603</v>
      </c>
      <c r="L383" s="21">
        <v>1.7100000000000001E-2</v>
      </c>
      <c r="M383" s="19">
        <v>59.076919800595697</v>
      </c>
    </row>
    <row r="384" spans="1:13" hidden="1" x14ac:dyDescent="0.25">
      <c r="A384" t="s">
        <v>921</v>
      </c>
      <c r="B384" t="s">
        <v>490</v>
      </c>
      <c r="C384" t="s">
        <v>505</v>
      </c>
      <c r="D384" t="s">
        <v>506</v>
      </c>
      <c r="E384" t="s">
        <v>507</v>
      </c>
      <c r="F384" t="s">
        <v>507</v>
      </c>
      <c r="G384" s="20">
        <v>8059.7298654209899</v>
      </c>
      <c r="H384" s="19">
        <v>17.144639153261998</v>
      </c>
      <c r="I384" s="19">
        <v>320.743138356793</v>
      </c>
      <c r="J384" s="21">
        <v>0.57600640000000003</v>
      </c>
      <c r="K384" s="20">
        <v>4083.9950874903202</v>
      </c>
      <c r="L384" s="21">
        <v>0.11600000000000001</v>
      </c>
      <c r="M384" s="19">
        <v>38.395886059883303</v>
      </c>
    </row>
    <row r="385" spans="1:13" hidden="1" x14ac:dyDescent="0.25">
      <c r="A385" t="s">
        <v>922</v>
      </c>
      <c r="B385" t="s">
        <v>490</v>
      </c>
      <c r="C385" t="s">
        <v>518</v>
      </c>
      <c r="D385" t="s">
        <v>519</v>
      </c>
      <c r="E385" t="s">
        <v>507</v>
      </c>
      <c r="F385" t="s">
        <v>507</v>
      </c>
      <c r="G385" s="20">
        <v>29.014170647464201</v>
      </c>
      <c r="H385" s="19">
        <v>1.9450221805643</v>
      </c>
      <c r="I385" s="19">
        <v>21.5052426158699</v>
      </c>
      <c r="J385" s="21">
        <v>-7.1679999999999899E-4</v>
      </c>
      <c r="K385" s="20">
        <v>764.56081961281495</v>
      </c>
      <c r="L385" s="21">
        <v>2.0199999999999999E-2</v>
      </c>
      <c r="M385" s="19">
        <v>15.0632065629056</v>
      </c>
    </row>
    <row r="386" spans="1:13" hidden="1" x14ac:dyDescent="0.25">
      <c r="A386" t="s">
        <v>923</v>
      </c>
      <c r="B386" t="s">
        <v>490</v>
      </c>
      <c r="C386" t="s">
        <v>521</v>
      </c>
      <c r="D386" t="s">
        <v>506</v>
      </c>
      <c r="E386" t="s">
        <v>507</v>
      </c>
      <c r="F386" t="s">
        <v>507</v>
      </c>
      <c r="G386" s="20">
        <v>7645.0865840860297</v>
      </c>
      <c r="H386" s="19">
        <v>9.2216469639508194</v>
      </c>
      <c r="I386" s="19">
        <v>399.48203238707703</v>
      </c>
      <c r="J386" s="21">
        <v>0.28546559999999999</v>
      </c>
      <c r="K386" s="20">
        <v>6325.5150278231404</v>
      </c>
      <c r="L386" s="21">
        <v>4.1799999999999997E-2</v>
      </c>
      <c r="M386" s="19">
        <v>79.124659173261094</v>
      </c>
    </row>
    <row r="387" spans="1:13" hidden="1" x14ac:dyDescent="0.25">
      <c r="A387" t="s">
        <v>924</v>
      </c>
      <c r="B387" t="s">
        <v>490</v>
      </c>
      <c r="C387" t="s">
        <v>518</v>
      </c>
      <c r="D387" t="s">
        <v>519</v>
      </c>
      <c r="E387" t="s">
        <v>1567</v>
      </c>
      <c r="F387" t="s">
        <v>507</v>
      </c>
      <c r="G387" s="20">
        <v>58.751740176848202</v>
      </c>
      <c r="H387" s="19">
        <v>0.84656375648154003</v>
      </c>
      <c r="I387" s="19">
        <v>75.994477730030695</v>
      </c>
      <c r="J387" s="21">
        <v>6.9280000000000001E-3</v>
      </c>
      <c r="K387" s="20">
        <v>220.31188100083099</v>
      </c>
      <c r="L387" s="21">
        <v>1.81E-3</v>
      </c>
      <c r="M387" s="19">
        <v>4.3043754522080802</v>
      </c>
    </row>
    <row r="388" spans="1:13" hidden="1" x14ac:dyDescent="0.25">
      <c r="A388" t="s">
        <v>925</v>
      </c>
      <c r="B388" t="s">
        <v>490</v>
      </c>
      <c r="C388" t="s">
        <v>605</v>
      </c>
      <c r="D388" t="s">
        <v>533</v>
      </c>
      <c r="E388" t="s">
        <v>507</v>
      </c>
      <c r="F388" t="s">
        <v>507</v>
      </c>
      <c r="G388" s="20">
        <v>427.45390271772601</v>
      </c>
      <c r="H388" s="19">
        <v>6.8846653551031798</v>
      </c>
      <c r="I388" s="19">
        <v>59.773533104426498</v>
      </c>
      <c r="J388" s="21">
        <v>4.8415999999999997E-3</v>
      </c>
      <c r="K388" s="20">
        <v>1944.87134774267</v>
      </c>
      <c r="L388" s="21">
        <v>3.1600000000000003E-2</v>
      </c>
      <c r="M388" s="19">
        <v>22.505558570990701</v>
      </c>
    </row>
    <row r="389" spans="1:13" hidden="1" x14ac:dyDescent="0.25">
      <c r="A389" t="s">
        <v>926</v>
      </c>
      <c r="B389" t="s">
        <v>490</v>
      </c>
      <c r="C389" t="s">
        <v>121</v>
      </c>
      <c r="D389" t="s">
        <v>511</v>
      </c>
      <c r="E389" t="s">
        <v>507</v>
      </c>
      <c r="F389" t="s">
        <v>507</v>
      </c>
      <c r="G389" s="20">
        <v>1394.8621235425101</v>
      </c>
      <c r="H389" s="19">
        <v>11.4140963373736</v>
      </c>
      <c r="I389" s="19">
        <v>23.988393887334102</v>
      </c>
      <c r="J389" s="21">
        <v>5.9823999999999997E-3</v>
      </c>
      <c r="K389" s="20">
        <v>2527.4571557632398</v>
      </c>
      <c r="L389" s="21">
        <v>1.01E-2</v>
      </c>
      <c r="M389" s="19">
        <v>15.4646061074861</v>
      </c>
    </row>
    <row r="390" spans="1:13" hidden="1" x14ac:dyDescent="0.25">
      <c r="A390" t="s">
        <v>927</v>
      </c>
      <c r="B390" t="s">
        <v>490</v>
      </c>
      <c r="C390" t="s">
        <v>518</v>
      </c>
      <c r="D390" t="s">
        <v>519</v>
      </c>
      <c r="E390" t="s">
        <v>507</v>
      </c>
      <c r="F390" t="s">
        <v>507</v>
      </c>
      <c r="G390" s="20">
        <v>40.324722855052798</v>
      </c>
      <c r="H390" s="19">
        <v>2.85393108197374</v>
      </c>
      <c r="I390" s="19">
        <v>24.4895738934507</v>
      </c>
      <c r="J390" s="21">
        <v>-2.6735999999999999E-3</v>
      </c>
      <c r="K390" s="20">
        <v>1422.10537050932</v>
      </c>
      <c r="L390" s="21">
        <v>7.0899999999999999E-3</v>
      </c>
      <c r="M390" s="19">
        <v>24.737893306927901</v>
      </c>
    </row>
    <row r="391" spans="1:13" hidden="1" x14ac:dyDescent="0.25">
      <c r="A391" t="s">
        <v>928</v>
      </c>
      <c r="B391" t="s">
        <v>490</v>
      </c>
      <c r="C391" t="s">
        <v>100</v>
      </c>
      <c r="D391" t="s">
        <v>506</v>
      </c>
      <c r="E391" t="s">
        <v>507</v>
      </c>
      <c r="F391" t="s">
        <v>507</v>
      </c>
      <c r="G391" s="20">
        <v>26736.201912568999</v>
      </c>
      <c r="H391" s="19">
        <v>12.438455532662999</v>
      </c>
      <c r="I391" s="19">
        <v>266.455884659969</v>
      </c>
      <c r="J391" s="21">
        <v>0.20827680000000001</v>
      </c>
      <c r="K391" s="20">
        <v>6789.6705784367796</v>
      </c>
      <c r="L391" s="21">
        <v>0.126</v>
      </c>
      <c r="M391" s="19">
        <v>32.597832696752903</v>
      </c>
    </row>
    <row r="392" spans="1:13" hidden="1" x14ac:dyDescent="0.25">
      <c r="A392" t="s">
        <v>929</v>
      </c>
      <c r="B392" t="s">
        <v>490</v>
      </c>
      <c r="C392" t="s">
        <v>556</v>
      </c>
      <c r="D392" t="s">
        <v>519</v>
      </c>
      <c r="E392" t="s">
        <v>507</v>
      </c>
      <c r="F392" t="s">
        <v>507</v>
      </c>
      <c r="G392" s="20">
        <v>3289.5142697275701</v>
      </c>
      <c r="H392" s="19">
        <v>5.1958590514044403</v>
      </c>
      <c r="I392" s="19">
        <v>110.580974219686</v>
      </c>
      <c r="J392" s="21">
        <v>2.3184E-3</v>
      </c>
      <c r="K392" s="20">
        <v>1607.71493918854</v>
      </c>
      <c r="L392" s="21">
        <v>1.23E-2</v>
      </c>
      <c r="M392" s="19">
        <v>16.4373692159466</v>
      </c>
    </row>
    <row r="393" spans="1:13" hidden="1" x14ac:dyDescent="0.25">
      <c r="A393" t="s">
        <v>930</v>
      </c>
      <c r="B393" t="s">
        <v>490</v>
      </c>
      <c r="C393" t="s">
        <v>671</v>
      </c>
      <c r="D393" t="s">
        <v>533</v>
      </c>
      <c r="E393" t="s">
        <v>507</v>
      </c>
      <c r="F393" t="s">
        <v>507</v>
      </c>
      <c r="G393" s="20">
        <v>2115.5533338864698</v>
      </c>
      <c r="H393" s="19">
        <v>12.550355768971199</v>
      </c>
      <c r="I393" s="19">
        <v>258.089885899661</v>
      </c>
      <c r="J393" s="21">
        <v>2.8763199999999999E-2</v>
      </c>
      <c r="K393" s="20">
        <v>2479.7680750920999</v>
      </c>
      <c r="L393" s="21">
        <v>1.7600000000000001E-2</v>
      </c>
      <c r="M393" s="19">
        <v>39.617921967146501</v>
      </c>
    </row>
    <row r="394" spans="1:13" hidden="1" x14ac:dyDescent="0.25">
      <c r="A394" t="s">
        <v>931</v>
      </c>
      <c r="B394" t="s">
        <v>490</v>
      </c>
      <c r="C394" t="s">
        <v>605</v>
      </c>
      <c r="D394" t="s">
        <v>533</v>
      </c>
      <c r="E394" t="s">
        <v>507</v>
      </c>
      <c r="F394" t="s">
        <v>507</v>
      </c>
      <c r="G394" s="20">
        <v>288.14904808408397</v>
      </c>
      <c r="H394" s="19">
        <v>22.039251441749599</v>
      </c>
      <c r="I394" s="19">
        <v>25.893058597887102</v>
      </c>
      <c r="J394" s="21">
        <v>3.728E-3</v>
      </c>
      <c r="K394" s="20">
        <v>1565.78613970488</v>
      </c>
      <c r="L394" s="21">
        <v>1.0800000000000001E-2</v>
      </c>
      <c r="M394" s="19">
        <v>18.686902656223999</v>
      </c>
    </row>
    <row r="395" spans="1:13" hidden="1" x14ac:dyDescent="0.25">
      <c r="A395" t="s">
        <v>932</v>
      </c>
      <c r="B395" t="s">
        <v>490</v>
      </c>
      <c r="C395" t="s">
        <v>82</v>
      </c>
      <c r="D395" t="s">
        <v>533</v>
      </c>
      <c r="E395" t="s">
        <v>507</v>
      </c>
      <c r="F395" t="s">
        <v>507</v>
      </c>
      <c r="G395" s="20">
        <v>276.20698463205002</v>
      </c>
      <c r="H395" s="19">
        <v>9.9242357594069599</v>
      </c>
      <c r="I395" s="19">
        <v>19.421579107983501</v>
      </c>
      <c r="J395" s="21">
        <v>1.4943999999999999E-3</v>
      </c>
      <c r="K395" s="20">
        <v>2126.5042110629602</v>
      </c>
      <c r="L395" s="21">
        <v>2.9000000000000001E-2</v>
      </c>
      <c r="M395" s="19">
        <v>26.695757757187099</v>
      </c>
    </row>
    <row r="396" spans="1:13" hidden="1" x14ac:dyDescent="0.25">
      <c r="A396" t="s">
        <v>933</v>
      </c>
      <c r="B396" t="s">
        <v>490</v>
      </c>
      <c r="C396" t="s">
        <v>528</v>
      </c>
      <c r="D396" t="s">
        <v>506</v>
      </c>
      <c r="E396" t="s">
        <v>507</v>
      </c>
      <c r="F396" t="s">
        <v>507</v>
      </c>
      <c r="G396" s="20">
        <v>28750.5436589538</v>
      </c>
      <c r="H396" s="19">
        <v>4.5820915637000397</v>
      </c>
      <c r="I396" s="19">
        <v>166.068568050343</v>
      </c>
      <c r="J396" s="21">
        <v>8.1585599999999994E-2</v>
      </c>
      <c r="K396" s="20">
        <v>5062.5843640051999</v>
      </c>
      <c r="L396" s="21">
        <v>1.3299999999999999E-2</v>
      </c>
      <c r="M396" s="19">
        <v>42.969676901619899</v>
      </c>
    </row>
    <row r="397" spans="1:13" hidden="1" x14ac:dyDescent="0.25">
      <c r="A397" t="s">
        <v>934</v>
      </c>
      <c r="B397" t="s">
        <v>490</v>
      </c>
      <c r="C397" t="s">
        <v>518</v>
      </c>
      <c r="D397" t="s">
        <v>519</v>
      </c>
      <c r="E397" t="s">
        <v>1567</v>
      </c>
      <c r="F397" t="s">
        <v>507</v>
      </c>
      <c r="G397" s="20">
        <v>138.20320077196101</v>
      </c>
      <c r="H397" s="19">
        <v>0.71798107823459401</v>
      </c>
      <c r="I397" s="19">
        <v>19.7203709649065</v>
      </c>
      <c r="J397" s="21">
        <v>6.0688000000000001E-3</v>
      </c>
      <c r="K397" s="20">
        <v>278.759968267989</v>
      </c>
      <c r="L397" s="21">
        <v>-6.1900000000000002E-3</v>
      </c>
      <c r="M397" s="19">
        <v>5.12128497204582</v>
      </c>
    </row>
    <row r="398" spans="1:13" hidden="1" x14ac:dyDescent="0.25">
      <c r="A398" t="s">
        <v>935</v>
      </c>
      <c r="B398" t="s">
        <v>490</v>
      </c>
      <c r="C398" t="s">
        <v>671</v>
      </c>
      <c r="D398" t="s">
        <v>533</v>
      </c>
      <c r="E398" t="s">
        <v>507</v>
      </c>
      <c r="F398" t="s">
        <v>507</v>
      </c>
      <c r="G398" s="20">
        <v>2686.2236462330502</v>
      </c>
      <c r="H398" s="19">
        <v>12.155439406480401</v>
      </c>
      <c r="I398" s="19">
        <v>189.30915460893399</v>
      </c>
      <c r="J398" s="21">
        <v>5.6671999999999998E-3</v>
      </c>
      <c r="K398" s="20">
        <v>2537.7823491044601</v>
      </c>
      <c r="L398" s="21">
        <v>5.74E-2</v>
      </c>
      <c r="M398" s="19">
        <v>42.904023596958702</v>
      </c>
    </row>
    <row r="399" spans="1:13" hidden="1" x14ac:dyDescent="0.25">
      <c r="A399" t="s">
        <v>936</v>
      </c>
      <c r="B399" t="s">
        <v>490</v>
      </c>
      <c r="C399" t="s">
        <v>100</v>
      </c>
      <c r="D399" t="s">
        <v>506</v>
      </c>
      <c r="E399" t="s">
        <v>507</v>
      </c>
      <c r="F399" t="s">
        <v>507</v>
      </c>
      <c r="G399" s="20">
        <v>14898.3064111451</v>
      </c>
      <c r="H399" s="19">
        <v>16.410849483782201</v>
      </c>
      <c r="I399" s="19">
        <v>831.06646797508199</v>
      </c>
      <c r="J399" s="21">
        <v>0.14113439999999999</v>
      </c>
      <c r="K399" s="20">
        <v>5009.0611022191797</v>
      </c>
      <c r="L399" s="21">
        <v>1.52E-2</v>
      </c>
      <c r="M399" s="19">
        <v>64.324016828382099</v>
      </c>
    </row>
    <row r="400" spans="1:13" hidden="1" x14ac:dyDescent="0.25">
      <c r="A400" t="s">
        <v>937</v>
      </c>
      <c r="B400" t="s">
        <v>490</v>
      </c>
      <c r="C400" t="s">
        <v>518</v>
      </c>
      <c r="D400" t="s">
        <v>519</v>
      </c>
      <c r="E400" t="s">
        <v>1567</v>
      </c>
      <c r="F400" t="s">
        <v>507</v>
      </c>
      <c r="G400" s="20">
        <v>165.942913219204</v>
      </c>
      <c r="H400" s="19">
        <v>0.68881527552098998</v>
      </c>
      <c r="I400" s="19">
        <v>17.4880055204348</v>
      </c>
      <c r="J400" s="21">
        <v>5.5535999999999997E-3</v>
      </c>
      <c r="K400" s="20">
        <v>119.316795904777</v>
      </c>
      <c r="L400" s="21">
        <v>1.34E-2</v>
      </c>
      <c r="M400" s="19">
        <v>1.2790593083667099</v>
      </c>
    </row>
    <row r="401" spans="1:13" hidden="1" x14ac:dyDescent="0.25">
      <c r="A401" t="s">
        <v>938</v>
      </c>
      <c r="B401" t="s">
        <v>490</v>
      </c>
      <c r="C401" t="s">
        <v>605</v>
      </c>
      <c r="D401" t="s">
        <v>533</v>
      </c>
      <c r="E401" t="s">
        <v>507</v>
      </c>
      <c r="F401" t="s">
        <v>507</v>
      </c>
      <c r="G401" s="20">
        <v>249.547495597938</v>
      </c>
      <c r="H401" s="19">
        <v>4.9978099575734598</v>
      </c>
      <c r="I401" s="19">
        <v>17.385207795697699</v>
      </c>
      <c r="J401" s="21">
        <v>1.3967999999999999E-3</v>
      </c>
      <c r="K401" s="20">
        <v>1303.2480900041401</v>
      </c>
      <c r="L401" s="21">
        <v>3.3800000000000002E-3</v>
      </c>
      <c r="M401" s="19">
        <v>15.289736141150099</v>
      </c>
    </row>
    <row r="402" spans="1:13" hidden="1" x14ac:dyDescent="0.25">
      <c r="A402" t="s">
        <v>939</v>
      </c>
      <c r="B402" t="s">
        <v>490</v>
      </c>
      <c r="C402" t="s">
        <v>199</v>
      </c>
      <c r="D402" t="s">
        <v>511</v>
      </c>
      <c r="E402" t="s">
        <v>507</v>
      </c>
      <c r="F402" t="s">
        <v>508</v>
      </c>
      <c r="G402" s="20">
        <v>2115.4780571789902</v>
      </c>
      <c r="H402" s="19">
        <v>11.130790013152399</v>
      </c>
      <c r="I402" s="19">
        <v>18.760531363597199</v>
      </c>
      <c r="J402" s="21">
        <v>4.5295999999999999E-3</v>
      </c>
      <c r="K402" s="20">
        <v>426.40061560981297</v>
      </c>
      <c r="L402" s="21">
        <v>0.124</v>
      </c>
      <c r="M402" s="19">
        <v>2.15920600883</v>
      </c>
    </row>
    <row r="403" spans="1:13" hidden="1" x14ac:dyDescent="0.25">
      <c r="A403" t="s">
        <v>940</v>
      </c>
      <c r="B403" t="s">
        <v>490</v>
      </c>
      <c r="C403" t="s">
        <v>941</v>
      </c>
      <c r="D403" t="s">
        <v>533</v>
      </c>
      <c r="E403" t="s">
        <v>507</v>
      </c>
      <c r="F403" t="s">
        <v>508</v>
      </c>
      <c r="G403" s="20">
        <v>959.88502953159002</v>
      </c>
      <c r="H403" s="19">
        <v>13.182887346525099</v>
      </c>
      <c r="I403" s="19">
        <v>58.304044616073298</v>
      </c>
      <c r="J403" s="21">
        <v>3.8896E-3</v>
      </c>
      <c r="K403" s="20">
        <v>1508.06380380632</v>
      </c>
      <c r="L403" s="21">
        <v>5.5899999999999998E-2</v>
      </c>
      <c r="M403" s="19">
        <v>32.247498945217302</v>
      </c>
    </row>
    <row r="404" spans="1:13" hidden="1" x14ac:dyDescent="0.25">
      <c r="A404" t="s">
        <v>942</v>
      </c>
      <c r="B404" t="s">
        <v>490</v>
      </c>
      <c r="C404" t="s">
        <v>941</v>
      </c>
      <c r="D404" t="s">
        <v>533</v>
      </c>
      <c r="E404" t="s">
        <v>507</v>
      </c>
      <c r="F404" t="s">
        <v>508</v>
      </c>
      <c r="G404" s="20">
        <v>653.35089786682602</v>
      </c>
      <c r="H404" s="19">
        <v>17.630925643619499</v>
      </c>
      <c r="I404" s="19">
        <v>42.555274075895298</v>
      </c>
      <c r="J404" s="21">
        <v>4.4252800000000002E-2</v>
      </c>
      <c r="K404" s="20">
        <v>497.965163253573</v>
      </c>
      <c r="L404" s="21">
        <v>5.6300000000000003E-2</v>
      </c>
      <c r="M404" s="19">
        <v>44.4972676164573</v>
      </c>
    </row>
    <row r="405" spans="1:13" hidden="1" x14ac:dyDescent="0.25">
      <c r="A405" t="s">
        <v>943</v>
      </c>
      <c r="B405" t="s">
        <v>490</v>
      </c>
      <c r="C405" t="s">
        <v>103</v>
      </c>
      <c r="D405" t="s">
        <v>103</v>
      </c>
      <c r="E405" t="s">
        <v>507</v>
      </c>
      <c r="F405" t="s">
        <v>508</v>
      </c>
      <c r="G405" s="20">
        <v>461.05514030904499</v>
      </c>
      <c r="H405" s="19">
        <v>57.248303949299</v>
      </c>
      <c r="I405" s="19">
        <v>485.22787061748602</v>
      </c>
      <c r="J405" s="21">
        <v>0.23093969507623099</v>
      </c>
      <c r="K405" s="20">
        <v>2069.5777844754698</v>
      </c>
      <c r="L405" s="21">
        <v>0.25600000000000001</v>
      </c>
      <c r="M405" s="19">
        <v>98.721918036854802</v>
      </c>
    </row>
    <row r="406" spans="1:13" hidden="1" x14ac:dyDescent="0.25">
      <c r="A406" t="s">
        <v>944</v>
      </c>
      <c r="B406" t="s">
        <v>490</v>
      </c>
      <c r="C406" t="s">
        <v>945</v>
      </c>
      <c r="D406" t="s">
        <v>946</v>
      </c>
      <c r="E406" t="s">
        <v>507</v>
      </c>
      <c r="F406" t="s">
        <v>508</v>
      </c>
      <c r="G406" s="20">
        <v>1005.6515878807299</v>
      </c>
      <c r="H406" s="19">
        <v>5.5924602486731301</v>
      </c>
      <c r="I406" s="19">
        <v>28.808221429665</v>
      </c>
      <c r="J406" s="21">
        <v>1.14069318670333E-2</v>
      </c>
      <c r="K406" s="20">
        <v>1503.31119296513</v>
      </c>
      <c r="L406" s="21">
        <v>0.19800000000000001</v>
      </c>
      <c r="M406" s="19">
        <v>13.111211097206301</v>
      </c>
    </row>
    <row r="407" spans="1:13" hidden="1" x14ac:dyDescent="0.25">
      <c r="A407" t="s">
        <v>947</v>
      </c>
      <c r="B407" t="s">
        <v>490</v>
      </c>
      <c r="C407" t="s">
        <v>103</v>
      </c>
      <c r="D407" t="s">
        <v>103</v>
      </c>
      <c r="E407" t="s">
        <v>507</v>
      </c>
      <c r="F407" t="s">
        <v>508</v>
      </c>
      <c r="G407" s="20">
        <v>255.61085768987101</v>
      </c>
      <c r="H407" s="19">
        <v>49.612953272597402</v>
      </c>
      <c r="I407" s="19">
        <v>197.210948494691</v>
      </c>
      <c r="J407" s="21">
        <v>5.9862322019495103E-2</v>
      </c>
      <c r="K407" s="20">
        <v>626.822576672683</v>
      </c>
      <c r="L407" s="21">
        <v>2.17</v>
      </c>
      <c r="M407" s="19">
        <v>57.813001442707801</v>
      </c>
    </row>
    <row r="408" spans="1:13" hidden="1" x14ac:dyDescent="0.25">
      <c r="A408" t="s">
        <v>948</v>
      </c>
      <c r="B408" t="s">
        <v>490</v>
      </c>
      <c r="C408" t="s">
        <v>505</v>
      </c>
      <c r="D408" t="s">
        <v>506</v>
      </c>
      <c r="E408" t="s">
        <v>507</v>
      </c>
      <c r="F408" t="s">
        <v>508</v>
      </c>
      <c r="G408" s="20">
        <v>14082.1186013798</v>
      </c>
      <c r="H408" s="19">
        <v>21.9705689249712</v>
      </c>
      <c r="I408" s="19">
        <v>130.25923573925101</v>
      </c>
      <c r="J408" s="21">
        <v>0.136576178755311</v>
      </c>
      <c r="K408" s="20">
        <v>4034.9918096715201</v>
      </c>
      <c r="L408" s="21">
        <v>1.7299999999999999E-2</v>
      </c>
      <c r="M408" s="19">
        <v>91.760488474411602</v>
      </c>
    </row>
    <row r="409" spans="1:13" hidden="1" x14ac:dyDescent="0.25">
      <c r="A409" t="s">
        <v>949</v>
      </c>
      <c r="B409" t="s">
        <v>490</v>
      </c>
      <c r="C409" t="s">
        <v>125</v>
      </c>
      <c r="D409" t="s">
        <v>511</v>
      </c>
      <c r="E409" t="s">
        <v>507</v>
      </c>
      <c r="F409" t="s">
        <v>508</v>
      </c>
      <c r="G409" s="20">
        <v>1460.3696403387801</v>
      </c>
      <c r="H409" s="19">
        <v>8.8038354870182491</v>
      </c>
      <c r="I409" s="19">
        <v>14.176644823283</v>
      </c>
      <c r="J409" s="21">
        <v>1.09492226943259E-4</v>
      </c>
      <c r="K409" s="20">
        <v>644.27098018715901</v>
      </c>
      <c r="L409" s="21">
        <v>1.61E-2</v>
      </c>
      <c r="M409" s="19">
        <v>8.9477707257837</v>
      </c>
    </row>
    <row r="410" spans="1:13" hidden="1" x14ac:dyDescent="0.25">
      <c r="A410" t="s">
        <v>950</v>
      </c>
      <c r="B410" t="s">
        <v>490</v>
      </c>
      <c r="C410" t="s">
        <v>121</v>
      </c>
      <c r="D410" t="s">
        <v>511</v>
      </c>
      <c r="E410" t="s">
        <v>507</v>
      </c>
      <c r="F410" t="s">
        <v>508</v>
      </c>
      <c r="G410" s="20">
        <v>125.994004775335</v>
      </c>
      <c r="H410" s="19">
        <v>8.7574213793324507</v>
      </c>
      <c r="I410" s="19">
        <v>14.9609636442463</v>
      </c>
      <c r="J410" s="21">
        <v>1.58545941255877E-2</v>
      </c>
      <c r="K410" s="20">
        <v>973.14313646810604</v>
      </c>
      <c r="L410" s="21">
        <v>1.6000000000000001E-3</v>
      </c>
      <c r="M410" s="19">
        <v>5.9190361653497003</v>
      </c>
    </row>
    <row r="411" spans="1:13" hidden="1" x14ac:dyDescent="0.25">
      <c r="A411" t="s">
        <v>951</v>
      </c>
      <c r="B411" t="s">
        <v>490</v>
      </c>
      <c r="C411" t="s">
        <v>518</v>
      </c>
      <c r="D411" t="s">
        <v>519</v>
      </c>
      <c r="E411" t="s">
        <v>507</v>
      </c>
      <c r="F411" t="s">
        <v>508</v>
      </c>
      <c r="G411" s="20">
        <v>82.264563411196903</v>
      </c>
      <c r="H411" s="19">
        <v>4.5565694714511098</v>
      </c>
      <c r="I411" s="19">
        <v>12.832383536300799</v>
      </c>
      <c r="J411" s="21">
        <v>-3.6940117488246499E-3</v>
      </c>
      <c r="K411" s="20">
        <v>1004.14370492453</v>
      </c>
      <c r="L411" s="21">
        <v>3.6800000000000001E-3</v>
      </c>
      <c r="M411" s="19">
        <v>19.003886432335001</v>
      </c>
    </row>
    <row r="412" spans="1:13" hidden="1" x14ac:dyDescent="0.25">
      <c r="A412" t="s">
        <v>952</v>
      </c>
      <c r="B412" t="s">
        <v>490</v>
      </c>
      <c r="C412" t="s">
        <v>546</v>
      </c>
      <c r="D412" t="s">
        <v>506</v>
      </c>
      <c r="E412" t="s">
        <v>507</v>
      </c>
      <c r="F412" t="s">
        <v>508</v>
      </c>
      <c r="G412" s="20">
        <v>9484.7913349241007</v>
      </c>
      <c r="H412" s="19">
        <v>12.896632954534899</v>
      </c>
      <c r="I412" s="19">
        <v>298.14966470048103</v>
      </c>
      <c r="J412" s="21">
        <v>7.5254982376762994E-2</v>
      </c>
      <c r="K412" s="20">
        <v>4669.4347762773396</v>
      </c>
      <c r="L412" s="21">
        <v>6.6899999999999998E-3</v>
      </c>
      <c r="M412" s="19">
        <v>17.552865213608399</v>
      </c>
    </row>
    <row r="413" spans="1:13" hidden="1" x14ac:dyDescent="0.25">
      <c r="A413" t="s">
        <v>953</v>
      </c>
      <c r="B413" t="s">
        <v>490</v>
      </c>
      <c r="C413" t="s">
        <v>521</v>
      </c>
      <c r="D413" t="s">
        <v>506</v>
      </c>
      <c r="E413" t="s">
        <v>507</v>
      </c>
      <c r="F413" t="s">
        <v>508</v>
      </c>
      <c r="G413" s="20">
        <v>15255.487487357401</v>
      </c>
      <c r="H413" s="19">
        <v>10.3466151320613</v>
      </c>
      <c r="I413" s="19">
        <v>90.083975482795694</v>
      </c>
      <c r="J413" s="21">
        <v>0.187295176502351</v>
      </c>
      <c r="K413" s="20">
        <v>2302.9920715180901</v>
      </c>
      <c r="L413" s="21">
        <v>1.9099999999999999E-2</v>
      </c>
      <c r="M413" s="19">
        <v>47.423717661119298</v>
      </c>
    </row>
    <row r="414" spans="1:13" hidden="1" x14ac:dyDescent="0.25">
      <c r="A414" t="s">
        <v>954</v>
      </c>
      <c r="B414" t="s">
        <v>490</v>
      </c>
      <c r="C414" t="s">
        <v>546</v>
      </c>
      <c r="D414" t="s">
        <v>506</v>
      </c>
      <c r="E414" t="s">
        <v>507</v>
      </c>
      <c r="F414" t="s">
        <v>508</v>
      </c>
      <c r="G414" s="20">
        <v>5596.5093810681201</v>
      </c>
      <c r="H414" s="19">
        <v>27.663986964927901</v>
      </c>
      <c r="I414" s="19">
        <v>99.170401430562094</v>
      </c>
      <c r="J414" s="21">
        <v>6.8671273565144506E-2</v>
      </c>
      <c r="K414" s="20">
        <v>2546.60458215173</v>
      </c>
      <c r="L414" s="21">
        <v>1.12E-2</v>
      </c>
      <c r="M414" s="19">
        <v>16.255796974957899</v>
      </c>
    </row>
    <row r="415" spans="1:13" hidden="1" x14ac:dyDescent="0.25">
      <c r="A415" t="s">
        <v>955</v>
      </c>
      <c r="B415" t="s">
        <v>490</v>
      </c>
      <c r="C415" t="s">
        <v>505</v>
      </c>
      <c r="D415" t="s">
        <v>506</v>
      </c>
      <c r="E415" t="s">
        <v>507</v>
      </c>
      <c r="F415" t="s">
        <v>508</v>
      </c>
      <c r="G415" s="20">
        <v>14127.6247837222</v>
      </c>
      <c r="H415" s="19">
        <v>19.9471620542433</v>
      </c>
      <c r="I415" s="19">
        <v>101.772534035766</v>
      </c>
      <c r="J415" s="21">
        <v>0.118436267690732</v>
      </c>
      <c r="K415" s="20">
        <v>4347.1666984092499</v>
      </c>
      <c r="L415" s="21">
        <v>6.9800000000000001E-3</v>
      </c>
      <c r="M415" s="19">
        <v>73.982713099538699</v>
      </c>
    </row>
    <row r="416" spans="1:13" hidden="1" x14ac:dyDescent="0.25">
      <c r="A416" t="s">
        <v>956</v>
      </c>
      <c r="B416" t="s">
        <v>490</v>
      </c>
      <c r="C416" t="s">
        <v>583</v>
      </c>
      <c r="D416" t="s">
        <v>506</v>
      </c>
      <c r="E416" t="s">
        <v>507</v>
      </c>
      <c r="F416" t="s">
        <v>508</v>
      </c>
      <c r="G416" s="20">
        <v>19537.558648157399</v>
      </c>
      <c r="H416" s="19">
        <v>6.9817528935183901</v>
      </c>
      <c r="I416" s="19">
        <v>142.596161870846</v>
      </c>
      <c r="J416" s="21">
        <v>4.6340364753526E-2</v>
      </c>
      <c r="K416" s="20">
        <v>9348.7951319680997</v>
      </c>
      <c r="L416" s="21">
        <v>0.28699999999999998</v>
      </c>
      <c r="M416" s="19">
        <v>12.486210229643</v>
      </c>
    </row>
    <row r="417" spans="1:13" hidden="1" x14ac:dyDescent="0.25">
      <c r="A417" t="s">
        <v>957</v>
      </c>
      <c r="B417" t="s">
        <v>490</v>
      </c>
      <c r="C417" t="s">
        <v>518</v>
      </c>
      <c r="D417" t="s">
        <v>519</v>
      </c>
      <c r="E417" t="s">
        <v>507</v>
      </c>
      <c r="F417" t="s">
        <v>508</v>
      </c>
      <c r="G417" s="20">
        <v>29.2591440203757</v>
      </c>
      <c r="H417" s="19">
        <v>2.1693235487806302</v>
      </c>
      <c r="I417" s="19">
        <v>12.0187455227019</v>
      </c>
      <c r="J417" s="21">
        <v>9.7868618163198893E-3</v>
      </c>
      <c r="K417" s="20">
        <v>657.24070214276503</v>
      </c>
      <c r="L417" s="21">
        <v>9.1900000000000003E-3</v>
      </c>
      <c r="M417" s="19">
        <v>10.353644988823399</v>
      </c>
    </row>
    <row r="418" spans="1:13" hidden="1" x14ac:dyDescent="0.25">
      <c r="A418" t="s">
        <v>958</v>
      </c>
      <c r="B418" t="s">
        <v>490</v>
      </c>
      <c r="C418" t="s">
        <v>518</v>
      </c>
      <c r="D418" t="s">
        <v>519</v>
      </c>
      <c r="E418" t="s">
        <v>507</v>
      </c>
      <c r="F418" t="s">
        <v>508</v>
      </c>
      <c r="G418" s="20">
        <v>34.279216058818299</v>
      </c>
      <c r="H418" s="19">
        <v>2.7982129074919699</v>
      </c>
      <c r="I418" s="19">
        <v>16.063289144906001</v>
      </c>
      <c r="J418" s="21">
        <v>1.3113358879113701E-2</v>
      </c>
      <c r="K418" s="20">
        <v>945.05224246461898</v>
      </c>
      <c r="L418" s="21">
        <v>1.1900000000000001E-2</v>
      </c>
      <c r="M418" s="19">
        <v>9.6323123760553404</v>
      </c>
    </row>
    <row r="419" spans="1:13" hidden="1" x14ac:dyDescent="0.25">
      <c r="A419" t="s">
        <v>959</v>
      </c>
      <c r="B419" t="s">
        <v>490</v>
      </c>
      <c r="C419" t="s">
        <v>518</v>
      </c>
      <c r="D419" t="s">
        <v>519</v>
      </c>
      <c r="E419" t="s">
        <v>507</v>
      </c>
      <c r="F419" t="s">
        <v>508</v>
      </c>
      <c r="G419" s="20">
        <v>12.5778841711646</v>
      </c>
      <c r="H419" s="19">
        <v>2.2378478683774898</v>
      </c>
      <c r="I419" s="19">
        <v>12.5783771618375</v>
      </c>
      <c r="J419" s="21">
        <v>7.3280500674952403E-3</v>
      </c>
      <c r="K419" s="20">
        <v>1003.61490957609</v>
      </c>
      <c r="L419" s="21">
        <v>1.5699999999999999E-2</v>
      </c>
      <c r="M419" s="19">
        <v>10.3739625007419</v>
      </c>
    </row>
    <row r="420" spans="1:13" hidden="1" x14ac:dyDescent="0.25">
      <c r="A420" t="s">
        <v>960</v>
      </c>
      <c r="B420" t="s">
        <v>490</v>
      </c>
      <c r="C420" t="s">
        <v>518</v>
      </c>
      <c r="D420" t="s">
        <v>519</v>
      </c>
      <c r="E420" t="s">
        <v>507</v>
      </c>
      <c r="F420" t="s">
        <v>508</v>
      </c>
      <c r="G420" s="20">
        <v>31.3482506973413</v>
      </c>
      <c r="H420" s="19">
        <v>6.9452007778523903</v>
      </c>
      <c r="I420" s="19">
        <v>13.999107477205101</v>
      </c>
      <c r="J420" s="21">
        <v>5.3361471302890697E-3</v>
      </c>
      <c r="K420" s="20">
        <v>971.202768128961</v>
      </c>
      <c r="L420" s="21">
        <v>1.44E-2</v>
      </c>
      <c r="M420" s="19">
        <v>13.633260476787701</v>
      </c>
    </row>
    <row r="421" spans="1:13" hidden="1" x14ac:dyDescent="0.25">
      <c r="A421" t="s">
        <v>961</v>
      </c>
      <c r="B421" t="s">
        <v>490</v>
      </c>
      <c r="C421" t="s">
        <v>518</v>
      </c>
      <c r="D421" t="s">
        <v>519</v>
      </c>
      <c r="E421" t="s">
        <v>507</v>
      </c>
      <c r="F421" t="s">
        <v>508</v>
      </c>
      <c r="G421" s="20">
        <v>47.927723449537297</v>
      </c>
      <c r="H421" s="19">
        <v>4.7094290719612504</v>
      </c>
      <c r="I421" s="19">
        <v>19.492788867978799</v>
      </c>
      <c r="J421" s="21">
        <v>6.6306441930829097E-3</v>
      </c>
      <c r="K421" s="20">
        <v>1387.53484473306</v>
      </c>
      <c r="L421" s="21">
        <v>1.03E-2</v>
      </c>
      <c r="M421" s="19">
        <v>16.768859922112199</v>
      </c>
    </row>
    <row r="422" spans="1:13" hidden="1" x14ac:dyDescent="0.25">
      <c r="A422" t="s">
        <v>962</v>
      </c>
      <c r="B422" t="s">
        <v>490</v>
      </c>
      <c r="C422" t="s">
        <v>518</v>
      </c>
      <c r="D422" t="s">
        <v>519</v>
      </c>
      <c r="E422" t="s">
        <v>507</v>
      </c>
      <c r="F422" t="s">
        <v>508</v>
      </c>
      <c r="G422" s="20">
        <v>36.995295795167102</v>
      </c>
      <c r="H422" s="19">
        <v>3.0950040706377302</v>
      </c>
      <c r="I422" s="19">
        <v>15.8603940178985</v>
      </c>
      <c r="J422" s="21">
        <v>1.01667412558767E-2</v>
      </c>
      <c r="K422" s="20">
        <v>941.70132115271497</v>
      </c>
      <c r="L422" s="21">
        <v>3.1E-2</v>
      </c>
      <c r="M422" s="19">
        <v>13.548258762421201</v>
      </c>
    </row>
    <row r="423" spans="1:13" hidden="1" x14ac:dyDescent="0.25">
      <c r="A423" t="s">
        <v>963</v>
      </c>
      <c r="B423" t="s">
        <v>490</v>
      </c>
      <c r="C423" t="s">
        <v>518</v>
      </c>
      <c r="D423" t="s">
        <v>519</v>
      </c>
      <c r="E423" t="s">
        <v>507</v>
      </c>
      <c r="F423" t="s">
        <v>508</v>
      </c>
      <c r="G423" s="20">
        <v>22.485452353748901</v>
      </c>
      <c r="H423" s="19">
        <v>4.10052071713105</v>
      </c>
      <c r="I423" s="19">
        <v>16.1785556790174</v>
      </c>
      <c r="J423" s="21">
        <v>1.38325353814644E-2</v>
      </c>
      <c r="K423" s="20">
        <v>1120.8082865331801</v>
      </c>
      <c r="L423" s="21">
        <v>1.44E-2</v>
      </c>
      <c r="M423" s="19">
        <v>14.6966397887141</v>
      </c>
    </row>
    <row r="424" spans="1:13" hidden="1" x14ac:dyDescent="0.25">
      <c r="A424" t="s">
        <v>964</v>
      </c>
      <c r="B424" t="s">
        <v>490</v>
      </c>
      <c r="C424" t="s">
        <v>518</v>
      </c>
      <c r="D424" t="s">
        <v>519</v>
      </c>
      <c r="E424" t="s">
        <v>507</v>
      </c>
      <c r="F424" t="s">
        <v>508</v>
      </c>
      <c r="G424" s="20">
        <v>21.898151048795899</v>
      </c>
      <c r="H424" s="19">
        <v>3.1854212326403699</v>
      </c>
      <c r="I424" s="19">
        <v>12.2315905813262</v>
      </c>
      <c r="J424" s="21">
        <v>1.31350324442583E-2</v>
      </c>
      <c r="K424" s="20">
        <v>833.49062825318697</v>
      </c>
      <c r="L424" s="21">
        <v>7.3400000000000002E-3</v>
      </c>
      <c r="M424" s="19">
        <v>13.509624528989701</v>
      </c>
    </row>
    <row r="425" spans="1:13" hidden="1" x14ac:dyDescent="0.25">
      <c r="A425" t="s">
        <v>965</v>
      </c>
      <c r="B425" t="s">
        <v>490</v>
      </c>
      <c r="C425" t="s">
        <v>518</v>
      </c>
      <c r="D425" t="s">
        <v>519</v>
      </c>
      <c r="E425" t="s">
        <v>507</v>
      </c>
      <c r="F425" t="s">
        <v>507</v>
      </c>
      <c r="G425" s="20">
        <v>11.9193894280985</v>
      </c>
      <c r="H425" s="19">
        <v>10.3858934675838</v>
      </c>
      <c r="I425" s="19">
        <v>18.107828642632199</v>
      </c>
      <c r="J425" s="21">
        <v>8.4343295070520904E-3</v>
      </c>
      <c r="K425" s="20">
        <v>1145.6994134402501</v>
      </c>
      <c r="L425" s="21">
        <v>6.3499999999999997E-3</v>
      </c>
      <c r="M425" s="19">
        <v>14.3332694755498</v>
      </c>
    </row>
    <row r="426" spans="1:13" hidden="1" x14ac:dyDescent="0.25">
      <c r="A426" t="s">
        <v>966</v>
      </c>
      <c r="B426" t="s">
        <v>490</v>
      </c>
      <c r="C426" t="s">
        <v>518</v>
      </c>
      <c r="D426" t="s">
        <v>519</v>
      </c>
      <c r="E426" t="s">
        <v>507</v>
      </c>
      <c r="F426" t="s">
        <v>508</v>
      </c>
      <c r="G426" s="20">
        <v>30.203453265338499</v>
      </c>
      <c r="H426" s="19">
        <v>4.9247682811364504</v>
      </c>
      <c r="I426" s="19">
        <v>14.6978440103656</v>
      </c>
      <c r="J426" s="21">
        <v>1.9149626569845899E-2</v>
      </c>
      <c r="K426" s="20">
        <v>1172.1564024132499</v>
      </c>
      <c r="L426" s="21">
        <v>7.2100000000000003E-3</v>
      </c>
      <c r="M426" s="19">
        <v>18.251580591424901</v>
      </c>
    </row>
    <row r="427" spans="1:13" hidden="1" x14ac:dyDescent="0.25">
      <c r="A427" t="s">
        <v>967</v>
      </c>
      <c r="B427" t="s">
        <v>490</v>
      </c>
      <c r="C427" t="s">
        <v>518</v>
      </c>
      <c r="D427" t="s">
        <v>519</v>
      </c>
      <c r="E427" t="s">
        <v>507</v>
      </c>
      <c r="F427" t="s">
        <v>508</v>
      </c>
      <c r="G427" s="20">
        <v>27.701948787387099</v>
      </c>
      <c r="H427" s="19">
        <v>3.71124985499823</v>
      </c>
      <c r="I427" s="19">
        <v>9.2702786168512805</v>
      </c>
      <c r="J427" s="21">
        <v>9.0185236326397692E-3</v>
      </c>
      <c r="K427" s="20">
        <v>891.97041434200696</v>
      </c>
      <c r="L427" s="21">
        <v>7.5300000000000002E-3</v>
      </c>
      <c r="M427" s="19">
        <v>11.8258548048689</v>
      </c>
    </row>
    <row r="428" spans="1:13" hidden="1" x14ac:dyDescent="0.25">
      <c r="A428" t="s">
        <v>968</v>
      </c>
      <c r="B428" t="s">
        <v>490</v>
      </c>
      <c r="C428" t="s">
        <v>518</v>
      </c>
      <c r="D428" t="s">
        <v>519</v>
      </c>
      <c r="E428" t="s">
        <v>507</v>
      </c>
      <c r="F428" t="s">
        <v>508</v>
      </c>
      <c r="G428" s="20">
        <v>44.750084824981897</v>
      </c>
      <c r="H428" s="19">
        <v>2.9444960309060901</v>
      </c>
      <c r="I428" s="19">
        <v>22.370930940536699</v>
      </c>
      <c r="J428" s="21">
        <v>4.6874206954335999E-3</v>
      </c>
      <c r="K428" s="20">
        <v>1270.4664327374601</v>
      </c>
      <c r="L428" s="21">
        <v>4.2399999999999998E-3</v>
      </c>
      <c r="M428" s="19">
        <v>18.419516388449999</v>
      </c>
    </row>
    <row r="429" spans="1:13" hidden="1" x14ac:dyDescent="0.25">
      <c r="A429" t="s">
        <v>969</v>
      </c>
      <c r="B429" t="s">
        <v>490</v>
      </c>
      <c r="C429" t="s">
        <v>785</v>
      </c>
      <c r="D429" t="s">
        <v>533</v>
      </c>
      <c r="E429" t="s">
        <v>507</v>
      </c>
      <c r="F429" t="s">
        <v>508</v>
      </c>
      <c r="G429" s="20">
        <v>1043.3067935510401</v>
      </c>
      <c r="H429" s="19">
        <v>7.1325063296817701</v>
      </c>
      <c r="I429" s="19">
        <v>76.839432684397906</v>
      </c>
      <c r="J429" s="21">
        <v>4.5483177582274397E-3</v>
      </c>
      <c r="K429" s="20">
        <v>1694.3083482740799</v>
      </c>
      <c r="L429" s="21">
        <v>4.8700000000000002E-3</v>
      </c>
      <c r="M429" s="19">
        <v>21.3223110689935</v>
      </c>
    </row>
    <row r="430" spans="1:13" hidden="1" x14ac:dyDescent="0.25">
      <c r="A430" t="s">
        <v>970</v>
      </c>
      <c r="B430" t="s">
        <v>490</v>
      </c>
      <c r="C430" t="s">
        <v>518</v>
      </c>
      <c r="D430" t="s">
        <v>519</v>
      </c>
      <c r="E430" t="s">
        <v>507</v>
      </c>
      <c r="F430" t="s">
        <v>503</v>
      </c>
      <c r="G430" s="20">
        <v>35.531535636969103</v>
      </c>
      <c r="H430" s="19">
        <v>7.0504077126556703</v>
      </c>
      <c r="I430" s="19">
        <v>12.8882366065952</v>
      </c>
      <c r="J430" s="21">
        <v>-1.8883851789787201E-3</v>
      </c>
      <c r="K430" s="20">
        <v>867.07256280783702</v>
      </c>
      <c r="L430" s="21">
        <v>8.6E-3</v>
      </c>
      <c r="M430" s="19">
        <v>21.8637104853773</v>
      </c>
    </row>
    <row r="431" spans="1:13" hidden="1" x14ac:dyDescent="0.25">
      <c r="A431" t="s">
        <v>971</v>
      </c>
      <c r="B431" t="s">
        <v>490</v>
      </c>
      <c r="C431" t="s">
        <v>518</v>
      </c>
      <c r="D431" t="s">
        <v>519</v>
      </c>
      <c r="E431" t="s">
        <v>507</v>
      </c>
      <c r="F431" t="s">
        <v>508</v>
      </c>
      <c r="G431" s="20">
        <v>57.324884172807103</v>
      </c>
      <c r="H431" s="19">
        <v>16.542570618892199</v>
      </c>
      <c r="I431" s="19">
        <v>14.153417396349999</v>
      </c>
      <c r="J431" s="21">
        <v>9.1021118838151092E-3</v>
      </c>
      <c r="K431" s="20">
        <v>934.65406452160096</v>
      </c>
      <c r="L431" s="21">
        <v>5.8099999999999999E-2</v>
      </c>
      <c r="M431" s="19">
        <v>16.512666069441799</v>
      </c>
    </row>
    <row r="432" spans="1:13" hidden="1" x14ac:dyDescent="0.25">
      <c r="A432" t="s">
        <v>972</v>
      </c>
      <c r="B432" t="s">
        <v>490</v>
      </c>
      <c r="C432" t="s">
        <v>640</v>
      </c>
      <c r="D432" t="s">
        <v>533</v>
      </c>
      <c r="E432" t="s">
        <v>507</v>
      </c>
      <c r="F432" t="s">
        <v>508</v>
      </c>
      <c r="G432" s="20">
        <v>1166.1133901359699</v>
      </c>
      <c r="H432" s="19">
        <v>4.9786297604427503</v>
      </c>
      <c r="I432" s="19">
        <v>40.898410505888897</v>
      </c>
      <c r="J432" s="21">
        <v>8.7690013499046099E-4</v>
      </c>
      <c r="K432" s="20">
        <v>1920.4407399023901</v>
      </c>
      <c r="L432" s="21">
        <v>1.32E-2</v>
      </c>
      <c r="M432" s="19">
        <v>30.561075640120102</v>
      </c>
    </row>
    <row r="433" spans="1:13" hidden="1" x14ac:dyDescent="0.25">
      <c r="A433" t="s">
        <v>973</v>
      </c>
      <c r="B433" t="s">
        <v>490</v>
      </c>
      <c r="C433" t="s">
        <v>521</v>
      </c>
      <c r="D433" t="s">
        <v>506</v>
      </c>
      <c r="E433" t="s">
        <v>507</v>
      </c>
      <c r="F433" t="s">
        <v>508</v>
      </c>
      <c r="G433" s="20">
        <v>17420.158596404901</v>
      </c>
      <c r="H433" s="19">
        <v>9.3938126913906093</v>
      </c>
      <c r="I433" s="19">
        <v>218.105865667769</v>
      </c>
      <c r="J433" s="21">
        <v>0.451019397197784</v>
      </c>
      <c r="K433" s="20">
        <v>6688.8989304672796</v>
      </c>
      <c r="L433" s="21">
        <v>1.34E-2</v>
      </c>
      <c r="M433" s="19">
        <v>71.278309309463907</v>
      </c>
    </row>
    <row r="434" spans="1:13" hidden="1" x14ac:dyDescent="0.25">
      <c r="A434" t="s">
        <v>974</v>
      </c>
      <c r="B434" t="s">
        <v>490</v>
      </c>
      <c r="C434" t="s">
        <v>54</v>
      </c>
      <c r="D434" t="s">
        <v>519</v>
      </c>
      <c r="E434" t="s">
        <v>553</v>
      </c>
      <c r="F434" t="s">
        <v>507</v>
      </c>
      <c r="G434" s="20">
        <v>72.365903132465306</v>
      </c>
      <c r="H434" s="19">
        <v>2.2483657010443299</v>
      </c>
      <c r="I434" s="19">
        <v>17.412151556245799</v>
      </c>
      <c r="J434" s="21">
        <v>8.3970942605781293E-3</v>
      </c>
      <c r="K434" s="20">
        <v>1013.18262411144</v>
      </c>
      <c r="L434" s="21">
        <v>2.53E-2</v>
      </c>
      <c r="M434" s="19">
        <v>13.9171063142064</v>
      </c>
    </row>
    <row r="435" spans="1:13" hidden="1" x14ac:dyDescent="0.25">
      <c r="A435" t="s">
        <v>975</v>
      </c>
      <c r="B435" t="s">
        <v>490</v>
      </c>
      <c r="C435" t="s">
        <v>54</v>
      </c>
      <c r="D435" t="s">
        <v>519</v>
      </c>
      <c r="E435" t="s">
        <v>553</v>
      </c>
      <c r="F435" t="s">
        <v>507</v>
      </c>
      <c r="G435" s="20">
        <v>64.162762242933695</v>
      </c>
      <c r="H435" s="19">
        <v>3.65286111336551</v>
      </c>
      <c r="I435" s="19">
        <v>23.663239502332701</v>
      </c>
      <c r="J435" s="21">
        <v>5.6163913233719699E-3</v>
      </c>
      <c r="K435" s="20">
        <v>1010.13497571146</v>
      </c>
      <c r="L435" s="21">
        <v>0.13800000000000001</v>
      </c>
      <c r="M435" s="19">
        <v>19.422949098457799</v>
      </c>
    </row>
    <row r="436" spans="1:13" hidden="1" x14ac:dyDescent="0.25">
      <c r="A436" t="s">
        <v>976</v>
      </c>
      <c r="B436" t="s">
        <v>490</v>
      </c>
      <c r="C436" t="s">
        <v>518</v>
      </c>
      <c r="D436" t="s">
        <v>519</v>
      </c>
      <c r="E436" t="s">
        <v>507</v>
      </c>
      <c r="F436" t="s">
        <v>503</v>
      </c>
      <c r="G436" s="20">
        <v>23.9938899403456</v>
      </c>
      <c r="H436" s="19">
        <v>3.4452171083374701</v>
      </c>
      <c r="I436" s="19">
        <v>28.196265661534898</v>
      </c>
      <c r="J436" s="21">
        <v>-3.7147116138341999E-3</v>
      </c>
      <c r="K436" s="20">
        <v>1267.53694681967</v>
      </c>
      <c r="L436" s="21">
        <v>9.3299999999999998E-3</v>
      </c>
      <c r="M436" s="19">
        <v>23.237192588337699</v>
      </c>
    </row>
    <row r="437" spans="1:13" hidden="1" x14ac:dyDescent="0.25">
      <c r="A437" t="s">
        <v>977</v>
      </c>
      <c r="B437" t="s">
        <v>490</v>
      </c>
      <c r="C437" t="s">
        <v>54</v>
      </c>
      <c r="D437" t="s">
        <v>519</v>
      </c>
      <c r="E437" t="s">
        <v>553</v>
      </c>
      <c r="F437" t="s">
        <v>507</v>
      </c>
      <c r="G437" s="20">
        <v>66.453924585302104</v>
      </c>
      <c r="H437" s="19">
        <v>3.0494943424841301</v>
      </c>
      <c r="I437" s="19">
        <v>22.053465189034299</v>
      </c>
      <c r="J437" s="21">
        <v>2.3949620425452699E-2</v>
      </c>
      <c r="K437" s="20">
        <v>911.73900039287298</v>
      </c>
      <c r="L437" s="21">
        <v>4.4999999999999998E-2</v>
      </c>
      <c r="M437" s="19">
        <v>14.9248138771865</v>
      </c>
    </row>
    <row r="438" spans="1:13" hidden="1" x14ac:dyDescent="0.25">
      <c r="A438" t="s">
        <v>978</v>
      </c>
      <c r="B438" t="s">
        <v>490</v>
      </c>
      <c r="C438" t="s">
        <v>941</v>
      </c>
      <c r="D438" t="s">
        <v>533</v>
      </c>
      <c r="E438" t="s">
        <v>507</v>
      </c>
      <c r="F438" t="s">
        <v>503</v>
      </c>
      <c r="G438" s="20">
        <v>1472.83531764448</v>
      </c>
      <c r="H438" s="19">
        <v>14.086487542557</v>
      </c>
      <c r="I438" s="19">
        <v>65.788375700033299</v>
      </c>
      <c r="J438" s="21">
        <v>1.82650145510404E-2</v>
      </c>
      <c r="K438" s="20">
        <v>1196.8642999307599</v>
      </c>
      <c r="L438" s="21">
        <v>0.154</v>
      </c>
      <c r="M438" s="19">
        <v>19.1371214414497</v>
      </c>
    </row>
    <row r="439" spans="1:13" hidden="1" x14ac:dyDescent="0.25">
      <c r="A439" t="s">
        <v>979</v>
      </c>
      <c r="B439" t="s">
        <v>490</v>
      </c>
      <c r="C439" t="s">
        <v>546</v>
      </c>
      <c r="D439" t="s">
        <v>563</v>
      </c>
      <c r="E439" t="s">
        <v>507</v>
      </c>
      <c r="F439" t="s">
        <v>503</v>
      </c>
      <c r="G439" s="20">
        <v>682.03554256889402</v>
      </c>
      <c r="H439" s="19">
        <v>7.6827276534157898</v>
      </c>
      <c r="I439" s="19">
        <v>9.8366964193076996</v>
      </c>
      <c r="J439" s="21">
        <v>1.45659116138342E-2</v>
      </c>
      <c r="K439" s="20">
        <v>770.43362267428904</v>
      </c>
      <c r="L439" s="21">
        <v>1.9300000000000001E-3</v>
      </c>
      <c r="M439" s="19">
        <v>8.9221305254945396</v>
      </c>
    </row>
    <row r="440" spans="1:13" hidden="1" x14ac:dyDescent="0.25">
      <c r="A440" t="s">
        <v>980</v>
      </c>
      <c r="B440" t="s">
        <v>490</v>
      </c>
      <c r="C440" t="s">
        <v>546</v>
      </c>
      <c r="D440" t="s">
        <v>563</v>
      </c>
      <c r="E440" t="s">
        <v>507</v>
      </c>
      <c r="F440" t="s">
        <v>503</v>
      </c>
      <c r="G440" s="20">
        <v>739.80309047630601</v>
      </c>
      <c r="H440" s="19">
        <v>17.0560030088402</v>
      </c>
      <c r="I440" s="19">
        <v>10.211861439304901</v>
      </c>
      <c r="J440" s="21">
        <v>1.1942008676628001E-2</v>
      </c>
      <c r="K440" s="20">
        <v>840.78254733204699</v>
      </c>
      <c r="L440" s="21">
        <v>1.7899999999999999E-3</v>
      </c>
      <c r="M440" s="19">
        <v>7.5218772702981598</v>
      </c>
    </row>
    <row r="441" spans="1:13" hidden="1" x14ac:dyDescent="0.25">
      <c r="A441" t="s">
        <v>981</v>
      </c>
      <c r="B441" t="s">
        <v>490</v>
      </c>
      <c r="C441" t="s">
        <v>329</v>
      </c>
      <c r="D441" t="s">
        <v>519</v>
      </c>
      <c r="E441" t="s">
        <v>507</v>
      </c>
      <c r="F441" t="s">
        <v>503</v>
      </c>
      <c r="G441" s="20">
        <v>310.95759280262803</v>
      </c>
      <c r="H441" s="19">
        <v>17.063510989145801</v>
      </c>
      <c r="I441" s="19">
        <v>77.105701560997105</v>
      </c>
      <c r="J441" s="21">
        <v>2.5026905739421901E-2</v>
      </c>
      <c r="K441" s="20">
        <v>1700.3232296158101</v>
      </c>
      <c r="L441" s="21">
        <v>2.98E-2</v>
      </c>
      <c r="M441" s="19">
        <v>21.1753702391483</v>
      </c>
    </row>
    <row r="442" spans="1:13" hidden="1" x14ac:dyDescent="0.25">
      <c r="A442" t="s">
        <v>982</v>
      </c>
      <c r="B442" t="s">
        <v>490</v>
      </c>
      <c r="C442" t="s">
        <v>518</v>
      </c>
      <c r="D442" t="s">
        <v>519</v>
      </c>
      <c r="E442" t="s">
        <v>507</v>
      </c>
      <c r="F442" t="s">
        <v>503</v>
      </c>
      <c r="G442" s="20">
        <v>31.2668767827005</v>
      </c>
      <c r="H442" s="19">
        <v>9.95652356019691</v>
      </c>
      <c r="I442" s="19">
        <v>31.731472103419701</v>
      </c>
      <c r="J442" s="21">
        <v>1.8799802802215701E-2</v>
      </c>
      <c r="K442" s="20">
        <v>983.82702071871097</v>
      </c>
      <c r="L442" s="21">
        <v>7.1900000000000002E-3</v>
      </c>
      <c r="M442" s="19">
        <v>18.108580474808502</v>
      </c>
    </row>
    <row r="443" spans="1:13" hidden="1" x14ac:dyDescent="0.25">
      <c r="A443" t="s">
        <v>983</v>
      </c>
      <c r="B443" t="s">
        <v>490</v>
      </c>
      <c r="C443" t="s">
        <v>521</v>
      </c>
      <c r="D443" t="s">
        <v>506</v>
      </c>
      <c r="E443" t="s">
        <v>507</v>
      </c>
      <c r="F443" t="s">
        <v>503</v>
      </c>
      <c r="G443" s="20">
        <v>19250.573854083101</v>
      </c>
      <c r="H443" s="19">
        <v>52.334391905174101</v>
      </c>
      <c r="I443" s="19">
        <v>476.42237583827898</v>
      </c>
      <c r="J443" s="21">
        <v>0.36840799692780302</v>
      </c>
      <c r="K443" s="20">
        <v>4733.6745865563498</v>
      </c>
      <c r="L443" s="21">
        <v>0.13200000000000001</v>
      </c>
      <c r="M443" s="19">
        <v>91.129668690902506</v>
      </c>
    </row>
    <row r="444" spans="1:13" hidden="1" x14ac:dyDescent="0.25">
      <c r="A444" t="s">
        <v>984</v>
      </c>
      <c r="B444" t="s">
        <v>490</v>
      </c>
      <c r="C444" t="s">
        <v>54</v>
      </c>
      <c r="D444" t="s">
        <v>519</v>
      </c>
      <c r="E444" t="s">
        <v>553</v>
      </c>
      <c r="F444" t="s">
        <v>507</v>
      </c>
      <c r="G444" s="20">
        <v>35.329875148535699</v>
      </c>
      <c r="H444" s="19">
        <v>1.455545983483</v>
      </c>
      <c r="I444" s="19">
        <v>9.8434367590212997</v>
      </c>
      <c r="J444" s="21">
        <v>-3.88650013499046E-3</v>
      </c>
      <c r="K444" s="20">
        <v>194.390482168528</v>
      </c>
      <c r="L444" s="21">
        <v>2.7699999999999999E-2</v>
      </c>
      <c r="M444" s="19">
        <v>12.372821872907901</v>
      </c>
    </row>
    <row r="445" spans="1:13" hidden="1" x14ac:dyDescent="0.25">
      <c r="A445" t="s">
        <v>985</v>
      </c>
      <c r="B445" t="s">
        <v>490</v>
      </c>
      <c r="C445" t="s">
        <v>54</v>
      </c>
      <c r="D445" t="s">
        <v>519</v>
      </c>
      <c r="E445" t="s">
        <v>553</v>
      </c>
      <c r="F445" t="s">
        <v>507</v>
      </c>
      <c r="G445" s="20">
        <v>37.813463325974098</v>
      </c>
      <c r="H445" s="19">
        <v>8.1280899556552306</v>
      </c>
      <c r="I445" s="19">
        <v>7.0054186444861601</v>
      </c>
      <c r="J445" s="21">
        <v>8.0032939905972308E-3</v>
      </c>
      <c r="K445" s="20">
        <v>191.31442879759601</v>
      </c>
      <c r="L445" s="21">
        <v>3.5299999999999998E-2</v>
      </c>
      <c r="M445" s="19">
        <v>12.783468688867799</v>
      </c>
    </row>
    <row r="446" spans="1:13" hidden="1" x14ac:dyDescent="0.25">
      <c r="A446" t="s">
        <v>986</v>
      </c>
      <c r="B446" t="s">
        <v>490</v>
      </c>
      <c r="C446" t="s">
        <v>54</v>
      </c>
      <c r="D446" t="s">
        <v>519</v>
      </c>
      <c r="E446" t="s">
        <v>553</v>
      </c>
      <c r="F446" t="s">
        <v>507</v>
      </c>
      <c r="G446" s="20">
        <v>24.285284191108499</v>
      </c>
      <c r="H446" s="19">
        <v>2.2815327004194499</v>
      </c>
      <c r="I446" s="19">
        <v>7.2416804205067002</v>
      </c>
      <c r="J446" s="21">
        <v>8.8482881161848909E-3</v>
      </c>
      <c r="K446" s="20">
        <v>211.31021120652699</v>
      </c>
      <c r="L446" s="21">
        <v>2.1000000000000001E-2</v>
      </c>
      <c r="M446" s="19">
        <v>12.029957769680699</v>
      </c>
    </row>
    <row r="447" spans="1:13" hidden="1" x14ac:dyDescent="0.25">
      <c r="A447" t="s">
        <v>987</v>
      </c>
      <c r="B447" t="s">
        <v>490</v>
      </c>
      <c r="C447" t="s">
        <v>329</v>
      </c>
      <c r="D447" t="s">
        <v>519</v>
      </c>
      <c r="E447" t="s">
        <v>507</v>
      </c>
      <c r="F447" t="s">
        <v>503</v>
      </c>
      <c r="G447" s="20">
        <v>290.31401184713002</v>
      </c>
      <c r="H447" s="19">
        <v>12.242826477203799</v>
      </c>
      <c r="I447" s="19">
        <v>48.4428830208671</v>
      </c>
      <c r="J447" s="21">
        <v>3.7621185178978701E-2</v>
      </c>
      <c r="K447" s="20">
        <v>1701.98517930602</v>
      </c>
      <c r="L447" s="21">
        <v>0.76800000000000002</v>
      </c>
      <c r="M447" s="19">
        <v>24.124517339797102</v>
      </c>
    </row>
    <row r="448" spans="1:13" hidden="1" x14ac:dyDescent="0.25">
      <c r="A448" t="s">
        <v>988</v>
      </c>
      <c r="B448" t="s">
        <v>490</v>
      </c>
      <c r="C448" t="s">
        <v>521</v>
      </c>
      <c r="D448" t="s">
        <v>506</v>
      </c>
      <c r="E448" t="s">
        <v>507</v>
      </c>
      <c r="F448" t="s">
        <v>503</v>
      </c>
      <c r="G448" s="20">
        <v>13885.7588115251</v>
      </c>
      <c r="H448" s="19">
        <v>67.218304137167095</v>
      </c>
      <c r="I448" s="19">
        <v>468.63378108887702</v>
      </c>
      <c r="J448" s="21">
        <v>0.35573027636735999</v>
      </c>
      <c r="K448" s="20">
        <v>4277.5428752736498</v>
      </c>
      <c r="L448" s="21">
        <v>1.36</v>
      </c>
      <c r="M448" s="19">
        <v>61.543101537998901</v>
      </c>
    </row>
    <row r="449" spans="1:13" hidden="1" x14ac:dyDescent="0.25">
      <c r="A449" t="s">
        <v>989</v>
      </c>
      <c r="B449" t="s">
        <v>490</v>
      </c>
      <c r="C449" t="s">
        <v>518</v>
      </c>
      <c r="D449" t="s">
        <v>519</v>
      </c>
      <c r="E449" t="s">
        <v>507</v>
      </c>
      <c r="F449" t="s">
        <v>508</v>
      </c>
      <c r="G449" s="20">
        <v>40.921913651100098</v>
      </c>
      <c r="H449" s="19">
        <v>13.5498353705844</v>
      </c>
      <c r="I449" s="19">
        <v>25.817696410811099</v>
      </c>
      <c r="J449" s="21">
        <v>2.5265064618535601E-2</v>
      </c>
      <c r="K449" s="20">
        <v>1332.1536850674099</v>
      </c>
      <c r="L449" s="21">
        <v>2.6499999999999999E-2</v>
      </c>
      <c r="M449" s="19">
        <v>19.5428223629273</v>
      </c>
    </row>
    <row r="450" spans="1:13" hidden="1" x14ac:dyDescent="0.25">
      <c r="A450" t="s">
        <v>990</v>
      </c>
      <c r="B450" t="s">
        <v>490</v>
      </c>
      <c r="C450" t="s">
        <v>329</v>
      </c>
      <c r="D450" t="s">
        <v>519</v>
      </c>
      <c r="E450" t="s">
        <v>507</v>
      </c>
      <c r="F450" t="s">
        <v>508</v>
      </c>
      <c r="G450" s="20">
        <v>260.22441921848599</v>
      </c>
      <c r="H450" s="19">
        <v>4.6338013650209904</v>
      </c>
      <c r="I450" s="19">
        <v>59.7087929515707</v>
      </c>
      <c r="J450" s="21">
        <v>4.8581961681329403E-2</v>
      </c>
      <c r="K450" s="20">
        <v>1307.65642893738</v>
      </c>
      <c r="L450" s="21">
        <v>8.3000000000000004E-2</v>
      </c>
      <c r="M450" s="19">
        <v>18.465480134192099</v>
      </c>
    </row>
    <row r="451" spans="1:13" hidden="1" x14ac:dyDescent="0.25">
      <c r="A451" t="s">
        <v>991</v>
      </c>
      <c r="B451" t="s">
        <v>490</v>
      </c>
      <c r="C451" t="s">
        <v>583</v>
      </c>
      <c r="D451" t="s">
        <v>506</v>
      </c>
      <c r="E451" t="s">
        <v>507</v>
      </c>
      <c r="F451" t="s">
        <v>508</v>
      </c>
      <c r="G451" s="20">
        <v>24449.844812799802</v>
      </c>
      <c r="H451" s="19">
        <v>12.0288965201044</v>
      </c>
      <c r="I451" s="19">
        <v>488.05074957191698</v>
      </c>
      <c r="J451" s="21">
        <v>0.47022215580691701</v>
      </c>
      <c r="K451" s="20">
        <v>3756.42714274938</v>
      </c>
      <c r="L451" s="21">
        <v>1.0900000000000001</v>
      </c>
      <c r="M451" s="19">
        <v>10.1078434684516</v>
      </c>
    </row>
    <row r="452" spans="1:13" hidden="1" x14ac:dyDescent="0.25">
      <c r="A452" t="s">
        <v>992</v>
      </c>
      <c r="B452" t="s">
        <v>490</v>
      </c>
      <c r="C452" t="s">
        <v>54</v>
      </c>
      <c r="D452" t="s">
        <v>519</v>
      </c>
      <c r="E452" t="s">
        <v>553</v>
      </c>
      <c r="F452" t="s">
        <v>507</v>
      </c>
      <c r="G452" s="20">
        <v>36.471959191922501</v>
      </c>
      <c r="H452" s="19">
        <v>2.16490572480483</v>
      </c>
      <c r="I452" s="19">
        <v>7.6124490779174598</v>
      </c>
      <c r="J452" s="21">
        <v>7.9248469952986102E-3</v>
      </c>
      <c r="K452" s="20">
        <v>224.53715197231099</v>
      </c>
      <c r="L452" s="21">
        <v>3.8699999999999998E-2</v>
      </c>
      <c r="M452" s="19">
        <v>12.087375930262199</v>
      </c>
    </row>
    <row r="453" spans="1:13" hidden="1" x14ac:dyDescent="0.25">
      <c r="A453" t="s">
        <v>993</v>
      </c>
      <c r="B453" t="s">
        <v>490</v>
      </c>
      <c r="C453" t="s">
        <v>54</v>
      </c>
      <c r="D453" t="s">
        <v>519</v>
      </c>
      <c r="E453" t="s">
        <v>553</v>
      </c>
      <c r="F453" t="s">
        <v>507</v>
      </c>
      <c r="G453" s="20">
        <v>35.570931633292702</v>
      </c>
      <c r="H453" s="19">
        <v>2.2426721699688299</v>
      </c>
      <c r="I453" s="19">
        <v>6.9494426850251001</v>
      </c>
      <c r="J453" s="21">
        <v>5.3889440580924498E-3</v>
      </c>
      <c r="K453" s="20">
        <v>207.07444790243301</v>
      </c>
      <c r="L453" s="21">
        <v>2.6200000000000001E-2</v>
      </c>
      <c r="M453" s="19">
        <v>12.577508039175999</v>
      </c>
    </row>
    <row r="454" spans="1:13" hidden="1" x14ac:dyDescent="0.25">
      <c r="A454" t="s">
        <v>994</v>
      </c>
      <c r="B454" t="s">
        <v>490</v>
      </c>
      <c r="C454" t="s">
        <v>518</v>
      </c>
      <c r="D454" t="s">
        <v>519</v>
      </c>
      <c r="E454" t="s">
        <v>507</v>
      </c>
      <c r="F454" t="s">
        <v>503</v>
      </c>
      <c r="G454" s="20">
        <v>43.306195749385701</v>
      </c>
      <c r="H454" s="19">
        <v>7.8894391444926297</v>
      </c>
      <c r="I454" s="19">
        <v>19.375435551605101</v>
      </c>
      <c r="J454" s="21">
        <v>7.6258411208862901E-3</v>
      </c>
      <c r="K454" s="20">
        <v>1527.7897640593201</v>
      </c>
      <c r="L454" s="21">
        <v>0.18</v>
      </c>
      <c r="M454" s="19">
        <v>30.403764489881699</v>
      </c>
    </row>
    <row r="455" spans="1:13" hidden="1" x14ac:dyDescent="0.25">
      <c r="A455" t="s">
        <v>995</v>
      </c>
      <c r="B455" t="s">
        <v>490</v>
      </c>
      <c r="C455" t="s">
        <v>521</v>
      </c>
      <c r="D455" t="s">
        <v>524</v>
      </c>
      <c r="E455" t="s">
        <v>507</v>
      </c>
      <c r="F455" t="s">
        <v>503</v>
      </c>
      <c r="G455" s="20">
        <v>328.024010152014</v>
      </c>
      <c r="H455" s="19">
        <v>60.334172590344103</v>
      </c>
      <c r="I455" s="19">
        <v>22.043407490190098</v>
      </c>
      <c r="J455" s="21">
        <v>-2.84172618163199E-2</v>
      </c>
      <c r="K455" s="20">
        <v>771.08553010266905</v>
      </c>
      <c r="L455" s="21">
        <v>1.06E-2</v>
      </c>
      <c r="M455" s="19">
        <v>5.3078521709838604</v>
      </c>
    </row>
    <row r="456" spans="1:13" hidden="1" x14ac:dyDescent="0.25">
      <c r="A456" t="s">
        <v>996</v>
      </c>
      <c r="B456" t="s">
        <v>490</v>
      </c>
      <c r="C456" t="s">
        <v>54</v>
      </c>
      <c r="D456" t="s">
        <v>519</v>
      </c>
      <c r="E456" t="s">
        <v>553</v>
      </c>
      <c r="F456" t="s">
        <v>507</v>
      </c>
      <c r="G456" s="20">
        <v>75.6603494061345</v>
      </c>
      <c r="H456" s="19">
        <v>2.1943414631312499</v>
      </c>
      <c r="I456" s="19">
        <v>25.7679533527389</v>
      </c>
      <c r="J456" s="21">
        <v>-1.85236475352604E-3</v>
      </c>
      <c r="K456" s="20">
        <v>1126.0527347575401</v>
      </c>
      <c r="L456" s="21">
        <v>2.2800000000000001E-2</v>
      </c>
      <c r="M456" s="19">
        <v>14.302234945748101</v>
      </c>
    </row>
    <row r="457" spans="1:13" hidden="1" x14ac:dyDescent="0.25">
      <c r="A457" t="s">
        <v>997</v>
      </c>
      <c r="B457" t="s">
        <v>490</v>
      </c>
      <c r="C457" t="s">
        <v>54</v>
      </c>
      <c r="D457" t="s">
        <v>519</v>
      </c>
      <c r="E457" t="s">
        <v>553</v>
      </c>
      <c r="F457" t="s">
        <v>507</v>
      </c>
      <c r="G457" s="20">
        <v>35.867455124549302</v>
      </c>
      <c r="H457" s="19">
        <v>1.5909113554721399</v>
      </c>
      <c r="I457" s="19">
        <v>5.6508327984611801</v>
      </c>
      <c r="J457" s="21">
        <v>1.3111264348554699E-3</v>
      </c>
      <c r="K457" s="20">
        <v>270.28835307258498</v>
      </c>
      <c r="L457" s="21">
        <v>1.2800000000000001E-2</v>
      </c>
      <c r="M457" s="19">
        <v>16.804192235831501</v>
      </c>
    </row>
    <row r="458" spans="1:13" hidden="1" x14ac:dyDescent="0.25">
      <c r="A458" t="s">
        <v>998</v>
      </c>
      <c r="B458" t="s">
        <v>490</v>
      </c>
      <c r="C458" t="s">
        <v>54</v>
      </c>
      <c r="D458" t="s">
        <v>519</v>
      </c>
      <c r="E458" t="s">
        <v>553</v>
      </c>
      <c r="F458" t="s">
        <v>507</v>
      </c>
      <c r="G458" s="20">
        <v>29.8827700328325</v>
      </c>
      <c r="H458" s="19">
        <v>1.5328335491468099</v>
      </c>
      <c r="I458" s="19">
        <v>6.4025922224248202</v>
      </c>
      <c r="J458" s="21">
        <v>2.4901623497649301E-2</v>
      </c>
      <c r="K458" s="20">
        <v>251.55729617128901</v>
      </c>
      <c r="L458" s="21">
        <v>1.66E-2</v>
      </c>
      <c r="M458" s="19">
        <v>16.222331215480001</v>
      </c>
    </row>
    <row r="459" spans="1:13" hidden="1" x14ac:dyDescent="0.25">
      <c r="A459" t="s">
        <v>999</v>
      </c>
      <c r="B459" t="s">
        <v>490</v>
      </c>
      <c r="C459" t="s">
        <v>54</v>
      </c>
      <c r="D459" t="s">
        <v>519</v>
      </c>
      <c r="E459" t="s">
        <v>553</v>
      </c>
      <c r="F459" t="s">
        <v>507</v>
      </c>
      <c r="G459" s="20">
        <v>49.1063906731221</v>
      </c>
      <c r="H459" s="19">
        <v>2.9106888608786101</v>
      </c>
      <c r="I459" s="19">
        <v>17.289599297829302</v>
      </c>
      <c r="J459" s="21">
        <v>-6.12378237676301E-3</v>
      </c>
      <c r="K459" s="20">
        <v>244.899753676789</v>
      </c>
      <c r="L459" s="21">
        <v>2.4299999999999999E-2</v>
      </c>
      <c r="M459" s="19">
        <v>13.140676936252101</v>
      </c>
    </row>
    <row r="460" spans="1:13" hidden="1" x14ac:dyDescent="0.25">
      <c r="A460" t="s">
        <v>1000</v>
      </c>
      <c r="B460" t="s">
        <v>490</v>
      </c>
      <c r="C460" t="s">
        <v>54</v>
      </c>
      <c r="D460" t="s">
        <v>519</v>
      </c>
      <c r="E460" t="s">
        <v>553</v>
      </c>
      <c r="F460" t="s">
        <v>507</v>
      </c>
      <c r="G460" s="20">
        <v>41.915625098168903</v>
      </c>
      <c r="H460" s="19">
        <v>3.5012514646639898</v>
      </c>
      <c r="I460" s="19">
        <v>9.0101569190076205</v>
      </c>
      <c r="J460" s="21">
        <v>-5.6036853139691803E-3</v>
      </c>
      <c r="K460" s="20">
        <v>340.563135436891</v>
      </c>
      <c r="L460" s="21">
        <v>0.13700000000000001</v>
      </c>
      <c r="M460" s="19">
        <v>13.7101380059344</v>
      </c>
    </row>
    <row r="461" spans="1:13" hidden="1" x14ac:dyDescent="0.25">
      <c r="A461" t="s">
        <v>1001</v>
      </c>
      <c r="B461" t="s">
        <v>490</v>
      </c>
      <c r="C461" t="s">
        <v>54</v>
      </c>
      <c r="D461" t="s">
        <v>519</v>
      </c>
      <c r="E461" t="s">
        <v>553</v>
      </c>
      <c r="F461" t="s">
        <v>507</v>
      </c>
      <c r="G461" s="20">
        <v>42.984103375777899</v>
      </c>
      <c r="H461" s="19">
        <v>2.1965789448283899</v>
      </c>
      <c r="I461" s="19">
        <v>9.4826434825642991</v>
      </c>
      <c r="J461" s="21">
        <v>6.0513941255876799E-3</v>
      </c>
      <c r="K461" s="20">
        <v>287.28504830593698</v>
      </c>
      <c r="L461" s="21">
        <v>0.13600000000000001</v>
      </c>
      <c r="M461" s="19">
        <v>13.395286982209001</v>
      </c>
    </row>
    <row r="462" spans="1:13" hidden="1" x14ac:dyDescent="0.25">
      <c r="A462" t="s">
        <v>1002</v>
      </c>
      <c r="B462" t="s">
        <v>490</v>
      </c>
      <c r="C462" t="s">
        <v>518</v>
      </c>
      <c r="D462" t="s">
        <v>519</v>
      </c>
      <c r="E462" t="s">
        <v>507</v>
      </c>
      <c r="F462" t="s">
        <v>503</v>
      </c>
      <c r="G462" s="20">
        <v>49.969525263834299</v>
      </c>
      <c r="H462" s="19">
        <v>2.8234081656162702</v>
      </c>
      <c r="I462" s="19">
        <v>24.792496285633501</v>
      </c>
      <c r="J462" s="21">
        <v>1.19522911883815E-2</v>
      </c>
      <c r="K462" s="20">
        <v>1239.63199546133</v>
      </c>
      <c r="L462" s="21">
        <v>3.8699999999999998E-2</v>
      </c>
      <c r="M462" s="19">
        <v>20.064613170701101</v>
      </c>
    </row>
    <row r="463" spans="1:13" hidden="1" x14ac:dyDescent="0.25">
      <c r="A463" t="s">
        <v>1003</v>
      </c>
      <c r="B463" t="s">
        <v>490</v>
      </c>
      <c r="C463" t="s">
        <v>640</v>
      </c>
      <c r="D463" t="s">
        <v>533</v>
      </c>
      <c r="E463" t="s">
        <v>507</v>
      </c>
      <c r="F463" t="s">
        <v>503</v>
      </c>
      <c r="G463" s="20">
        <v>1214.8621829757001</v>
      </c>
      <c r="H463" s="19">
        <v>5.4258186263077697</v>
      </c>
      <c r="I463" s="19">
        <v>31.3924120838631</v>
      </c>
      <c r="J463" s="21">
        <v>1.41334794395569E-2</v>
      </c>
      <c r="K463" s="20">
        <v>1352.4715123206099</v>
      </c>
      <c r="L463" s="21">
        <v>0.14699999999999999</v>
      </c>
      <c r="M463" s="19">
        <v>20.635737537395499</v>
      </c>
    </row>
    <row r="464" spans="1:13" hidden="1" x14ac:dyDescent="0.25">
      <c r="A464" t="s">
        <v>1004</v>
      </c>
      <c r="B464" t="s">
        <v>490</v>
      </c>
      <c r="C464" t="s">
        <v>329</v>
      </c>
      <c r="D464" t="s">
        <v>519</v>
      </c>
      <c r="E464" t="s">
        <v>507</v>
      </c>
      <c r="F464" t="s">
        <v>503</v>
      </c>
      <c r="G464" s="20">
        <v>206.94589644021801</v>
      </c>
      <c r="H464" s="19">
        <v>2.33143698621637</v>
      </c>
      <c r="I464" s="19">
        <v>31.825413384278299</v>
      </c>
      <c r="J464" s="21">
        <v>7.0759765023507004E-3</v>
      </c>
      <c r="K464" s="20">
        <v>1700.9534183803801</v>
      </c>
      <c r="L464" s="21">
        <v>1.44E-2</v>
      </c>
      <c r="M464" s="19">
        <v>19.597734597980899</v>
      </c>
    </row>
    <row r="465" spans="1:13" hidden="1" x14ac:dyDescent="0.25">
      <c r="A465" t="s">
        <v>1005</v>
      </c>
      <c r="B465" t="s">
        <v>490</v>
      </c>
      <c r="C465" t="s">
        <v>518</v>
      </c>
      <c r="D465" t="s">
        <v>519</v>
      </c>
      <c r="E465" t="s">
        <v>507</v>
      </c>
      <c r="F465" t="s">
        <v>508</v>
      </c>
      <c r="G465" s="20">
        <v>26.089737954344301</v>
      </c>
      <c r="H465" s="19">
        <v>3.5605121405412499</v>
      </c>
      <c r="I465" s="19">
        <v>13.715738088736201</v>
      </c>
      <c r="J465" s="21">
        <v>7.1721706279383804E-3</v>
      </c>
      <c r="K465" s="20">
        <v>871.55320859931101</v>
      </c>
      <c r="L465" s="21">
        <v>7.8499999999999993E-3</v>
      </c>
      <c r="M465" s="19">
        <v>19.135243576218201</v>
      </c>
    </row>
    <row r="466" spans="1:13" hidden="1" x14ac:dyDescent="0.25">
      <c r="A466" t="s">
        <v>1006</v>
      </c>
      <c r="B466" t="s">
        <v>490</v>
      </c>
      <c r="C466" t="s">
        <v>1007</v>
      </c>
      <c r="D466" t="s">
        <v>560</v>
      </c>
      <c r="E466" t="s">
        <v>1008</v>
      </c>
      <c r="F466" t="s">
        <v>507</v>
      </c>
      <c r="G466" s="20">
        <v>31391.790787271198</v>
      </c>
      <c r="H466" s="19">
        <v>5.92837436217164</v>
      </c>
      <c r="I466" s="19">
        <v>192.34839657194701</v>
      </c>
      <c r="J466" s="21">
        <v>0.960301867690732</v>
      </c>
      <c r="K466" s="20">
        <v>1783.16098529449</v>
      </c>
      <c r="L466" s="21">
        <v>1.34</v>
      </c>
      <c r="M466" s="19">
        <v>211.33968984944499</v>
      </c>
    </row>
    <row r="467" spans="1:13" hidden="1" x14ac:dyDescent="0.25">
      <c r="A467" t="s">
        <v>1009</v>
      </c>
      <c r="B467" t="s">
        <v>490</v>
      </c>
      <c r="C467" t="s">
        <v>1007</v>
      </c>
      <c r="D467" t="s">
        <v>560</v>
      </c>
      <c r="E467" t="s">
        <v>1008</v>
      </c>
      <c r="F467" t="s">
        <v>507</v>
      </c>
      <c r="G467" s="20">
        <v>29694.4090520719</v>
      </c>
      <c r="H467" s="19">
        <v>5.6169289691201998</v>
      </c>
      <c r="I467" s="19">
        <v>132.89398160272299</v>
      </c>
      <c r="J467" s="21">
        <v>0.78476446181631998</v>
      </c>
      <c r="K467" s="20">
        <v>1615.94908124218</v>
      </c>
      <c r="L467" s="21">
        <v>0.98699999999999999</v>
      </c>
      <c r="M467" s="19">
        <v>192.91119909455401</v>
      </c>
    </row>
    <row r="468" spans="1:13" hidden="1" x14ac:dyDescent="0.25">
      <c r="A468" t="s">
        <v>1010</v>
      </c>
      <c r="B468" t="s">
        <v>490</v>
      </c>
      <c r="C468" t="s">
        <v>595</v>
      </c>
      <c r="D468" t="s">
        <v>519</v>
      </c>
      <c r="E468" t="s">
        <v>507</v>
      </c>
      <c r="F468" t="s">
        <v>503</v>
      </c>
      <c r="G468" s="20">
        <v>214.00642332319001</v>
      </c>
      <c r="H468" s="19">
        <v>2.7390154692121498</v>
      </c>
      <c r="I468" s="19">
        <v>80.192437776917103</v>
      </c>
      <c r="J468" s="21">
        <v>3.1777553004701399E-2</v>
      </c>
      <c r="K468" s="20">
        <v>1084.7629170990899</v>
      </c>
      <c r="L468" s="21">
        <v>0.20300000000000001</v>
      </c>
      <c r="M468" s="19">
        <v>22.2500747932955</v>
      </c>
    </row>
    <row r="469" spans="1:13" hidden="1" x14ac:dyDescent="0.25">
      <c r="A469" t="s">
        <v>1011</v>
      </c>
      <c r="B469" t="s">
        <v>490</v>
      </c>
      <c r="C469" t="s">
        <v>329</v>
      </c>
      <c r="D469" t="s">
        <v>519</v>
      </c>
      <c r="E469" t="s">
        <v>507</v>
      </c>
      <c r="F469" t="s">
        <v>503</v>
      </c>
      <c r="G469" s="20">
        <v>213.22510694697999</v>
      </c>
      <c r="H469" s="19">
        <v>1.88184428499491</v>
      </c>
      <c r="I469" s="19">
        <v>117.085632097055</v>
      </c>
      <c r="J469" s="21">
        <v>9.6805006749523296E-4</v>
      </c>
      <c r="K469" s="20">
        <v>1029.87102906322</v>
      </c>
      <c r="L469" s="21">
        <v>0.32500000000000001</v>
      </c>
      <c r="M469" s="19">
        <v>10.0139466522178</v>
      </c>
    </row>
    <row r="470" spans="1:13" hidden="1" x14ac:dyDescent="0.25">
      <c r="A470" t="s">
        <v>1012</v>
      </c>
      <c r="B470" t="s">
        <v>490</v>
      </c>
      <c r="C470" t="s">
        <v>518</v>
      </c>
      <c r="D470" t="s">
        <v>519</v>
      </c>
      <c r="E470" t="s">
        <v>1567</v>
      </c>
      <c r="F470" t="s">
        <v>503</v>
      </c>
      <c r="G470" s="20">
        <v>40.616335232325298</v>
      </c>
      <c r="H470" s="19">
        <v>1.4271119977296201</v>
      </c>
      <c r="I470" s="19">
        <v>28.892461446848699</v>
      </c>
      <c r="J470" s="21">
        <v>5.9138441930829001E-3</v>
      </c>
      <c r="K470" s="20">
        <v>759.65086090902901</v>
      </c>
      <c r="L470" s="21">
        <v>7.2900000000000006E-2</v>
      </c>
      <c r="M470" s="19">
        <v>13.5310062590602</v>
      </c>
    </row>
    <row r="471" spans="1:13" x14ac:dyDescent="0.25">
      <c r="A471" t="s">
        <v>1013</v>
      </c>
      <c r="B471" t="s">
        <v>489</v>
      </c>
      <c r="C471" t="s">
        <v>546</v>
      </c>
      <c r="D471" t="s">
        <v>563</v>
      </c>
      <c r="E471" t="s">
        <v>507</v>
      </c>
      <c r="F471" t="s">
        <v>503</v>
      </c>
      <c r="G471" s="20">
        <v>552.62341129935805</v>
      </c>
      <c r="H471" s="19">
        <v>5.5805410724696802</v>
      </c>
      <c r="I471" s="19">
        <v>15.140303624665201</v>
      </c>
      <c r="J471" s="21">
        <v>9.9311999999999994E-3</v>
      </c>
      <c r="K471" s="20">
        <v>698.44366074504796</v>
      </c>
      <c r="L471" s="21">
        <v>1.7100000000000001E-2</v>
      </c>
      <c r="M471" s="19">
        <v>7.6582837420475798</v>
      </c>
    </row>
    <row r="472" spans="1:13" x14ac:dyDescent="0.25">
      <c r="A472" t="s">
        <v>1014</v>
      </c>
      <c r="B472" t="s">
        <v>489</v>
      </c>
      <c r="C472" t="s">
        <v>671</v>
      </c>
      <c r="D472" t="s">
        <v>533</v>
      </c>
      <c r="E472" t="s">
        <v>507</v>
      </c>
      <c r="F472" t="s">
        <v>503</v>
      </c>
      <c r="G472" s="20">
        <v>859.27167186534598</v>
      </c>
      <c r="H472" s="19">
        <v>3.60270395891314</v>
      </c>
      <c r="I472" s="19">
        <v>196.98963953005301</v>
      </c>
      <c r="J472" s="21">
        <v>6.0511999999999996E-3</v>
      </c>
      <c r="K472" s="20">
        <v>1385.25757642962</v>
      </c>
      <c r="L472" s="21">
        <v>6.1899999999999997E-2</v>
      </c>
      <c r="M472" s="19">
        <v>29.335414731970701</v>
      </c>
    </row>
    <row r="473" spans="1:13" x14ac:dyDescent="0.25">
      <c r="A473" t="s">
        <v>1015</v>
      </c>
      <c r="B473" t="s">
        <v>489</v>
      </c>
      <c r="C473" t="s">
        <v>98</v>
      </c>
      <c r="D473" t="s">
        <v>511</v>
      </c>
      <c r="E473" t="s">
        <v>507</v>
      </c>
      <c r="F473" t="s">
        <v>503</v>
      </c>
      <c r="G473" s="20">
        <v>3387.7304187693398</v>
      </c>
      <c r="H473" s="19">
        <v>15.875200675325001</v>
      </c>
      <c r="I473" s="19">
        <v>118.496861683823</v>
      </c>
      <c r="J473" s="21">
        <v>8.0851199999999998E-2</v>
      </c>
      <c r="K473" s="20">
        <v>2266.8075899847099</v>
      </c>
      <c r="L473" s="21">
        <v>6.0400000000000002E-2</v>
      </c>
      <c r="M473" s="19">
        <v>42.657010188155397</v>
      </c>
    </row>
    <row r="474" spans="1:13" x14ac:dyDescent="0.25">
      <c r="A474" t="s">
        <v>1016</v>
      </c>
      <c r="B474" t="s">
        <v>489</v>
      </c>
      <c r="C474" t="s">
        <v>1017</v>
      </c>
      <c r="D474" t="s">
        <v>560</v>
      </c>
      <c r="E474" t="s">
        <v>1008</v>
      </c>
      <c r="F474" t="s">
        <v>507</v>
      </c>
      <c r="G474" s="20">
        <v>27524.634606190801</v>
      </c>
      <c r="H474" s="19">
        <v>80.924343116383298</v>
      </c>
      <c r="I474" s="19">
        <v>145.103658355004</v>
      </c>
      <c r="J474" s="21">
        <v>0.4209792</v>
      </c>
      <c r="K474" s="20">
        <v>2919.3259695666202</v>
      </c>
      <c r="L474" s="21">
        <v>0.77200000000000002</v>
      </c>
      <c r="M474" s="19">
        <v>216.837605467039</v>
      </c>
    </row>
    <row r="475" spans="1:13" x14ac:dyDescent="0.25">
      <c r="A475" t="s">
        <v>1018</v>
      </c>
      <c r="B475" t="s">
        <v>489</v>
      </c>
      <c r="C475" t="s">
        <v>82</v>
      </c>
      <c r="D475" t="s">
        <v>533</v>
      </c>
      <c r="E475" t="s">
        <v>507</v>
      </c>
      <c r="F475" t="s">
        <v>503</v>
      </c>
      <c r="G475" s="20">
        <v>620.56197436010598</v>
      </c>
      <c r="H475" s="19">
        <v>9.4992016387886409</v>
      </c>
      <c r="I475" s="19">
        <v>50.610628410112199</v>
      </c>
      <c r="J475" s="21">
        <v>9.0912000000000007E-3</v>
      </c>
      <c r="K475" s="20">
        <v>2431.7510995961802</v>
      </c>
      <c r="L475" s="21">
        <v>0.26100000000000001</v>
      </c>
      <c r="M475" s="19">
        <v>32.998964316464999</v>
      </c>
    </row>
    <row r="476" spans="1:13" x14ac:dyDescent="0.25">
      <c r="A476" t="s">
        <v>1019</v>
      </c>
      <c r="B476" t="s">
        <v>489</v>
      </c>
      <c r="C476" t="s">
        <v>54</v>
      </c>
      <c r="D476" t="s">
        <v>519</v>
      </c>
      <c r="E476" t="s">
        <v>553</v>
      </c>
      <c r="F476" t="s">
        <v>507</v>
      </c>
      <c r="G476" s="20">
        <v>95.606778226838998</v>
      </c>
      <c r="H476" s="19">
        <v>3.1265324119709099</v>
      </c>
      <c r="I476" s="19">
        <v>49.543394087757399</v>
      </c>
      <c r="J476" s="21">
        <v>-6.0464000000000004E-3</v>
      </c>
      <c r="K476" s="20">
        <v>1517.49716569308</v>
      </c>
      <c r="L476" s="21">
        <v>3.4200000000000001E-2</v>
      </c>
      <c r="M476" s="19">
        <v>23.8173510958135</v>
      </c>
    </row>
    <row r="477" spans="1:13" x14ac:dyDescent="0.25">
      <c r="A477" t="s">
        <v>1020</v>
      </c>
      <c r="B477" t="s">
        <v>489</v>
      </c>
      <c r="C477" t="s">
        <v>54</v>
      </c>
      <c r="D477" t="s">
        <v>519</v>
      </c>
      <c r="E477" t="s">
        <v>553</v>
      </c>
      <c r="F477" t="s">
        <v>507</v>
      </c>
      <c r="G477" s="20">
        <v>70.929142790602597</v>
      </c>
      <c r="H477" s="19">
        <v>17.548204534017501</v>
      </c>
      <c r="I477" s="19">
        <v>15.55258393017</v>
      </c>
      <c r="J477" s="21">
        <v>-3.8752000000000001E-3</v>
      </c>
      <c r="K477" s="20">
        <v>1171.4162134467899</v>
      </c>
      <c r="L477" s="21">
        <v>4.2000000000000003E-2</v>
      </c>
      <c r="M477" s="19">
        <v>27.177579915379699</v>
      </c>
    </row>
    <row r="478" spans="1:13" x14ac:dyDescent="0.25">
      <c r="A478" t="s">
        <v>1021</v>
      </c>
      <c r="B478" t="s">
        <v>489</v>
      </c>
      <c r="C478" t="s">
        <v>54</v>
      </c>
      <c r="D478" t="s">
        <v>519</v>
      </c>
      <c r="E478" t="s">
        <v>553</v>
      </c>
      <c r="F478" t="s">
        <v>507</v>
      </c>
      <c r="G478" s="20">
        <v>51.657697988824602</v>
      </c>
      <c r="H478" s="19">
        <v>5.4931966445564804</v>
      </c>
      <c r="I478" s="19">
        <v>26.5891631405235</v>
      </c>
      <c r="J478" s="21">
        <v>-2.1359999999999999E-3</v>
      </c>
      <c r="K478" s="20">
        <v>1509.4538769506801</v>
      </c>
      <c r="L478" s="21">
        <v>3.8699999999999998E-2</v>
      </c>
      <c r="M478" s="19">
        <v>21.582848253267301</v>
      </c>
    </row>
    <row r="479" spans="1:13" x14ac:dyDescent="0.25">
      <c r="A479" t="s">
        <v>1022</v>
      </c>
      <c r="B479" t="s">
        <v>489</v>
      </c>
      <c r="C479" t="s">
        <v>54</v>
      </c>
      <c r="D479" t="s">
        <v>519</v>
      </c>
      <c r="E479" t="s">
        <v>553</v>
      </c>
      <c r="F479" t="s">
        <v>507</v>
      </c>
      <c r="G479" s="20">
        <v>35.616601726079402</v>
      </c>
      <c r="H479" s="19">
        <v>4.1463291406544798</v>
      </c>
      <c r="I479" s="19">
        <v>37.7061305595807</v>
      </c>
      <c r="J479" s="21">
        <v>-7.2047999999999999E-3</v>
      </c>
      <c r="K479" s="20">
        <v>1039.12369185327</v>
      </c>
      <c r="L479" s="21">
        <v>3.9899999999999998E-2</v>
      </c>
      <c r="M479" s="19">
        <v>18.184364700880199</v>
      </c>
    </row>
    <row r="480" spans="1:13" x14ac:dyDescent="0.25">
      <c r="A480" t="s">
        <v>1023</v>
      </c>
      <c r="B480" t="s">
        <v>489</v>
      </c>
      <c r="C480" t="s">
        <v>54</v>
      </c>
      <c r="D480" t="s">
        <v>519</v>
      </c>
      <c r="E480" t="s">
        <v>553</v>
      </c>
      <c r="F480" t="s">
        <v>507</v>
      </c>
      <c r="G480" s="20">
        <v>65.329092682784193</v>
      </c>
      <c r="H480" s="19">
        <v>6.1598895339481601</v>
      </c>
      <c r="I480" s="19">
        <v>50.852907875083801</v>
      </c>
      <c r="J480" s="21">
        <v>-2.7423999999999999E-3</v>
      </c>
      <c r="K480" s="20">
        <v>1547.1618438497401</v>
      </c>
      <c r="L480" s="21">
        <v>0.3</v>
      </c>
      <c r="M480" s="19">
        <v>26.149369302892399</v>
      </c>
    </row>
    <row r="481" spans="1:13" x14ac:dyDescent="0.25">
      <c r="A481" t="s">
        <v>1024</v>
      </c>
      <c r="B481" t="s">
        <v>489</v>
      </c>
      <c r="C481" t="s">
        <v>562</v>
      </c>
      <c r="D481" t="s">
        <v>563</v>
      </c>
      <c r="E481" t="s">
        <v>507</v>
      </c>
      <c r="F481" t="s">
        <v>508</v>
      </c>
      <c r="G481" s="20">
        <v>93.677750937141795</v>
      </c>
      <c r="H481" s="19">
        <v>6.1001211114109601</v>
      </c>
      <c r="I481" s="19">
        <v>19.927447554734101</v>
      </c>
      <c r="J481" s="21">
        <v>1.1315199999999999E-2</v>
      </c>
      <c r="K481" s="20">
        <v>956.05775921998395</v>
      </c>
      <c r="L481" s="21">
        <v>2.2000000000000001E-3</v>
      </c>
      <c r="M481" s="19">
        <v>11.2009336408255</v>
      </c>
    </row>
    <row r="482" spans="1:13" x14ac:dyDescent="0.25">
      <c r="A482" t="s">
        <v>1025</v>
      </c>
      <c r="B482" t="s">
        <v>489</v>
      </c>
      <c r="C482" t="s">
        <v>91</v>
      </c>
      <c r="D482" t="s">
        <v>539</v>
      </c>
      <c r="E482" t="s">
        <v>507</v>
      </c>
      <c r="F482" t="s">
        <v>508</v>
      </c>
      <c r="G482" s="20">
        <v>793.05351344389396</v>
      </c>
      <c r="H482" s="19">
        <v>5.9304881374127199</v>
      </c>
      <c r="I482" s="19">
        <v>31.073982473389101</v>
      </c>
      <c r="J482" s="21">
        <v>4.3791999999999998E-3</v>
      </c>
      <c r="K482" s="20">
        <v>1359.43498231069</v>
      </c>
      <c r="L482" s="21">
        <v>1.06E-2</v>
      </c>
      <c r="M482" s="19">
        <v>12.6753764465335</v>
      </c>
    </row>
    <row r="483" spans="1:13" x14ac:dyDescent="0.25">
      <c r="A483" t="s">
        <v>1026</v>
      </c>
      <c r="B483" t="s">
        <v>489</v>
      </c>
      <c r="C483" t="s">
        <v>120</v>
      </c>
      <c r="D483" t="s">
        <v>511</v>
      </c>
      <c r="E483" t="s">
        <v>507</v>
      </c>
      <c r="F483" t="s">
        <v>508</v>
      </c>
      <c r="G483" s="20">
        <v>1549.5047528170401</v>
      </c>
      <c r="H483" s="19">
        <v>6.0996094969232804</v>
      </c>
      <c r="I483" s="19">
        <v>37.9737097643631</v>
      </c>
      <c r="J483" s="21">
        <v>2.6911999999999999E-3</v>
      </c>
      <c r="K483" s="20">
        <v>667.09290144017598</v>
      </c>
      <c r="L483" s="21">
        <v>1.83E-2</v>
      </c>
      <c r="M483" s="19">
        <v>4.0941822108267001</v>
      </c>
    </row>
    <row r="484" spans="1:13" x14ac:dyDescent="0.25">
      <c r="A484" t="s">
        <v>1027</v>
      </c>
      <c r="B484" t="s">
        <v>489</v>
      </c>
      <c r="C484" t="s">
        <v>521</v>
      </c>
      <c r="D484" t="s">
        <v>524</v>
      </c>
      <c r="E484" t="s">
        <v>507</v>
      </c>
      <c r="F484" t="s">
        <v>508</v>
      </c>
      <c r="G484" s="20">
        <v>437.61827090370599</v>
      </c>
      <c r="H484" s="19">
        <v>37.530856566608499</v>
      </c>
      <c r="I484" s="19">
        <v>24.169029924060801</v>
      </c>
      <c r="J484" s="21">
        <v>3.8831999999999998E-2</v>
      </c>
      <c r="K484" s="20">
        <v>619.52225778275601</v>
      </c>
      <c r="L484" s="21">
        <v>8.5100000000000002E-3</v>
      </c>
      <c r="M484" s="19">
        <v>19.642596571640201</v>
      </c>
    </row>
    <row r="485" spans="1:13" x14ac:dyDescent="0.25">
      <c r="A485" t="s">
        <v>1028</v>
      </c>
      <c r="B485" t="s">
        <v>489</v>
      </c>
      <c r="C485" t="s">
        <v>82</v>
      </c>
      <c r="D485" t="s">
        <v>533</v>
      </c>
      <c r="E485" t="s">
        <v>507</v>
      </c>
      <c r="F485" t="s">
        <v>508</v>
      </c>
      <c r="G485" s="20">
        <v>456.48434398665</v>
      </c>
      <c r="H485" s="19">
        <v>9.9151296865660807</v>
      </c>
      <c r="I485" s="19">
        <v>18.552301726395601</v>
      </c>
      <c r="J485" s="21">
        <v>9.3343999999999996E-3</v>
      </c>
      <c r="K485" s="20">
        <v>2141.9820689404501</v>
      </c>
      <c r="L485" s="21">
        <v>1.4800000000000001E-2</v>
      </c>
      <c r="M485" s="19">
        <v>27.029920760948801</v>
      </c>
    </row>
    <row r="486" spans="1:13" x14ac:dyDescent="0.25">
      <c r="A486" t="s">
        <v>1029</v>
      </c>
      <c r="B486" t="s">
        <v>489</v>
      </c>
      <c r="C486" t="s">
        <v>1007</v>
      </c>
      <c r="D486" t="s">
        <v>560</v>
      </c>
      <c r="E486" t="s">
        <v>1008</v>
      </c>
      <c r="F486" t="s">
        <v>507</v>
      </c>
      <c r="G486" s="20">
        <v>30343.586467534002</v>
      </c>
      <c r="H486" s="19">
        <v>197.65665126852701</v>
      </c>
      <c r="I486" s="19">
        <v>141.44608086748599</v>
      </c>
      <c r="J486" s="21">
        <v>0.62060800000000005</v>
      </c>
      <c r="K486" s="20">
        <v>1553.8886701635799</v>
      </c>
      <c r="L486" s="21">
        <v>1.1299999999999999</v>
      </c>
      <c r="M486" s="19">
        <v>284.54006812359802</v>
      </c>
    </row>
    <row r="487" spans="1:13" x14ac:dyDescent="0.25">
      <c r="A487" t="s">
        <v>1030</v>
      </c>
      <c r="B487" t="s">
        <v>489</v>
      </c>
      <c r="C487" t="s">
        <v>191</v>
      </c>
      <c r="D487" t="s">
        <v>507</v>
      </c>
      <c r="E487" t="s">
        <v>507</v>
      </c>
      <c r="F487" t="s">
        <v>508</v>
      </c>
      <c r="G487" s="20">
        <v>2620.89863726051</v>
      </c>
      <c r="H487" s="19">
        <v>14.2174967667562</v>
      </c>
      <c r="I487" s="19">
        <v>226.701460241435</v>
      </c>
      <c r="J487" s="21">
        <v>6.6646399999999995E-2</v>
      </c>
      <c r="K487" s="20">
        <v>2760.6322985034699</v>
      </c>
      <c r="L487" s="21">
        <v>0.126</v>
      </c>
      <c r="M487" s="19">
        <v>49.924378300541001</v>
      </c>
    </row>
    <row r="488" spans="1:13" x14ac:dyDescent="0.25">
      <c r="A488" t="s">
        <v>1031</v>
      </c>
      <c r="B488" t="s">
        <v>489</v>
      </c>
      <c r="C488" t="s">
        <v>54</v>
      </c>
      <c r="D488" t="s">
        <v>519</v>
      </c>
      <c r="E488" t="s">
        <v>553</v>
      </c>
      <c r="F488" t="s">
        <v>507</v>
      </c>
      <c r="G488" s="20">
        <v>61.949553088926997</v>
      </c>
      <c r="H488" s="19">
        <v>2.6072263680797398</v>
      </c>
      <c r="I488" s="19">
        <v>9.6509772780203509</v>
      </c>
      <c r="J488" s="21">
        <v>6.5792000000000003E-3</v>
      </c>
      <c r="K488" s="20">
        <v>319.675295452142</v>
      </c>
      <c r="L488" s="21">
        <v>2.7699999999999999E-2</v>
      </c>
      <c r="M488" s="19">
        <v>16.532382197097</v>
      </c>
    </row>
    <row r="489" spans="1:13" x14ac:dyDescent="0.25">
      <c r="A489" t="s">
        <v>1032</v>
      </c>
      <c r="B489" t="s">
        <v>489</v>
      </c>
      <c r="C489" t="s">
        <v>120</v>
      </c>
      <c r="D489" t="s">
        <v>511</v>
      </c>
      <c r="E489" t="s">
        <v>507</v>
      </c>
      <c r="F489" t="s">
        <v>503</v>
      </c>
      <c r="G489" s="20">
        <v>968.50794094059802</v>
      </c>
      <c r="H489" s="19">
        <v>14.98571641142</v>
      </c>
      <c r="I489" s="19">
        <v>70.598373294294603</v>
      </c>
      <c r="J489" s="21">
        <v>1.2604799999999999E-2</v>
      </c>
      <c r="K489" s="20">
        <v>821.15002439928799</v>
      </c>
      <c r="L489" s="21">
        <v>9.6799999999999997E-2</v>
      </c>
      <c r="M489" s="19">
        <v>11.7357910292891</v>
      </c>
    </row>
    <row r="490" spans="1:13" x14ac:dyDescent="0.25">
      <c r="A490" t="s">
        <v>1033</v>
      </c>
      <c r="B490" t="s">
        <v>489</v>
      </c>
      <c r="C490" t="s">
        <v>521</v>
      </c>
      <c r="D490" t="s">
        <v>524</v>
      </c>
      <c r="E490" t="s">
        <v>575</v>
      </c>
      <c r="F490" t="s">
        <v>503</v>
      </c>
      <c r="G490" s="20">
        <v>1089.74924312709</v>
      </c>
      <c r="H490" s="19">
        <v>0.879825986041469</v>
      </c>
      <c r="I490" s="19">
        <v>19.038963944084301</v>
      </c>
      <c r="J490" s="21">
        <v>2.3977600000000002E-2</v>
      </c>
      <c r="K490" s="20">
        <v>577.66490870185203</v>
      </c>
      <c r="L490" s="21">
        <v>8.0099999999999998E-3</v>
      </c>
      <c r="M490" s="19">
        <v>5.6635296350883797</v>
      </c>
    </row>
    <row r="491" spans="1:13" x14ac:dyDescent="0.25">
      <c r="A491" t="s">
        <v>1034</v>
      </c>
      <c r="B491" t="s">
        <v>489</v>
      </c>
      <c r="C491" t="s">
        <v>518</v>
      </c>
      <c r="D491" t="s">
        <v>519</v>
      </c>
      <c r="E491" t="s">
        <v>1567</v>
      </c>
      <c r="F491" t="s">
        <v>503</v>
      </c>
      <c r="G491" s="20">
        <v>56.098164665595</v>
      </c>
      <c r="H491" s="19">
        <v>2.2676702575713499</v>
      </c>
      <c r="I491" s="19">
        <v>49.850321895549399</v>
      </c>
      <c r="J491" s="21">
        <v>1.36928E-2</v>
      </c>
      <c r="K491" s="20">
        <v>1189.28427253772</v>
      </c>
      <c r="L491" s="21">
        <v>3.5100000000000001E-3</v>
      </c>
      <c r="M491" s="19">
        <v>22.350368036523498</v>
      </c>
    </row>
    <row r="492" spans="1:13" x14ac:dyDescent="0.25">
      <c r="A492" t="s">
        <v>1035</v>
      </c>
      <c r="B492" t="s">
        <v>489</v>
      </c>
      <c r="C492" t="s">
        <v>518</v>
      </c>
      <c r="D492" t="s">
        <v>519</v>
      </c>
      <c r="E492" t="s">
        <v>1567</v>
      </c>
      <c r="F492" t="s">
        <v>503</v>
      </c>
      <c r="G492" s="20">
        <v>18.246736707147399</v>
      </c>
      <c r="H492" s="19">
        <v>1.2026093372897799</v>
      </c>
      <c r="I492" s="19">
        <v>14.574453795756099</v>
      </c>
      <c r="J492" s="21">
        <v>7.352E-3</v>
      </c>
      <c r="K492" s="20">
        <v>500.60821698407602</v>
      </c>
      <c r="L492" s="21">
        <v>1.7999999999999999E-2</v>
      </c>
      <c r="M492" s="19">
        <v>9.8598941640061408</v>
      </c>
    </row>
    <row r="493" spans="1:13" x14ac:dyDescent="0.25">
      <c r="A493" t="s">
        <v>1036</v>
      </c>
      <c r="B493" t="s">
        <v>489</v>
      </c>
      <c r="C493" t="s">
        <v>518</v>
      </c>
      <c r="D493" t="s">
        <v>519</v>
      </c>
      <c r="E493" t="s">
        <v>1567</v>
      </c>
      <c r="F493" t="s">
        <v>503</v>
      </c>
      <c r="G493" s="20">
        <v>38.345578209599402</v>
      </c>
      <c r="H493" s="19">
        <v>0.91168948084830104</v>
      </c>
      <c r="I493" s="19">
        <v>22.862582473644601</v>
      </c>
      <c r="J493" s="21">
        <v>1.3167999999999999E-2</v>
      </c>
      <c r="K493" s="20">
        <v>273.83603577871099</v>
      </c>
      <c r="L493" s="21">
        <v>5.0500000000000003E-2</v>
      </c>
      <c r="M493" s="19">
        <v>6.6307884337291796</v>
      </c>
    </row>
    <row r="494" spans="1:13" x14ac:dyDescent="0.25">
      <c r="A494" t="s">
        <v>1037</v>
      </c>
      <c r="B494" t="s">
        <v>489</v>
      </c>
      <c r="C494" t="s">
        <v>54</v>
      </c>
      <c r="D494" t="s">
        <v>519</v>
      </c>
      <c r="E494" t="s">
        <v>553</v>
      </c>
      <c r="F494" t="s">
        <v>507</v>
      </c>
      <c r="G494" s="20">
        <v>30.306990905380999</v>
      </c>
      <c r="H494" s="19">
        <v>2.6248389025262502</v>
      </c>
      <c r="I494" s="19">
        <v>5.7082855005064301</v>
      </c>
      <c r="J494" s="21">
        <v>6.1392E-3</v>
      </c>
      <c r="K494" s="20">
        <v>299.95367088766199</v>
      </c>
      <c r="L494" s="21">
        <v>2.5700000000000001E-2</v>
      </c>
      <c r="M494" s="19">
        <v>15.3135485100381</v>
      </c>
    </row>
    <row r="495" spans="1:13" x14ac:dyDescent="0.25">
      <c r="A495" t="s">
        <v>1038</v>
      </c>
      <c r="B495" t="s">
        <v>489</v>
      </c>
      <c r="C495" t="s">
        <v>54</v>
      </c>
      <c r="D495" t="s">
        <v>519</v>
      </c>
      <c r="E495" t="s">
        <v>553</v>
      </c>
      <c r="F495" t="s">
        <v>507</v>
      </c>
      <c r="G495" s="20">
        <v>62.767214817462197</v>
      </c>
      <c r="H495" s="19">
        <v>3.24789329938839</v>
      </c>
      <c r="I495" s="19">
        <v>30.427918904982601</v>
      </c>
      <c r="J495" s="21">
        <v>3.7087999999999999E-3</v>
      </c>
      <c r="K495" s="20">
        <v>1422.11094033108</v>
      </c>
      <c r="L495" s="21">
        <v>2.9100000000000001E-2</v>
      </c>
      <c r="M495" s="19">
        <v>21.185375785990701</v>
      </c>
    </row>
    <row r="496" spans="1:13" x14ac:dyDescent="0.25">
      <c r="A496" t="s">
        <v>1039</v>
      </c>
      <c r="B496" t="s">
        <v>489</v>
      </c>
      <c r="C496" t="s">
        <v>54</v>
      </c>
      <c r="D496" t="s">
        <v>519</v>
      </c>
      <c r="E496" t="s">
        <v>553</v>
      </c>
      <c r="F496" t="s">
        <v>507</v>
      </c>
      <c r="G496" s="20">
        <v>56.653881605414597</v>
      </c>
      <c r="H496" s="19">
        <v>3.1265674979306102</v>
      </c>
      <c r="I496" s="19">
        <v>27.015179641368199</v>
      </c>
      <c r="J496" s="21">
        <v>1.0784E-2</v>
      </c>
      <c r="K496" s="20">
        <v>1197.0475787553401</v>
      </c>
      <c r="L496" s="21">
        <v>8.9499999999999996E-2</v>
      </c>
      <c r="M496" s="19">
        <v>20.457326630005799</v>
      </c>
    </row>
    <row r="497" spans="1:13" x14ac:dyDescent="0.25">
      <c r="A497" t="s">
        <v>1040</v>
      </c>
      <c r="B497" t="s">
        <v>489</v>
      </c>
      <c r="C497" t="s">
        <v>521</v>
      </c>
      <c r="D497" t="s">
        <v>524</v>
      </c>
      <c r="E497" t="s">
        <v>575</v>
      </c>
      <c r="F497" t="s">
        <v>508</v>
      </c>
      <c r="G497" s="20">
        <v>955.30654575670599</v>
      </c>
      <c r="H497" s="19">
        <v>1.2158637086689701</v>
      </c>
      <c r="I497" s="19">
        <v>16.7543871779</v>
      </c>
      <c r="J497" s="21">
        <v>1.21376E-2</v>
      </c>
      <c r="K497" s="20">
        <v>410.11741213367998</v>
      </c>
      <c r="L497" s="21">
        <v>5.8499999999999999E-5</v>
      </c>
      <c r="M497" s="19">
        <v>3.3041557106553099</v>
      </c>
    </row>
    <row r="498" spans="1:13" x14ac:dyDescent="0.25">
      <c r="A498" t="s">
        <v>1041</v>
      </c>
      <c r="B498" t="s">
        <v>489</v>
      </c>
      <c r="C498" t="s">
        <v>54</v>
      </c>
      <c r="D498" t="s">
        <v>519</v>
      </c>
      <c r="E498" t="s">
        <v>553</v>
      </c>
      <c r="F498" t="s">
        <v>507</v>
      </c>
      <c r="G498" s="20">
        <v>58.826815841560197</v>
      </c>
      <c r="H498" s="19">
        <v>2.4396446732203301</v>
      </c>
      <c r="I498" s="19">
        <v>32.992034311817697</v>
      </c>
      <c r="J498" s="21">
        <v>8.3488E-3</v>
      </c>
      <c r="K498" s="20">
        <v>1418.5678627534301</v>
      </c>
      <c r="L498" s="21">
        <v>4.99E-2</v>
      </c>
      <c r="M498" s="19">
        <v>19.568525181129299</v>
      </c>
    </row>
    <row r="499" spans="1:13" x14ac:dyDescent="0.25">
      <c r="A499" t="s">
        <v>1042</v>
      </c>
      <c r="B499" t="s">
        <v>489</v>
      </c>
      <c r="C499" t="s">
        <v>54</v>
      </c>
      <c r="D499" t="s">
        <v>519</v>
      </c>
      <c r="E499" t="s">
        <v>553</v>
      </c>
      <c r="F499" t="s">
        <v>507</v>
      </c>
      <c r="G499" s="20">
        <v>49.536127584376999</v>
      </c>
      <c r="H499" s="19">
        <v>5.8260804496046399</v>
      </c>
      <c r="I499" s="19">
        <v>18.262763302110201</v>
      </c>
      <c r="J499" s="21">
        <v>3.1632000000000001E-3</v>
      </c>
      <c r="K499" s="20">
        <v>1079.4709117397999</v>
      </c>
      <c r="L499" s="21">
        <v>1.54E-2</v>
      </c>
      <c r="M499" s="19">
        <v>18.403078730039901</v>
      </c>
    </row>
    <row r="500" spans="1:13" x14ac:dyDescent="0.25">
      <c r="A500" t="s">
        <v>1043</v>
      </c>
      <c r="B500" t="s">
        <v>489</v>
      </c>
      <c r="C500" t="s">
        <v>54</v>
      </c>
      <c r="D500" t="s">
        <v>519</v>
      </c>
      <c r="E500" t="s">
        <v>553</v>
      </c>
      <c r="F500" t="s">
        <v>507</v>
      </c>
      <c r="G500" s="20">
        <v>51.656195185935402</v>
      </c>
      <c r="H500" s="19">
        <v>4.0521486753424396</v>
      </c>
      <c r="I500" s="19">
        <v>12.1385602451021</v>
      </c>
      <c r="J500" s="21">
        <v>5.4720000000000203E-4</v>
      </c>
      <c r="K500" s="20">
        <v>1070.9718965740301</v>
      </c>
      <c r="L500" s="21">
        <v>1.3599999999999999E-2</v>
      </c>
      <c r="M500" s="19">
        <v>15.840259097668699</v>
      </c>
    </row>
    <row r="501" spans="1:13" x14ac:dyDescent="0.25">
      <c r="A501" t="s">
        <v>1044</v>
      </c>
      <c r="B501" t="s">
        <v>489</v>
      </c>
      <c r="C501" t="s">
        <v>54</v>
      </c>
      <c r="D501" t="s">
        <v>519</v>
      </c>
      <c r="E501" t="s">
        <v>553</v>
      </c>
      <c r="F501" t="s">
        <v>507</v>
      </c>
      <c r="G501" s="20">
        <v>58.577229057833797</v>
      </c>
      <c r="H501" s="19">
        <v>6.4371188517614799</v>
      </c>
      <c r="I501" s="19">
        <v>15.516225066045401</v>
      </c>
      <c r="J501" s="21">
        <v>1.4176E-3</v>
      </c>
      <c r="K501" s="20">
        <v>868.72517010072795</v>
      </c>
      <c r="L501" s="21">
        <v>1.5100000000000001E-2</v>
      </c>
      <c r="M501" s="19">
        <v>16.3049768918494</v>
      </c>
    </row>
    <row r="502" spans="1:13" x14ac:dyDescent="0.25">
      <c r="A502" t="s">
        <v>1045</v>
      </c>
      <c r="B502" t="s">
        <v>489</v>
      </c>
      <c r="C502" t="s">
        <v>54</v>
      </c>
      <c r="D502" t="s">
        <v>519</v>
      </c>
      <c r="E502" t="s">
        <v>553</v>
      </c>
      <c r="F502" t="s">
        <v>507</v>
      </c>
      <c r="G502" s="20">
        <v>73.753859703170605</v>
      </c>
      <c r="H502" s="19">
        <v>2.6327967410680899</v>
      </c>
      <c r="I502" s="19">
        <v>18.782952370180901</v>
      </c>
      <c r="J502" s="21">
        <v>6.0752000000000002E-3</v>
      </c>
      <c r="K502" s="20">
        <v>1312.7972626548301</v>
      </c>
      <c r="L502" s="21">
        <v>6.5900000000000004E-3</v>
      </c>
      <c r="M502" s="19">
        <v>19.8146112323608</v>
      </c>
    </row>
    <row r="503" spans="1:13" x14ac:dyDescent="0.25">
      <c r="A503" t="s">
        <v>1046</v>
      </c>
      <c r="B503" t="s">
        <v>489</v>
      </c>
      <c r="C503" t="s">
        <v>54</v>
      </c>
      <c r="D503" t="s">
        <v>519</v>
      </c>
      <c r="E503" t="s">
        <v>553</v>
      </c>
      <c r="F503" t="s">
        <v>507</v>
      </c>
      <c r="G503" s="20">
        <v>90.083933941593401</v>
      </c>
      <c r="H503" s="19">
        <v>5.4539166869242397</v>
      </c>
      <c r="I503" s="19">
        <v>20.068999034033698</v>
      </c>
      <c r="J503" s="21">
        <v>9.8864E-3</v>
      </c>
      <c r="K503" s="20">
        <v>1052.17497322754</v>
      </c>
      <c r="L503" s="21">
        <v>1.3299999999999999E-2</v>
      </c>
      <c r="M503" s="19">
        <v>16.901623833992101</v>
      </c>
    </row>
    <row r="504" spans="1:13" x14ac:dyDescent="0.25">
      <c r="A504" t="s">
        <v>1047</v>
      </c>
      <c r="B504" t="s">
        <v>489</v>
      </c>
      <c r="C504" t="s">
        <v>54</v>
      </c>
      <c r="D504" t="s">
        <v>519</v>
      </c>
      <c r="E504" t="s">
        <v>553</v>
      </c>
      <c r="F504" t="s">
        <v>507</v>
      </c>
      <c r="G504" s="20">
        <v>159.01150386797701</v>
      </c>
      <c r="H504" s="19">
        <v>4.0473442034594802</v>
      </c>
      <c r="I504" s="19">
        <v>110.379224945796</v>
      </c>
      <c r="J504" s="21">
        <v>1.5315199999999999E-2</v>
      </c>
      <c r="K504" s="20">
        <v>1184.46064703813</v>
      </c>
      <c r="L504" s="21">
        <v>4.13E-3</v>
      </c>
      <c r="M504" s="19">
        <v>15.744630186050699</v>
      </c>
    </row>
    <row r="505" spans="1:13" x14ac:dyDescent="0.25">
      <c r="A505" t="s">
        <v>1048</v>
      </c>
      <c r="B505" t="s">
        <v>489</v>
      </c>
      <c r="C505" t="s">
        <v>54</v>
      </c>
      <c r="D505" t="s">
        <v>519</v>
      </c>
      <c r="E505" t="s">
        <v>553</v>
      </c>
      <c r="F505" t="s">
        <v>507</v>
      </c>
      <c r="G505" s="20">
        <v>65.241688826775004</v>
      </c>
      <c r="H505" s="19">
        <v>3.7750194164583002</v>
      </c>
      <c r="I505" s="19">
        <v>84.546843385282202</v>
      </c>
      <c r="J505" s="21">
        <v>1.05456E-2</v>
      </c>
      <c r="K505" s="20">
        <v>1030.93193874279</v>
      </c>
      <c r="L505" s="21">
        <v>4.1599999999999996E-3</v>
      </c>
      <c r="M505" s="19">
        <v>16.294342168161901</v>
      </c>
    </row>
    <row r="506" spans="1:13" x14ac:dyDescent="0.25">
      <c r="A506" t="s">
        <v>1049</v>
      </c>
      <c r="B506" t="s">
        <v>489</v>
      </c>
      <c r="C506" t="s">
        <v>54</v>
      </c>
      <c r="D506" t="s">
        <v>519</v>
      </c>
      <c r="E506" t="s">
        <v>553</v>
      </c>
      <c r="F506" t="s">
        <v>507</v>
      </c>
      <c r="G506" s="20">
        <v>73.861114699751397</v>
      </c>
      <c r="H506" s="19">
        <v>3.65307525915278</v>
      </c>
      <c r="I506" s="19">
        <v>31.433459404695</v>
      </c>
      <c r="J506" s="21">
        <v>1.30832E-2</v>
      </c>
      <c r="K506" s="20">
        <v>1037.4381219894201</v>
      </c>
      <c r="L506" s="21">
        <v>3.6099999999999999E-3</v>
      </c>
      <c r="M506" s="19">
        <v>16.8179832412312</v>
      </c>
    </row>
    <row r="507" spans="1:13" x14ac:dyDescent="0.25">
      <c r="A507" t="s">
        <v>1050</v>
      </c>
      <c r="B507" t="s">
        <v>489</v>
      </c>
      <c r="C507" t="s">
        <v>54</v>
      </c>
      <c r="D507" t="s">
        <v>519</v>
      </c>
      <c r="E507" t="s">
        <v>553</v>
      </c>
      <c r="F507" t="s">
        <v>507</v>
      </c>
      <c r="G507" s="20">
        <v>74.312043057799798</v>
      </c>
      <c r="H507" s="19">
        <v>3.2278659614561001</v>
      </c>
      <c r="I507" s="19">
        <v>26.9967795148176</v>
      </c>
      <c r="J507" s="21">
        <v>1.66976E-2</v>
      </c>
      <c r="K507" s="20">
        <v>1199.8621299706299</v>
      </c>
      <c r="L507" s="21">
        <v>3.4199999999999999E-3</v>
      </c>
      <c r="M507" s="19">
        <v>15.021296531776301</v>
      </c>
    </row>
    <row r="508" spans="1:13" x14ac:dyDescent="0.25">
      <c r="A508" t="s">
        <v>1051</v>
      </c>
      <c r="B508" t="s">
        <v>489</v>
      </c>
      <c r="C508" t="s">
        <v>54</v>
      </c>
      <c r="D508" t="s">
        <v>519</v>
      </c>
      <c r="E508" t="s">
        <v>553</v>
      </c>
      <c r="F508" t="s">
        <v>507</v>
      </c>
      <c r="G508" s="20">
        <v>70.124731945178993</v>
      </c>
      <c r="H508" s="19">
        <v>2.5179053629704602</v>
      </c>
      <c r="I508" s="19">
        <v>14.7756346179058</v>
      </c>
      <c r="J508" s="21">
        <v>7.2623999999999996E-3</v>
      </c>
      <c r="K508" s="20">
        <v>1211.0930121195199</v>
      </c>
      <c r="L508" s="21">
        <v>2.5300000000000001E-3</v>
      </c>
      <c r="M508" s="19">
        <v>14.697184777345299</v>
      </c>
    </row>
    <row r="509" spans="1:13" x14ac:dyDescent="0.25">
      <c r="A509" t="s">
        <v>1052</v>
      </c>
      <c r="B509" t="s">
        <v>489</v>
      </c>
      <c r="C509" t="s">
        <v>54</v>
      </c>
      <c r="D509" t="s">
        <v>519</v>
      </c>
      <c r="E509" t="s">
        <v>553</v>
      </c>
      <c r="F509" t="s">
        <v>507</v>
      </c>
      <c r="G509" s="20">
        <v>66.327008745931394</v>
      </c>
      <c r="H509" s="19">
        <v>2.3234814973429199</v>
      </c>
      <c r="I509" s="19">
        <v>17.6408854266158</v>
      </c>
      <c r="J509" s="21">
        <v>1.1060800000000001E-2</v>
      </c>
      <c r="K509" s="20">
        <v>1354.45737806785</v>
      </c>
      <c r="L509" s="21">
        <v>4.1700000000000001E-3</v>
      </c>
      <c r="M509" s="19">
        <v>17.038034013668799</v>
      </c>
    </row>
    <row r="510" spans="1:13" x14ac:dyDescent="0.25">
      <c r="A510" t="s">
        <v>1053</v>
      </c>
      <c r="B510" t="s">
        <v>489</v>
      </c>
      <c r="C510" t="s">
        <v>54</v>
      </c>
      <c r="D510" t="s">
        <v>519</v>
      </c>
      <c r="E510" t="s">
        <v>553</v>
      </c>
      <c r="F510" t="s">
        <v>507</v>
      </c>
      <c r="G510" s="20">
        <v>85.062656578530607</v>
      </c>
      <c r="H510" s="19">
        <v>3.8047376163672002</v>
      </c>
      <c r="I510" s="19">
        <v>14.847839057438</v>
      </c>
      <c r="J510" s="21">
        <v>1.19968E-2</v>
      </c>
      <c r="K510" s="20">
        <v>1227.8106219602601</v>
      </c>
      <c r="L510" s="21">
        <v>2.9399999999999999E-3</v>
      </c>
      <c r="M510" s="19">
        <v>19.637085236916299</v>
      </c>
    </row>
    <row r="511" spans="1:13" x14ac:dyDescent="0.25">
      <c r="A511" t="s">
        <v>1054</v>
      </c>
      <c r="B511" t="s">
        <v>489</v>
      </c>
      <c r="C511" t="s">
        <v>518</v>
      </c>
      <c r="D511" t="s">
        <v>519</v>
      </c>
      <c r="E511" t="s">
        <v>1567</v>
      </c>
      <c r="F511" t="s">
        <v>508</v>
      </c>
      <c r="G511" s="20">
        <v>51.090162494257797</v>
      </c>
      <c r="H511" s="19">
        <v>2.0403362317134799</v>
      </c>
      <c r="I511" s="19">
        <v>49.501694077985398</v>
      </c>
      <c r="J511" s="21">
        <v>1.2272E-2</v>
      </c>
      <c r="K511" s="20">
        <v>1068.3665989127401</v>
      </c>
      <c r="L511" s="21">
        <v>6.6600000000000006E-2</v>
      </c>
      <c r="M511" s="19">
        <v>21.435968536422401</v>
      </c>
    </row>
    <row r="512" spans="1:13" x14ac:dyDescent="0.25">
      <c r="A512" t="s">
        <v>1055</v>
      </c>
      <c r="B512" t="s">
        <v>489</v>
      </c>
      <c r="C512" t="s">
        <v>671</v>
      </c>
      <c r="D512" t="s">
        <v>533</v>
      </c>
      <c r="E512" t="s">
        <v>507</v>
      </c>
      <c r="F512" t="s">
        <v>508</v>
      </c>
      <c r="G512" s="20">
        <v>3267.22993312877</v>
      </c>
      <c r="H512" s="19">
        <v>14.7126963216436</v>
      </c>
      <c r="I512" s="19">
        <v>81.581145740751396</v>
      </c>
      <c r="J512" s="21">
        <v>1.1753599999999999E-2</v>
      </c>
      <c r="K512" s="20">
        <v>2788.9264990435399</v>
      </c>
      <c r="L512" s="21">
        <v>0.57099999999999995</v>
      </c>
      <c r="M512" s="19">
        <v>48.244311372175801</v>
      </c>
    </row>
    <row r="513" spans="1:13" x14ac:dyDescent="0.25">
      <c r="A513" t="s">
        <v>1056</v>
      </c>
      <c r="B513" t="s">
        <v>489</v>
      </c>
      <c r="C513" t="s">
        <v>556</v>
      </c>
      <c r="D513" t="s">
        <v>519</v>
      </c>
      <c r="E513" t="s">
        <v>507</v>
      </c>
      <c r="F513" t="s">
        <v>508</v>
      </c>
      <c r="G513" s="20">
        <v>3722.2331047243201</v>
      </c>
      <c r="H513" s="19">
        <v>8.0562712952424</v>
      </c>
      <c r="I513" s="19">
        <v>140.28441534484099</v>
      </c>
      <c r="J513" s="21">
        <v>1.5096E-2</v>
      </c>
      <c r="K513" s="20">
        <v>1901.43848570453</v>
      </c>
      <c r="L513" s="21">
        <v>1.72E-2</v>
      </c>
      <c r="M513" s="19">
        <v>24.3526963725736</v>
      </c>
    </row>
    <row r="514" spans="1:13" x14ac:dyDescent="0.25">
      <c r="A514" t="s">
        <v>1057</v>
      </c>
      <c r="B514" t="s">
        <v>489</v>
      </c>
      <c r="C514" t="s">
        <v>103</v>
      </c>
      <c r="D514" t="s">
        <v>103</v>
      </c>
      <c r="E514" t="s">
        <v>507</v>
      </c>
      <c r="F514" t="s">
        <v>508</v>
      </c>
      <c r="G514" s="20">
        <v>226.74010988725101</v>
      </c>
      <c r="H514" s="19">
        <v>35.0561979978797</v>
      </c>
      <c r="I514" s="19">
        <v>127.005598684338</v>
      </c>
      <c r="J514" s="21">
        <v>2.95184E-2</v>
      </c>
      <c r="K514" s="20">
        <v>2005.56401631114</v>
      </c>
      <c r="L514" s="21">
        <v>0.221</v>
      </c>
      <c r="M514" s="19">
        <v>68.840068324507797</v>
      </c>
    </row>
    <row r="515" spans="1:13" x14ac:dyDescent="0.25">
      <c r="A515" t="s">
        <v>1058</v>
      </c>
      <c r="B515" t="s">
        <v>489</v>
      </c>
      <c r="C515" t="s">
        <v>103</v>
      </c>
      <c r="D515" t="s">
        <v>103</v>
      </c>
      <c r="E515" t="s">
        <v>507</v>
      </c>
      <c r="F515" t="s">
        <v>508</v>
      </c>
      <c r="G515" s="20">
        <v>221.45184403269701</v>
      </c>
      <c r="H515" s="19">
        <v>33.456624679620397</v>
      </c>
      <c r="I515" s="19">
        <v>158.30407152219999</v>
      </c>
      <c r="J515" s="21">
        <v>3.5174400000000001E-2</v>
      </c>
      <c r="K515" s="20">
        <v>1543.8938621355001</v>
      </c>
      <c r="L515" s="21">
        <v>0.436</v>
      </c>
      <c r="M515" s="19">
        <v>90.0621734667982</v>
      </c>
    </row>
    <row r="516" spans="1:13" x14ac:dyDescent="0.25">
      <c r="A516" t="s">
        <v>1059</v>
      </c>
      <c r="B516" t="s">
        <v>489</v>
      </c>
      <c r="C516" t="s">
        <v>103</v>
      </c>
      <c r="D516" t="s">
        <v>103</v>
      </c>
      <c r="E516" t="s">
        <v>507</v>
      </c>
      <c r="F516" t="s">
        <v>508</v>
      </c>
      <c r="G516" s="20">
        <v>244.67579255647101</v>
      </c>
      <c r="H516" s="19">
        <v>40.135160862615301</v>
      </c>
      <c r="I516" s="19">
        <v>193.683918950925</v>
      </c>
      <c r="J516" s="21">
        <v>3.1998400000000003E-2</v>
      </c>
      <c r="K516" s="20">
        <v>1838.8841872258099</v>
      </c>
      <c r="L516" s="21">
        <v>0.34399999999999997</v>
      </c>
      <c r="M516" s="19">
        <v>117.583395000734</v>
      </c>
    </row>
    <row r="517" spans="1:13" x14ac:dyDescent="0.25">
      <c r="A517" t="s">
        <v>1060</v>
      </c>
      <c r="B517" t="s">
        <v>489</v>
      </c>
      <c r="C517" t="s">
        <v>1061</v>
      </c>
      <c r="D517" t="s">
        <v>507</v>
      </c>
      <c r="E517" t="s">
        <v>1008</v>
      </c>
      <c r="F517" t="s">
        <v>507</v>
      </c>
      <c r="G517" s="20">
        <v>43554.041488595198</v>
      </c>
      <c r="H517" s="19">
        <v>6.8086787486205598</v>
      </c>
      <c r="I517" s="19">
        <v>565.98680374957701</v>
      </c>
      <c r="J517" s="21">
        <v>1.0219392</v>
      </c>
      <c r="K517" s="20">
        <v>1937.1360484398001</v>
      </c>
      <c r="L517" s="21">
        <v>0.80700000000000005</v>
      </c>
      <c r="M517" s="19">
        <v>178.882878600532</v>
      </c>
    </row>
    <row r="518" spans="1:13" x14ac:dyDescent="0.25">
      <c r="A518" t="s">
        <v>1062</v>
      </c>
      <c r="B518" t="s">
        <v>489</v>
      </c>
      <c r="C518" t="s">
        <v>1063</v>
      </c>
      <c r="D518" t="s">
        <v>507</v>
      </c>
      <c r="E518" t="s">
        <v>1008</v>
      </c>
      <c r="F518" t="s">
        <v>507</v>
      </c>
      <c r="G518" s="20">
        <v>86319.096188026</v>
      </c>
      <c r="H518" s="19">
        <v>15.968389178951201</v>
      </c>
      <c r="I518" s="19">
        <v>639.60527536344898</v>
      </c>
      <c r="J518" s="21">
        <v>0.46248479999999997</v>
      </c>
      <c r="K518" s="20">
        <v>2173.0984685287199</v>
      </c>
      <c r="L518" s="21">
        <v>0.318</v>
      </c>
      <c r="M518" s="19">
        <v>73.5463195505762</v>
      </c>
    </row>
    <row r="519" spans="1:13" x14ac:dyDescent="0.25">
      <c r="A519" t="s">
        <v>1064</v>
      </c>
      <c r="B519" t="s">
        <v>489</v>
      </c>
      <c r="C519" t="s">
        <v>1065</v>
      </c>
      <c r="D519" t="s">
        <v>507</v>
      </c>
      <c r="E519" t="s">
        <v>1008</v>
      </c>
      <c r="F519" t="s">
        <v>507</v>
      </c>
      <c r="G519" s="20">
        <v>58950.450047490798</v>
      </c>
      <c r="H519" s="19">
        <v>8.9934042737632396</v>
      </c>
      <c r="I519" s="19">
        <v>247.555150942273</v>
      </c>
      <c r="J519" s="21">
        <v>0.25951679999999999</v>
      </c>
      <c r="K519" s="20">
        <v>2038.92980822502</v>
      </c>
      <c r="L519" s="21">
        <v>0.40200000000000002</v>
      </c>
      <c r="M519" s="19">
        <v>88.397630356613803</v>
      </c>
    </row>
    <row r="520" spans="1:13" x14ac:dyDescent="0.25">
      <c r="A520" t="s">
        <v>1066</v>
      </c>
      <c r="B520" t="s">
        <v>489</v>
      </c>
      <c r="C520" t="s">
        <v>54</v>
      </c>
      <c r="D520" t="s">
        <v>519</v>
      </c>
      <c r="E520" t="s">
        <v>553</v>
      </c>
      <c r="F520" t="s">
        <v>507</v>
      </c>
      <c r="G520" s="20">
        <v>79.744647811124196</v>
      </c>
      <c r="H520" s="19">
        <v>10.4895153463616</v>
      </c>
      <c r="I520" s="19">
        <v>12.083109656443099</v>
      </c>
      <c r="J520" s="21">
        <v>4.0704000000000001E-3</v>
      </c>
      <c r="K520" s="20">
        <v>847.25125686304796</v>
      </c>
      <c r="L520" s="21">
        <v>1.6799999999999999E-2</v>
      </c>
      <c r="M520" s="19">
        <v>15.7888870880945</v>
      </c>
    </row>
    <row r="521" spans="1:13" x14ac:dyDescent="0.25">
      <c r="A521" t="s">
        <v>1067</v>
      </c>
      <c r="B521" t="s">
        <v>489</v>
      </c>
      <c r="C521" t="s">
        <v>103</v>
      </c>
      <c r="D521" t="s">
        <v>103</v>
      </c>
      <c r="E521" t="s">
        <v>507</v>
      </c>
      <c r="F521" t="s">
        <v>508</v>
      </c>
      <c r="G521" s="20">
        <v>501.674019058922</v>
      </c>
      <c r="H521" s="19">
        <v>137.36210397198801</v>
      </c>
      <c r="I521" s="19">
        <v>227.521763424216</v>
      </c>
      <c r="J521" s="21">
        <v>0.13318008544357901</v>
      </c>
      <c r="K521" s="20">
        <v>1568.1272116236501</v>
      </c>
      <c r="L521" s="21">
        <v>0.24099999999999999</v>
      </c>
      <c r="M521" s="19">
        <v>91.251159954566802</v>
      </c>
    </row>
    <row r="522" spans="1:13" x14ac:dyDescent="0.25">
      <c r="A522" t="s">
        <v>1068</v>
      </c>
      <c r="B522" t="s">
        <v>489</v>
      </c>
      <c r="C522" t="s">
        <v>98</v>
      </c>
      <c r="D522" t="s">
        <v>511</v>
      </c>
      <c r="E522" t="s">
        <v>507</v>
      </c>
      <c r="F522" t="s">
        <v>508</v>
      </c>
      <c r="G522" s="20">
        <v>1663.73445819993</v>
      </c>
      <c r="H522" s="19">
        <v>190.943230510147</v>
      </c>
      <c r="I522" s="19">
        <v>45.1520709970249</v>
      </c>
      <c r="J522" s="21">
        <v>2.86816768429837E-2</v>
      </c>
      <c r="K522" s="20">
        <v>1848.5149602036099</v>
      </c>
      <c r="L522" s="21">
        <v>6.6199999999999995E-2</v>
      </c>
      <c r="M522" s="19">
        <v>20.769012846270002</v>
      </c>
    </row>
    <row r="523" spans="1:13" x14ac:dyDescent="0.25">
      <c r="A523" t="s">
        <v>1069</v>
      </c>
      <c r="B523" t="s">
        <v>489</v>
      </c>
      <c r="C523" t="s">
        <v>562</v>
      </c>
      <c r="D523" t="s">
        <v>563</v>
      </c>
      <c r="E523" t="s">
        <v>507</v>
      </c>
      <c r="F523" t="s">
        <v>508</v>
      </c>
      <c r="G523" s="20">
        <v>234.85572125185499</v>
      </c>
      <c r="H523" s="19">
        <v>19.1463645870381</v>
      </c>
      <c r="I523" s="19">
        <v>18.567927786421599</v>
      </c>
      <c r="J523" s="21">
        <v>1.22465723481222E-2</v>
      </c>
      <c r="K523" s="20">
        <v>1100.71134893984</v>
      </c>
      <c r="L523" s="21">
        <v>2.58E-2</v>
      </c>
      <c r="M523" s="19">
        <v>12.2754336971845</v>
      </c>
    </row>
    <row r="524" spans="1:13" x14ac:dyDescent="0.25">
      <c r="A524" t="s">
        <v>1070</v>
      </c>
      <c r="B524" t="s">
        <v>489</v>
      </c>
      <c r="C524" t="s">
        <v>125</v>
      </c>
      <c r="D524" t="s">
        <v>511</v>
      </c>
      <c r="E524" t="s">
        <v>507</v>
      </c>
      <c r="F524" t="s">
        <v>508</v>
      </c>
      <c r="G524" s="20">
        <v>2274.2345104078399</v>
      </c>
      <c r="H524" s="19">
        <v>16.601180880342898</v>
      </c>
      <c r="I524" s="19">
        <v>17.4642896097406</v>
      </c>
      <c r="J524" s="21">
        <v>1.10996406312732E-2</v>
      </c>
      <c r="K524" s="20">
        <v>966.78742231192098</v>
      </c>
      <c r="L524" s="21">
        <v>2.8400000000000002E-2</v>
      </c>
      <c r="M524" s="19">
        <v>18.2896342895143</v>
      </c>
    </row>
    <row r="525" spans="1:13" x14ac:dyDescent="0.25">
      <c r="A525" t="s">
        <v>1071</v>
      </c>
      <c r="B525" t="s">
        <v>489</v>
      </c>
      <c r="C525" t="s">
        <v>518</v>
      </c>
      <c r="D525" t="s">
        <v>519</v>
      </c>
      <c r="E525" t="s">
        <v>507</v>
      </c>
      <c r="F525" t="s">
        <v>508</v>
      </c>
      <c r="G525" s="20">
        <v>97.440789524245602</v>
      </c>
      <c r="H525" s="19">
        <v>28.4535427847226</v>
      </c>
      <c r="I525" s="19">
        <v>21.359175250257501</v>
      </c>
      <c r="J525" s="21">
        <v>6.1318250294713902E-3</v>
      </c>
      <c r="K525" s="20">
        <v>1314.7642325320501</v>
      </c>
      <c r="L525" s="21">
        <v>0.03</v>
      </c>
      <c r="M525" s="19">
        <v>24.354355776600698</v>
      </c>
    </row>
    <row r="526" spans="1:13" x14ac:dyDescent="0.25">
      <c r="A526" t="s">
        <v>1072</v>
      </c>
      <c r="B526" t="s">
        <v>489</v>
      </c>
      <c r="C526" t="s">
        <v>518</v>
      </c>
      <c r="D526" t="s">
        <v>519</v>
      </c>
      <c r="E526" t="s">
        <v>507</v>
      </c>
      <c r="F526" t="s">
        <v>508</v>
      </c>
      <c r="G526" s="20">
        <v>75.982599671198201</v>
      </c>
      <c r="H526" s="19">
        <v>3.7956330673902099</v>
      </c>
      <c r="I526" s="19">
        <v>20.0522051449543</v>
      </c>
      <c r="J526" s="21">
        <v>6.5343691948287104E-3</v>
      </c>
      <c r="K526" s="20">
        <v>1334.6655429970399</v>
      </c>
      <c r="L526" s="21">
        <v>2.07E-2</v>
      </c>
      <c r="M526" s="19">
        <v>24.1545203504086</v>
      </c>
    </row>
    <row r="527" spans="1:13" x14ac:dyDescent="0.25">
      <c r="A527" t="s">
        <v>1073</v>
      </c>
      <c r="B527" t="s">
        <v>489</v>
      </c>
      <c r="C527" t="s">
        <v>518</v>
      </c>
      <c r="D527" t="s">
        <v>519</v>
      </c>
      <c r="E527" t="s">
        <v>1567</v>
      </c>
      <c r="F527" t="s">
        <v>508</v>
      </c>
      <c r="G527" s="20">
        <v>22.786908046883301</v>
      </c>
      <c r="H527" s="19">
        <v>1.20795657282244</v>
      </c>
      <c r="I527" s="19">
        <v>12.603046940837601</v>
      </c>
      <c r="J527" s="21">
        <v>8.3304885591096393E-3</v>
      </c>
      <c r="K527" s="20">
        <v>751.79083281271198</v>
      </c>
      <c r="L527" s="21">
        <v>1.6299999999999999E-2</v>
      </c>
      <c r="M527" s="19">
        <v>13.143189025451701</v>
      </c>
    </row>
    <row r="528" spans="1:13" x14ac:dyDescent="0.25">
      <c r="A528" t="s">
        <v>1074</v>
      </c>
      <c r="B528" t="s">
        <v>489</v>
      </c>
      <c r="C528" t="s">
        <v>518</v>
      </c>
      <c r="D528" t="s">
        <v>519</v>
      </c>
      <c r="E528" t="s">
        <v>507</v>
      </c>
      <c r="F528" t="s">
        <v>508</v>
      </c>
      <c r="G528" s="20">
        <v>20.7633424017843</v>
      </c>
      <c r="H528" s="19">
        <v>1.5079434560273799</v>
      </c>
      <c r="I528" s="19">
        <v>8.2426503204207098</v>
      </c>
      <c r="J528" s="21">
        <v>7.7163742959209004E-3</v>
      </c>
      <c r="K528" s="20">
        <v>451.83788226240102</v>
      </c>
      <c r="L528" s="21">
        <v>1.7399999999999999E-2</v>
      </c>
      <c r="M528" s="19">
        <v>8.9852424208536501</v>
      </c>
    </row>
    <row r="529" spans="1:13" x14ac:dyDescent="0.25">
      <c r="A529" t="s">
        <v>1075</v>
      </c>
      <c r="B529" t="s">
        <v>489</v>
      </c>
      <c r="C529" t="s">
        <v>518</v>
      </c>
      <c r="D529" t="s">
        <v>519</v>
      </c>
      <c r="E529" t="s">
        <v>507</v>
      </c>
      <c r="F529" t="s">
        <v>508</v>
      </c>
      <c r="G529" s="20">
        <v>49.8769873151357</v>
      </c>
      <c r="H529" s="19">
        <v>3.28202636464672</v>
      </c>
      <c r="I529" s="19">
        <v>22.6577514884119</v>
      </c>
      <c r="J529" s="21">
        <v>6.6142057371379997E-3</v>
      </c>
      <c r="K529" s="20">
        <v>1000.84248102865</v>
      </c>
      <c r="L529" s="21">
        <v>1.5100000000000001E-2</v>
      </c>
      <c r="M529" s="19">
        <v>16.5886966267703</v>
      </c>
    </row>
    <row r="530" spans="1:13" x14ac:dyDescent="0.25">
      <c r="A530" t="s">
        <v>1076</v>
      </c>
      <c r="B530" t="s">
        <v>489</v>
      </c>
      <c r="C530" t="s">
        <v>518</v>
      </c>
      <c r="D530" t="s">
        <v>519</v>
      </c>
      <c r="E530" t="s">
        <v>1567</v>
      </c>
      <c r="F530" t="s">
        <v>508</v>
      </c>
      <c r="G530" s="20">
        <v>39.109210498241602</v>
      </c>
      <c r="H530" s="19">
        <v>1.0896134816256899</v>
      </c>
      <c r="I530" s="19">
        <v>12.368689626770401</v>
      </c>
      <c r="J530" s="21">
        <v>4.7001518326160096E-3</v>
      </c>
      <c r="K530" s="20">
        <v>507.87068362781503</v>
      </c>
      <c r="L530" s="21">
        <v>1.6199999999999999E-2</v>
      </c>
      <c r="M530" s="19">
        <v>7.4062368936759597</v>
      </c>
    </row>
    <row r="531" spans="1:13" x14ac:dyDescent="0.25">
      <c r="A531" t="s">
        <v>1077</v>
      </c>
      <c r="B531" t="s">
        <v>489</v>
      </c>
      <c r="C531" t="s">
        <v>518</v>
      </c>
      <c r="D531" t="s">
        <v>519</v>
      </c>
      <c r="E531" t="s">
        <v>1567</v>
      </c>
      <c r="F531" t="s">
        <v>508</v>
      </c>
      <c r="G531" s="20">
        <v>24.646156832859401</v>
      </c>
      <c r="H531" s="19">
        <v>0.97284861499072794</v>
      </c>
      <c r="I531" s="19">
        <v>14.866374224031</v>
      </c>
      <c r="J531" s="21">
        <v>6.7921644753689697E-3</v>
      </c>
      <c r="K531" s="20">
        <v>368.17456135740201</v>
      </c>
      <c r="L531" s="21">
        <v>1.46E-2</v>
      </c>
      <c r="M531" s="19">
        <v>8.0109677334299807</v>
      </c>
    </row>
    <row r="532" spans="1:13" x14ac:dyDescent="0.25">
      <c r="A532" t="s">
        <v>1078</v>
      </c>
      <c r="B532" t="s">
        <v>489</v>
      </c>
      <c r="C532" t="s">
        <v>518</v>
      </c>
      <c r="D532" t="s">
        <v>519</v>
      </c>
      <c r="E532" t="s">
        <v>1567</v>
      </c>
      <c r="F532" t="s">
        <v>508</v>
      </c>
      <c r="G532" s="20">
        <v>38.556869662102599</v>
      </c>
      <c r="H532" s="19">
        <v>0.94293831343763601</v>
      </c>
      <c r="I532" s="19">
        <v>11.0018375179946</v>
      </c>
      <c r="J532" s="21">
        <v>3.1961836198883499E-3</v>
      </c>
      <c r="K532" s="20">
        <v>553.367490380856</v>
      </c>
      <c r="L532" s="21">
        <v>2.0500000000000001E-2</v>
      </c>
      <c r="M532" s="19">
        <v>7.9381794850352296</v>
      </c>
    </row>
    <row r="533" spans="1:13" x14ac:dyDescent="0.25">
      <c r="A533" t="s">
        <v>1079</v>
      </c>
      <c r="B533" t="s">
        <v>489</v>
      </c>
      <c r="C533" t="s">
        <v>518</v>
      </c>
      <c r="D533" t="s">
        <v>519</v>
      </c>
      <c r="E533" t="s">
        <v>507</v>
      </c>
      <c r="F533" t="s">
        <v>508</v>
      </c>
      <c r="G533" s="20">
        <v>47.207959420027301</v>
      </c>
      <c r="H533" s="19">
        <v>23.5575017732865</v>
      </c>
      <c r="I533" s="19">
        <v>21.690143558953999</v>
      </c>
      <c r="J533" s="21">
        <v>2.9665733529045499E-3</v>
      </c>
      <c r="K533" s="20">
        <v>1127.87935499433</v>
      </c>
      <c r="L533" s="21">
        <v>1.8599999999999998E-2</v>
      </c>
      <c r="M533" s="19">
        <v>17.320365682645399</v>
      </c>
    </row>
    <row r="534" spans="1:13" x14ac:dyDescent="0.25">
      <c r="A534" t="s">
        <v>1080</v>
      </c>
      <c r="B534" t="s">
        <v>489</v>
      </c>
      <c r="C534" t="s">
        <v>518</v>
      </c>
      <c r="D534" t="s">
        <v>519</v>
      </c>
      <c r="E534" t="s">
        <v>1567</v>
      </c>
      <c r="F534" t="s">
        <v>508</v>
      </c>
      <c r="G534" s="20">
        <v>39.7285399724909</v>
      </c>
      <c r="H534" s="19">
        <v>1.2311785921195</v>
      </c>
      <c r="I534" s="19">
        <v>15.526113327133301</v>
      </c>
      <c r="J534" s="21">
        <v>1.6969201919602001E-3</v>
      </c>
      <c r="K534" s="20">
        <v>708.410370486842</v>
      </c>
      <c r="L534" s="21">
        <v>1.1599999999999999E-2</v>
      </c>
      <c r="M534" s="19">
        <v>10.9007654342997</v>
      </c>
    </row>
    <row r="535" spans="1:13" x14ac:dyDescent="0.25">
      <c r="A535" t="s">
        <v>1081</v>
      </c>
      <c r="B535" t="s">
        <v>489</v>
      </c>
      <c r="C535" t="s">
        <v>518</v>
      </c>
      <c r="D535" t="s">
        <v>519</v>
      </c>
      <c r="E535" t="s">
        <v>507</v>
      </c>
      <c r="F535" t="s">
        <v>503</v>
      </c>
      <c r="G535" s="20">
        <v>31.663219321654601</v>
      </c>
      <c r="H535" s="19">
        <v>2.4684822648883</v>
      </c>
      <c r="I535" s="19">
        <v>17.139299144778899</v>
      </c>
      <c r="J535" s="21">
        <v>1.62942193791389E-2</v>
      </c>
      <c r="K535" s="20">
        <v>1202.93840361359</v>
      </c>
      <c r="L535" s="21">
        <v>8.9499999999999996E-2</v>
      </c>
      <c r="M535" s="19">
        <v>17.8423506418717</v>
      </c>
    </row>
    <row r="536" spans="1:13" x14ac:dyDescent="0.25">
      <c r="A536" t="s">
        <v>1082</v>
      </c>
      <c r="B536" t="s">
        <v>489</v>
      </c>
      <c r="C536" t="s">
        <v>505</v>
      </c>
      <c r="D536" t="s">
        <v>506</v>
      </c>
      <c r="E536" t="s">
        <v>507</v>
      </c>
      <c r="F536" t="s">
        <v>503</v>
      </c>
      <c r="G536" s="20">
        <v>7929.9129313216399</v>
      </c>
      <c r="H536" s="24">
        <v>524.95554381847796</v>
      </c>
      <c r="I536" s="19">
        <v>104.40925769671</v>
      </c>
      <c r="J536" s="21">
        <v>2.3661579733737201E-2</v>
      </c>
      <c r="K536" s="20">
        <v>4563.6417480229802</v>
      </c>
      <c r="L536" s="21">
        <v>0.18099999999999999</v>
      </c>
      <c r="M536" s="19">
        <v>108.81823690169399</v>
      </c>
    </row>
    <row r="537" spans="1:13" x14ac:dyDescent="0.25">
      <c r="A537" t="s">
        <v>1083</v>
      </c>
      <c r="B537" t="s">
        <v>489</v>
      </c>
      <c r="C537" t="s">
        <v>514</v>
      </c>
      <c r="D537" t="s">
        <v>506</v>
      </c>
      <c r="E537" t="s">
        <v>507</v>
      </c>
      <c r="F537" t="s">
        <v>503</v>
      </c>
      <c r="G537" s="20">
        <v>26025.359590428401</v>
      </c>
      <c r="H537" s="24">
        <v>566.13789161614795</v>
      </c>
      <c r="I537" s="19">
        <v>272.206501236478</v>
      </c>
      <c r="J537" s="21">
        <v>4.8377842071335102E-2</v>
      </c>
      <c r="K537" s="20">
        <v>10374.1680816152</v>
      </c>
      <c r="L537" s="21">
        <v>0.54900000000000004</v>
      </c>
      <c r="M537" s="19">
        <v>132.51717121019601</v>
      </c>
    </row>
    <row r="538" spans="1:13" x14ac:dyDescent="0.25">
      <c r="A538" t="s">
        <v>1084</v>
      </c>
      <c r="B538" t="s">
        <v>489</v>
      </c>
      <c r="C538" t="s">
        <v>518</v>
      </c>
      <c r="D538" t="s">
        <v>519</v>
      </c>
      <c r="E538" t="s">
        <v>1567</v>
      </c>
      <c r="F538" t="s">
        <v>503</v>
      </c>
      <c r="G538" s="20">
        <v>26.436618985746598</v>
      </c>
      <c r="H538" s="19">
        <v>1.20719688605603</v>
      </c>
      <c r="I538" s="19">
        <v>21.899849158631</v>
      </c>
      <c r="J538" s="21">
        <v>2.7864776602475002E-3</v>
      </c>
      <c r="K538" s="20">
        <v>111.06146800883</v>
      </c>
      <c r="L538" s="21">
        <v>3.0200000000000001E-2</v>
      </c>
      <c r="M538" s="19">
        <v>3.6395061283821599</v>
      </c>
    </row>
    <row r="539" spans="1:13" x14ac:dyDescent="0.25">
      <c r="A539" t="s">
        <v>1285</v>
      </c>
      <c r="B539" t="s">
        <v>489</v>
      </c>
      <c r="C539" t="s">
        <v>518</v>
      </c>
      <c r="D539" t="s">
        <v>519</v>
      </c>
      <c r="E539" t="s">
        <v>507</v>
      </c>
      <c r="F539" t="s">
        <v>503</v>
      </c>
      <c r="G539" s="20">
        <v>43.064986112182098</v>
      </c>
      <c r="H539" s="19">
        <v>1.40876007525144</v>
      </c>
      <c r="I539" s="19">
        <v>26.705143690086299</v>
      </c>
      <c r="J539" s="21">
        <v>2.7426809895421101E-3</v>
      </c>
      <c r="K539" s="20">
        <v>1010.52008359825</v>
      </c>
      <c r="L539" s="21">
        <v>1.11467191640641E-2</v>
      </c>
      <c r="M539" s="19">
        <v>17.8634225509199</v>
      </c>
    </row>
    <row r="540" spans="1:13" x14ac:dyDescent="0.25">
      <c r="A540" t="s">
        <v>1085</v>
      </c>
      <c r="B540" t="s">
        <v>489</v>
      </c>
      <c r="C540" t="s">
        <v>82</v>
      </c>
      <c r="D540" t="s">
        <v>533</v>
      </c>
      <c r="E540" t="s">
        <v>507</v>
      </c>
      <c r="F540" t="s">
        <v>503</v>
      </c>
      <c r="G540" s="20">
        <v>495.112988106545</v>
      </c>
      <c r="H540" s="19">
        <v>16.632865046478798</v>
      </c>
      <c r="I540" s="19">
        <v>15.421806624724899</v>
      </c>
      <c r="J540" s="21">
        <v>-4.7419943000606397E-6</v>
      </c>
      <c r="K540" s="20">
        <v>2425.0560797225999</v>
      </c>
      <c r="L540" s="21">
        <v>1.9900000000000001E-2</v>
      </c>
      <c r="M540" s="19">
        <v>22.768158178417501</v>
      </c>
    </row>
    <row r="541" spans="1:13" x14ac:dyDescent="0.25">
      <c r="A541" t="s">
        <v>1086</v>
      </c>
      <c r="B541" t="s">
        <v>489</v>
      </c>
      <c r="C541" t="s">
        <v>518</v>
      </c>
      <c r="D541" t="s">
        <v>519</v>
      </c>
      <c r="E541" t="s">
        <v>507</v>
      </c>
      <c r="F541" t="s">
        <v>508</v>
      </c>
      <c r="G541" s="20">
        <v>43.772710760014398</v>
      </c>
      <c r="H541" s="19">
        <v>3.9709828656378998</v>
      </c>
      <c r="I541" s="19">
        <v>17.1098311313214</v>
      </c>
      <c r="J541" s="21">
        <v>-7.7503999736297903E-4</v>
      </c>
      <c r="K541" s="20">
        <v>1396.3689884617099</v>
      </c>
      <c r="L541" s="21">
        <v>2.1000000000000001E-2</v>
      </c>
      <c r="M541" s="19">
        <v>22.9645396252801</v>
      </c>
    </row>
    <row r="542" spans="1:13" x14ac:dyDescent="0.25">
      <c r="A542" t="s">
        <v>1087</v>
      </c>
      <c r="B542" t="s">
        <v>489</v>
      </c>
      <c r="C542" t="s">
        <v>518</v>
      </c>
      <c r="D542" t="s">
        <v>519</v>
      </c>
      <c r="E542" t="s">
        <v>1567</v>
      </c>
      <c r="F542" t="s">
        <v>508</v>
      </c>
      <c r="G542" s="20">
        <v>8.9477254099073402</v>
      </c>
      <c r="H542" s="19">
        <v>0.820276303641997</v>
      </c>
      <c r="I542" s="19">
        <v>15.5290179217649</v>
      </c>
      <c r="J542" s="21">
        <v>2.97288402908275E-3</v>
      </c>
      <c r="K542" s="20">
        <v>297.142736536038</v>
      </c>
      <c r="L542" s="21">
        <v>9.1199999999999996E-3</v>
      </c>
      <c r="M542" s="19">
        <v>6.6744120627755397</v>
      </c>
    </row>
    <row r="543" spans="1:13" x14ac:dyDescent="0.25">
      <c r="A543" t="s">
        <v>1088</v>
      </c>
      <c r="B543" t="s">
        <v>489</v>
      </c>
      <c r="C543" t="s">
        <v>518</v>
      </c>
      <c r="D543" t="s">
        <v>519</v>
      </c>
      <c r="E543" t="s">
        <v>1567</v>
      </c>
      <c r="F543" t="s">
        <v>508</v>
      </c>
      <c r="G543" s="20">
        <v>-10.6343762278153</v>
      </c>
      <c r="H543" s="19">
        <v>0.73234307209416405</v>
      </c>
      <c r="I543" s="19">
        <v>9.7946576586956695</v>
      </c>
      <c r="J543" s="21">
        <v>2.69414376670993E-4</v>
      </c>
      <c r="K543" s="20">
        <v>202.54347619871999</v>
      </c>
      <c r="L543" s="21">
        <v>1.04E-2</v>
      </c>
      <c r="M543" s="19">
        <v>5.1391217462681098</v>
      </c>
    </row>
    <row r="544" spans="1:13" x14ac:dyDescent="0.25">
      <c r="A544" t="s">
        <v>1286</v>
      </c>
      <c r="B544" t="s">
        <v>489</v>
      </c>
      <c r="C544" t="s">
        <v>518</v>
      </c>
      <c r="D544" t="s">
        <v>519</v>
      </c>
      <c r="E544" t="s">
        <v>507</v>
      </c>
      <c r="F544" t="s">
        <v>508</v>
      </c>
      <c r="G544" s="20">
        <v>19.711857883652598</v>
      </c>
      <c r="H544" s="19">
        <v>1.9258662170002501</v>
      </c>
      <c r="I544" s="19">
        <v>26.375334461150899</v>
      </c>
      <c r="J544" s="21">
        <v>-2.3322473748928702E-3</v>
      </c>
      <c r="K544" s="20">
        <v>1247.7700808433201</v>
      </c>
      <c r="L544" s="21">
        <v>9.0311345446764408E-3</v>
      </c>
      <c r="M544" s="19">
        <v>20.9310277547178</v>
      </c>
    </row>
    <row r="545" spans="1:13" x14ac:dyDescent="0.25">
      <c r="A545" t="s">
        <v>1287</v>
      </c>
      <c r="B545" t="s">
        <v>489</v>
      </c>
      <c r="C545" t="s">
        <v>518</v>
      </c>
      <c r="D545" t="s">
        <v>519</v>
      </c>
      <c r="E545" t="s">
        <v>507</v>
      </c>
      <c r="F545" t="s">
        <v>508</v>
      </c>
      <c r="G545" s="20">
        <v>29.457693623010499</v>
      </c>
      <c r="H545" s="19">
        <v>1.6464042920669</v>
      </c>
      <c r="I545" s="19">
        <v>36.3845515206324</v>
      </c>
      <c r="J545" s="21">
        <v>-2.24898285448235E-3</v>
      </c>
      <c r="K545" s="20">
        <v>1036.9931834932199</v>
      </c>
      <c r="L545" s="21">
        <v>2.5561394617505499E-2</v>
      </c>
      <c r="M545" s="19">
        <v>16.573673380129001</v>
      </c>
    </row>
    <row r="546" spans="1:13" x14ac:dyDescent="0.25">
      <c r="A546" t="s">
        <v>1089</v>
      </c>
      <c r="B546" t="s">
        <v>489</v>
      </c>
      <c r="C546" t="s">
        <v>518</v>
      </c>
      <c r="D546" t="s">
        <v>519</v>
      </c>
      <c r="E546" t="s">
        <v>1567</v>
      </c>
      <c r="F546" t="s">
        <v>508</v>
      </c>
      <c r="G546" s="20">
        <v>-4.7912421455764598</v>
      </c>
      <c r="H546" s="19">
        <v>0.90594114366482204</v>
      </c>
      <c r="I546" s="19">
        <v>25.897883458751199</v>
      </c>
      <c r="J546" s="21">
        <v>-2.7120457242717699E-3</v>
      </c>
      <c r="K546" s="20">
        <v>185.317850490837</v>
      </c>
      <c r="L546" s="21">
        <v>1.5699999999999999E-2</v>
      </c>
      <c r="M546" s="19">
        <v>4.6031252577676396</v>
      </c>
    </row>
    <row r="547" spans="1:13" x14ac:dyDescent="0.25">
      <c r="A547" t="s">
        <v>1288</v>
      </c>
      <c r="B547" t="s">
        <v>489</v>
      </c>
      <c r="C547" t="s">
        <v>518</v>
      </c>
      <c r="D547" t="s">
        <v>519</v>
      </c>
      <c r="E547" t="s">
        <v>1567</v>
      </c>
      <c r="F547" t="s">
        <v>508</v>
      </c>
      <c r="G547" s="20">
        <v>55.263956250572399</v>
      </c>
      <c r="H547" s="19">
        <v>1.9548170235856199</v>
      </c>
      <c r="I547" s="19">
        <v>28.0915918453694</v>
      </c>
      <c r="J547" s="21">
        <v>-2.3114819800266499E-3</v>
      </c>
      <c r="K547" s="20">
        <v>1171.91263601063</v>
      </c>
      <c r="L547" s="21">
        <v>7.4471168463053497E-3</v>
      </c>
      <c r="M547" s="19">
        <v>18.187535516936101</v>
      </c>
    </row>
    <row r="548" spans="1:13" x14ac:dyDescent="0.25">
      <c r="A548" t="s">
        <v>1090</v>
      </c>
      <c r="B548" t="s">
        <v>489</v>
      </c>
      <c r="C548" t="s">
        <v>100</v>
      </c>
      <c r="D548" t="s">
        <v>511</v>
      </c>
      <c r="E548" t="s">
        <v>507</v>
      </c>
      <c r="F548" t="s">
        <v>503</v>
      </c>
      <c r="G548" s="20">
        <v>703.985002470322</v>
      </c>
      <c r="H548" s="24">
        <v>1237.88083180528</v>
      </c>
      <c r="I548" s="19">
        <v>28.0516049249219</v>
      </c>
      <c r="J548" s="21">
        <v>-1.9927984353188899E-3</v>
      </c>
      <c r="K548" s="20">
        <v>851.48297337004897</v>
      </c>
      <c r="L548" s="21">
        <v>9.5399999999999999E-2</v>
      </c>
      <c r="M548" s="24">
        <v>507.99721309672498</v>
      </c>
    </row>
    <row r="549" spans="1:13" x14ac:dyDescent="0.25">
      <c r="A549" t="s">
        <v>1091</v>
      </c>
      <c r="B549" t="s">
        <v>489</v>
      </c>
      <c r="C549" t="s">
        <v>100</v>
      </c>
      <c r="D549" t="s">
        <v>511</v>
      </c>
      <c r="E549" t="s">
        <v>507</v>
      </c>
      <c r="F549" t="s">
        <v>503</v>
      </c>
      <c r="G549" s="20">
        <v>277.19210489641199</v>
      </c>
      <c r="H549" s="24">
        <v>755.85834327323198</v>
      </c>
      <c r="I549" s="19">
        <v>24.356731525565099</v>
      </c>
      <c r="J549" s="21">
        <v>6.6977997887546301E-3</v>
      </c>
      <c r="K549" s="20">
        <v>1225.91187864364</v>
      </c>
      <c r="L549" s="21">
        <v>7.9100000000000004E-2</v>
      </c>
      <c r="M549" s="24">
        <v>246.84762011889001</v>
      </c>
    </row>
    <row r="550" spans="1:13" x14ac:dyDescent="0.25">
      <c r="A550" t="s">
        <v>1092</v>
      </c>
      <c r="B550" t="s">
        <v>489</v>
      </c>
      <c r="C550" t="s">
        <v>100</v>
      </c>
      <c r="D550" t="s">
        <v>511</v>
      </c>
      <c r="E550" t="s">
        <v>507</v>
      </c>
      <c r="F550" t="s">
        <v>503</v>
      </c>
      <c r="G550" s="20">
        <v>379.452828590818</v>
      </c>
      <c r="H550" s="24">
        <v>3124.66850249047</v>
      </c>
      <c r="I550" s="19">
        <v>50.316202966971098</v>
      </c>
      <c r="J550" s="21">
        <v>-1.7076318465019901E-3</v>
      </c>
      <c r="K550" s="20">
        <v>999.12590433699097</v>
      </c>
      <c r="L550" s="21">
        <v>7.1599999999999997E-2</v>
      </c>
      <c r="M550" s="24">
        <v>1753.7782717901</v>
      </c>
    </row>
    <row r="551" spans="1:13" x14ac:dyDescent="0.25">
      <c r="A551" t="s">
        <v>1093</v>
      </c>
      <c r="B551" t="s">
        <v>489</v>
      </c>
      <c r="C551" t="s">
        <v>518</v>
      </c>
      <c r="D551" t="s">
        <v>519</v>
      </c>
      <c r="E551" t="s">
        <v>507</v>
      </c>
      <c r="F551" t="s">
        <v>503</v>
      </c>
      <c r="G551" s="20">
        <v>54.3725882423917</v>
      </c>
      <c r="H551" s="19">
        <v>8.1973324586851302</v>
      </c>
      <c r="I551" s="19">
        <v>18.073317013404999</v>
      </c>
      <c r="J551" s="21">
        <v>-4.2619879096330799E-3</v>
      </c>
      <c r="K551" s="20">
        <v>1060.43208666593</v>
      </c>
      <c r="L551" s="21">
        <v>1.14E-2</v>
      </c>
      <c r="M551" s="19">
        <v>21.390039611011499</v>
      </c>
    </row>
    <row r="552" spans="1:13" x14ac:dyDescent="0.25">
      <c r="A552" t="s">
        <v>1094</v>
      </c>
      <c r="B552" t="s">
        <v>489</v>
      </c>
      <c r="C552" t="s">
        <v>518</v>
      </c>
      <c r="D552" t="s">
        <v>519</v>
      </c>
      <c r="E552" t="s">
        <v>507</v>
      </c>
      <c r="F552" t="s">
        <v>503</v>
      </c>
      <c r="G552" s="20">
        <v>29.5385388497679</v>
      </c>
      <c r="H552" s="19">
        <v>4.2795505581991602</v>
      </c>
      <c r="I552" s="19">
        <v>27.8568828347533</v>
      </c>
      <c r="J552" s="21">
        <v>-4.0011135873446804E-3</v>
      </c>
      <c r="K552" s="20">
        <v>1047.7553357340901</v>
      </c>
      <c r="L552" s="21">
        <v>5.4200000000000003E-3</v>
      </c>
      <c r="M552" s="19">
        <v>41.916241535766801</v>
      </c>
    </row>
    <row r="553" spans="1:13" x14ac:dyDescent="0.25">
      <c r="A553" t="s">
        <v>1095</v>
      </c>
      <c r="B553" t="s">
        <v>489</v>
      </c>
      <c r="C553" t="s">
        <v>518</v>
      </c>
      <c r="D553" t="s">
        <v>519</v>
      </c>
      <c r="E553" t="s">
        <v>507</v>
      </c>
      <c r="F553" t="s">
        <v>503</v>
      </c>
      <c r="G553" s="20">
        <v>38.993279764396704</v>
      </c>
      <c r="H553" s="19">
        <v>8.9884600380878403</v>
      </c>
      <c r="I553" s="19">
        <v>19.124784234072798</v>
      </c>
      <c r="J553" s="21">
        <v>-4.9184716141744897E-3</v>
      </c>
      <c r="K553" s="20">
        <v>945.85953661561098</v>
      </c>
      <c r="L553" s="21">
        <v>4.7800000000000004E-3</v>
      </c>
      <c r="M553" s="19">
        <v>18.245016117386101</v>
      </c>
    </row>
    <row r="554" spans="1:13" x14ac:dyDescent="0.25">
      <c r="A554" t="s">
        <v>1289</v>
      </c>
      <c r="B554" t="s">
        <v>489</v>
      </c>
      <c r="C554" t="s">
        <v>518</v>
      </c>
      <c r="D554" t="s">
        <v>519</v>
      </c>
      <c r="E554" t="s">
        <v>507</v>
      </c>
      <c r="F554" t="s">
        <v>508</v>
      </c>
      <c r="G554" s="20">
        <v>16.3990804624123</v>
      </c>
      <c r="H554" s="19">
        <v>1.4180522329509799</v>
      </c>
      <c r="I554" s="19">
        <v>23.793618769616199</v>
      </c>
      <c r="J554" s="21">
        <v>-4.0574170671314799E-3</v>
      </c>
      <c r="K554" s="20">
        <v>777.79068371868095</v>
      </c>
      <c r="L554" s="21">
        <v>3.7159261921975201E-3</v>
      </c>
      <c r="M554" s="19">
        <v>14.7525827161893</v>
      </c>
    </row>
    <row r="555" spans="1:13" x14ac:dyDescent="0.25">
      <c r="A555" t="s">
        <v>1096</v>
      </c>
      <c r="B555" t="s">
        <v>489</v>
      </c>
      <c r="C555" t="s">
        <v>54</v>
      </c>
      <c r="D555" t="s">
        <v>519</v>
      </c>
      <c r="E555" t="s">
        <v>553</v>
      </c>
      <c r="F555" t="s">
        <v>507</v>
      </c>
      <c r="G555" s="20">
        <v>48.134637288027399</v>
      </c>
      <c r="H555" s="19">
        <v>2.3906170456506901</v>
      </c>
      <c r="I555" s="19">
        <v>18.211824725276301</v>
      </c>
      <c r="J555" s="21">
        <v>-3.0953055459759802E-3</v>
      </c>
      <c r="K555" s="20">
        <v>780.09579227135202</v>
      </c>
      <c r="L555" s="21">
        <v>1.8499999999999999E-2</v>
      </c>
      <c r="M555" s="19">
        <v>17.5294637498002</v>
      </c>
    </row>
    <row r="556" spans="1:13" x14ac:dyDescent="0.25">
      <c r="A556" t="s">
        <v>1097</v>
      </c>
      <c r="B556" t="s">
        <v>489</v>
      </c>
      <c r="C556" t="s">
        <v>518</v>
      </c>
      <c r="D556" t="s">
        <v>519</v>
      </c>
      <c r="E556" t="s">
        <v>507</v>
      </c>
      <c r="F556" t="s">
        <v>508</v>
      </c>
      <c r="G556" s="20">
        <v>37.205560211483302</v>
      </c>
      <c r="H556" s="19">
        <v>12.272565584313799</v>
      </c>
      <c r="I556" s="19">
        <v>26.504507134733799</v>
      </c>
      <c r="J556" s="21">
        <v>-5.1655455274173499E-3</v>
      </c>
      <c r="K556" s="20">
        <v>1024.5627149659999</v>
      </c>
      <c r="L556" s="21">
        <v>2.18E-2</v>
      </c>
      <c r="M556" s="19">
        <v>19.605996813488101</v>
      </c>
    </row>
    <row r="557" spans="1:13" x14ac:dyDescent="0.25">
      <c r="A557" t="s">
        <v>1098</v>
      </c>
      <c r="B557" t="s">
        <v>489</v>
      </c>
      <c r="C557" t="s">
        <v>518</v>
      </c>
      <c r="D557" t="s">
        <v>519</v>
      </c>
      <c r="E557" t="s">
        <v>507</v>
      </c>
      <c r="F557" t="s">
        <v>508</v>
      </c>
      <c r="G557" s="20">
        <v>48.357844263474099</v>
      </c>
      <c r="H557" s="19">
        <v>12.1651447813418</v>
      </c>
      <c r="I557" s="19">
        <v>33.729880530009801</v>
      </c>
      <c r="J557" s="21">
        <v>1.2209522705200501E-2</v>
      </c>
      <c r="K557" s="20">
        <v>1115.2185271937301</v>
      </c>
      <c r="L557" s="21">
        <v>1.6500000000000001E-2</v>
      </c>
      <c r="M557" s="19">
        <v>19.4713570374307</v>
      </c>
    </row>
    <row r="558" spans="1:13" x14ac:dyDescent="0.25">
      <c r="A558" t="s">
        <v>1099</v>
      </c>
      <c r="B558" t="s">
        <v>489</v>
      </c>
      <c r="C558" t="s">
        <v>518</v>
      </c>
      <c r="D558" t="s">
        <v>519</v>
      </c>
      <c r="E558" t="s">
        <v>507</v>
      </c>
      <c r="F558" t="s">
        <v>508</v>
      </c>
      <c r="G558" s="20">
        <v>175.43517173250899</v>
      </c>
      <c r="H558" s="19">
        <v>12.190466735785799</v>
      </c>
      <c r="I558" s="19">
        <v>31.043946201527099</v>
      </c>
      <c r="J558" s="21">
        <v>-4.6513698031140803E-3</v>
      </c>
      <c r="K558" s="20">
        <v>1200.4991813116201</v>
      </c>
      <c r="L558" s="21">
        <v>2.86E-2</v>
      </c>
      <c r="M558" s="19">
        <v>21.315001022245401</v>
      </c>
    </row>
    <row r="559" spans="1:13" x14ac:dyDescent="0.25">
      <c r="A559" t="s">
        <v>1100</v>
      </c>
      <c r="B559" t="s">
        <v>489</v>
      </c>
      <c r="C559" t="s">
        <v>54</v>
      </c>
      <c r="D559" t="s">
        <v>519</v>
      </c>
      <c r="E559" t="s">
        <v>553</v>
      </c>
      <c r="F559" t="s">
        <v>507</v>
      </c>
      <c r="G559" s="20">
        <v>44.521084585662003</v>
      </c>
      <c r="H559" s="19">
        <v>5.6279050770648</v>
      </c>
      <c r="I559" s="19">
        <v>5.6493021217916297</v>
      </c>
      <c r="J559" s="21">
        <v>2.7638321440248801E-3</v>
      </c>
      <c r="K559" s="20">
        <v>269.19211235357898</v>
      </c>
      <c r="L559" s="21">
        <v>2.8799999999999999E-2</v>
      </c>
      <c r="M559" s="19">
        <v>14.3322928051535</v>
      </c>
    </row>
    <row r="560" spans="1:13" x14ac:dyDescent="0.25">
      <c r="A560" t="s">
        <v>1101</v>
      </c>
      <c r="B560" t="s">
        <v>489</v>
      </c>
      <c r="C560" t="s">
        <v>54</v>
      </c>
      <c r="D560" t="s">
        <v>519</v>
      </c>
      <c r="E560" t="s">
        <v>553</v>
      </c>
      <c r="F560" t="s">
        <v>507</v>
      </c>
      <c r="G560" s="20">
        <v>40.622785128219597</v>
      </c>
      <c r="H560" s="19">
        <v>8.0899796754283706</v>
      </c>
      <c r="I560" s="19">
        <v>8.9598842944295694</v>
      </c>
      <c r="J560" s="21">
        <v>1.88979582175708E-3</v>
      </c>
      <c r="K560" s="20">
        <v>243.56365887829301</v>
      </c>
      <c r="L560" s="21">
        <v>3.15E-2</v>
      </c>
      <c r="M560" s="19">
        <v>14.4348246422578</v>
      </c>
    </row>
    <row r="561" spans="1:13" x14ac:dyDescent="0.25">
      <c r="A561" t="s">
        <v>1102</v>
      </c>
      <c r="B561" t="s">
        <v>489</v>
      </c>
      <c r="C561" t="s">
        <v>54</v>
      </c>
      <c r="D561" t="s">
        <v>519</v>
      </c>
      <c r="E561" t="s">
        <v>553</v>
      </c>
      <c r="F561" t="s">
        <v>507</v>
      </c>
      <c r="G561" s="20">
        <v>74.6487770118962</v>
      </c>
      <c r="H561" s="19">
        <v>2.2424155856035499</v>
      </c>
      <c r="I561" s="19">
        <v>40.771216205870203</v>
      </c>
      <c r="J561" s="21">
        <v>1.31443703200357E-2</v>
      </c>
      <c r="K561" s="20">
        <v>1349.0807278</v>
      </c>
      <c r="L561" s="21">
        <v>0.13800000000000001</v>
      </c>
      <c r="M561" s="19">
        <v>20.421850261439701</v>
      </c>
    </row>
    <row r="562" spans="1:13" x14ac:dyDescent="0.25">
      <c r="A562" t="s">
        <v>1103</v>
      </c>
      <c r="B562" t="s">
        <v>489</v>
      </c>
      <c r="C562" t="s">
        <v>1104</v>
      </c>
      <c r="D562" t="s">
        <v>563</v>
      </c>
      <c r="E562" t="s">
        <v>507</v>
      </c>
      <c r="F562" t="s">
        <v>508</v>
      </c>
      <c r="G562" s="20">
        <v>706.69850787842995</v>
      </c>
      <c r="H562" s="19">
        <v>7.1599624974187499</v>
      </c>
      <c r="I562" s="19">
        <v>16.329972226490799</v>
      </c>
      <c r="J562" s="21">
        <v>5.8707416958214902E-2</v>
      </c>
      <c r="K562" s="20">
        <v>1210.4190954183</v>
      </c>
      <c r="L562" s="21">
        <v>2.6700000000000002E-2</v>
      </c>
      <c r="M562" s="19">
        <v>40.225899242801702</v>
      </c>
    </row>
    <row r="563" spans="1:13" x14ac:dyDescent="0.25">
      <c r="A563" t="s">
        <v>1105</v>
      </c>
      <c r="B563" t="s">
        <v>489</v>
      </c>
      <c r="C563" t="s">
        <v>54</v>
      </c>
      <c r="D563" t="s">
        <v>519</v>
      </c>
      <c r="E563" t="s">
        <v>553</v>
      </c>
      <c r="F563" t="s">
        <v>507</v>
      </c>
      <c r="G563" s="20">
        <v>53.955828930914599</v>
      </c>
      <c r="H563" s="19">
        <v>3.5754539166195198</v>
      </c>
      <c r="I563" s="19">
        <v>14.3146215644809</v>
      </c>
      <c r="J563" s="21">
        <v>4.2303117375263903E-3</v>
      </c>
      <c r="K563" s="20">
        <v>1000.7793449693301</v>
      </c>
      <c r="L563" s="21">
        <v>3.3099999999999997E-2</v>
      </c>
      <c r="M563" s="19">
        <v>16.004349130140401</v>
      </c>
    </row>
    <row r="564" spans="1:13" x14ac:dyDescent="0.25">
      <c r="A564" t="s">
        <v>1106</v>
      </c>
      <c r="B564" t="s">
        <v>489</v>
      </c>
      <c r="C564" t="s">
        <v>521</v>
      </c>
      <c r="D564" t="s">
        <v>524</v>
      </c>
      <c r="E564" t="s">
        <v>575</v>
      </c>
      <c r="F564" t="s">
        <v>508</v>
      </c>
      <c r="G564" s="20">
        <v>860.31101329245496</v>
      </c>
      <c r="H564" s="19">
        <v>0.46212794497936399</v>
      </c>
      <c r="I564" s="19">
        <v>17.7820698353901</v>
      </c>
      <c r="J564" s="21">
        <v>6.6429976470359598E-3</v>
      </c>
      <c r="K564" s="20">
        <v>403.58991366041198</v>
      </c>
      <c r="L564" s="21">
        <v>5.2199999999999998E-3</v>
      </c>
      <c r="M564" s="19">
        <v>2.9556842490802699</v>
      </c>
    </row>
    <row r="565" spans="1:13" x14ac:dyDescent="0.25">
      <c r="A565" t="s">
        <v>1107</v>
      </c>
      <c r="B565" t="s">
        <v>489</v>
      </c>
      <c r="C565" t="s">
        <v>521</v>
      </c>
      <c r="D565" t="s">
        <v>524</v>
      </c>
      <c r="E565" t="s">
        <v>575</v>
      </c>
      <c r="F565" t="s">
        <v>508</v>
      </c>
      <c r="G565" s="20">
        <v>469.82002547935502</v>
      </c>
      <c r="H565" s="19">
        <v>0.57029317922481504</v>
      </c>
      <c r="I565" s="19">
        <v>16.293996211354699</v>
      </c>
      <c r="J565" s="21">
        <v>7.6304193690756904E-3</v>
      </c>
      <c r="K565" s="20">
        <v>621.29129138991095</v>
      </c>
      <c r="L565" s="21">
        <v>4.1200000000000004E-3</v>
      </c>
      <c r="M565" s="19">
        <v>3.3797128793013602</v>
      </c>
    </row>
    <row r="566" spans="1:13" x14ac:dyDescent="0.25">
      <c r="A566" t="s">
        <v>1108</v>
      </c>
      <c r="B566" t="s">
        <v>489</v>
      </c>
      <c r="C566" t="s">
        <v>54</v>
      </c>
      <c r="D566" t="s">
        <v>519</v>
      </c>
      <c r="E566" t="s">
        <v>553</v>
      </c>
      <c r="F566" t="s">
        <v>507</v>
      </c>
      <c r="G566" s="20">
        <v>30.282001273063901</v>
      </c>
      <c r="H566" s="19">
        <v>4.1046847097145598</v>
      </c>
      <c r="I566" s="19">
        <v>8.9650337089070593</v>
      </c>
      <c r="J566" s="21">
        <v>1.16891561047395E-3</v>
      </c>
      <c r="K566" s="20">
        <v>302.98837821089802</v>
      </c>
      <c r="L566" s="21">
        <v>2.0400000000000001E-2</v>
      </c>
      <c r="M566" s="19">
        <v>13.846541293777699</v>
      </c>
    </row>
    <row r="567" spans="1:13" x14ac:dyDescent="0.25">
      <c r="A567" t="s">
        <v>1109</v>
      </c>
      <c r="B567" t="s">
        <v>489</v>
      </c>
      <c r="C567" t="s">
        <v>518</v>
      </c>
      <c r="D567" t="s">
        <v>519</v>
      </c>
      <c r="E567" t="s">
        <v>1567</v>
      </c>
      <c r="F567" t="s">
        <v>508</v>
      </c>
      <c r="G567" s="20">
        <v>-1.22792086332313</v>
      </c>
      <c r="H567" s="19">
        <v>0.78417299259957796</v>
      </c>
      <c r="I567" s="19">
        <v>9.6619361173621101</v>
      </c>
      <c r="J567" s="21">
        <v>1.38038618589356E-3</v>
      </c>
      <c r="K567" s="20">
        <v>347.08851919583401</v>
      </c>
      <c r="L567" s="21">
        <v>5.4600000000000003E-2</v>
      </c>
      <c r="M567" s="19">
        <v>5.9350837289211302</v>
      </c>
    </row>
    <row r="568" spans="1:13" x14ac:dyDescent="0.25">
      <c r="A568" t="s">
        <v>1110</v>
      </c>
      <c r="B568" t="s">
        <v>489</v>
      </c>
      <c r="C568" t="s">
        <v>54</v>
      </c>
      <c r="D568" t="s">
        <v>519</v>
      </c>
      <c r="E568" t="s">
        <v>553</v>
      </c>
      <c r="F568" t="s">
        <v>507</v>
      </c>
      <c r="G568" s="20">
        <v>46.173600644656403</v>
      </c>
      <c r="H568" s="19">
        <v>2.2059175081054199</v>
      </c>
      <c r="I568" s="19">
        <v>9.4105526854031805</v>
      </c>
      <c r="J568" s="21">
        <v>2.3301702368336498E-3</v>
      </c>
      <c r="K568" s="20">
        <v>317.33226667828302</v>
      </c>
      <c r="L568" s="21">
        <v>3.9199999999999999E-2</v>
      </c>
      <c r="M568" s="19">
        <v>16.072414150340599</v>
      </c>
    </row>
    <row r="569" spans="1:13" x14ac:dyDescent="0.25">
      <c r="A569" t="s">
        <v>1111</v>
      </c>
      <c r="B569" t="s">
        <v>489</v>
      </c>
      <c r="C569" t="s">
        <v>54</v>
      </c>
      <c r="D569" t="s">
        <v>519</v>
      </c>
      <c r="E569" t="s">
        <v>553</v>
      </c>
      <c r="F569" t="s">
        <v>507</v>
      </c>
      <c r="G569" s="20">
        <v>38.329333166688002</v>
      </c>
      <c r="H569" s="19">
        <v>3.7020987762890001</v>
      </c>
      <c r="I569" s="19">
        <v>5.6956420125646501</v>
      </c>
      <c r="J569" s="21">
        <v>1.60973345886611E-3</v>
      </c>
      <c r="K569" s="20">
        <v>268.63115118913902</v>
      </c>
      <c r="L569" s="21">
        <v>3.1300000000000001E-2</v>
      </c>
      <c r="M569" s="19">
        <v>15.4436798137351</v>
      </c>
    </row>
    <row r="570" spans="1:13" x14ac:dyDescent="0.25">
      <c r="A570" t="s">
        <v>1112</v>
      </c>
      <c r="B570" t="s">
        <v>489</v>
      </c>
      <c r="C570" t="s">
        <v>785</v>
      </c>
      <c r="D570" t="s">
        <v>533</v>
      </c>
      <c r="E570" t="s">
        <v>507</v>
      </c>
      <c r="F570" t="s">
        <v>508</v>
      </c>
      <c r="G570" s="20">
        <v>1487.0550313199799</v>
      </c>
      <c r="H570" s="19">
        <v>5.1993687090266496</v>
      </c>
      <c r="I570" s="19">
        <v>63.5861966692921</v>
      </c>
      <c r="J570" s="21">
        <v>2.4677452573492798E-3</v>
      </c>
      <c r="K570" s="20">
        <v>1904.3169285960601</v>
      </c>
      <c r="L570" s="21">
        <v>1.95E-2</v>
      </c>
      <c r="M570" s="19">
        <v>21.595013535411098</v>
      </c>
    </row>
    <row r="571" spans="1:13" x14ac:dyDescent="0.25">
      <c r="A571" t="s">
        <v>1113</v>
      </c>
      <c r="B571" t="s">
        <v>489</v>
      </c>
      <c r="C571" t="s">
        <v>785</v>
      </c>
      <c r="D571" t="s">
        <v>533</v>
      </c>
      <c r="E571" t="s">
        <v>507</v>
      </c>
      <c r="F571" t="s">
        <v>508</v>
      </c>
      <c r="G571" s="20">
        <v>2010.40150349962</v>
      </c>
      <c r="H571" s="19">
        <v>20.832561842878601</v>
      </c>
      <c r="I571" s="19">
        <v>67.371626151578596</v>
      </c>
      <c r="J571" s="21">
        <v>2.2820561436708701E-3</v>
      </c>
      <c r="K571" s="20">
        <v>2242.8612288853801</v>
      </c>
      <c r="L571" s="21">
        <v>1.4500000000000001E-2</v>
      </c>
      <c r="M571" s="19">
        <v>23.929365978933198</v>
      </c>
    </row>
    <row r="572" spans="1:13" x14ac:dyDescent="0.25">
      <c r="A572" t="s">
        <v>1114</v>
      </c>
      <c r="B572" t="s">
        <v>489</v>
      </c>
      <c r="C572" t="s">
        <v>785</v>
      </c>
      <c r="D572" t="s">
        <v>533</v>
      </c>
      <c r="E572" t="s">
        <v>507</v>
      </c>
      <c r="F572" t="s">
        <v>508</v>
      </c>
      <c r="G572" s="20">
        <v>1311.7251743906299</v>
      </c>
      <c r="H572" s="19">
        <v>8.86078137862002</v>
      </c>
      <c r="I572" s="19">
        <v>89.700284141170201</v>
      </c>
      <c r="J572" s="21">
        <v>5.0616283867662999E-3</v>
      </c>
      <c r="K572" s="20">
        <v>1830.7625533964299</v>
      </c>
      <c r="L572" s="21">
        <v>3.1600000000000003E-2</v>
      </c>
      <c r="M572" s="19">
        <v>30.255432251996101</v>
      </c>
    </row>
    <row r="573" spans="1:13" x14ac:dyDescent="0.25">
      <c r="A573" t="s">
        <v>1115</v>
      </c>
      <c r="B573" t="s">
        <v>489</v>
      </c>
      <c r="C573" t="s">
        <v>54</v>
      </c>
      <c r="D573" t="s">
        <v>519</v>
      </c>
      <c r="E573" t="s">
        <v>553</v>
      </c>
      <c r="F573" t="s">
        <v>507</v>
      </c>
      <c r="G573" s="20">
        <v>18.588721882272701</v>
      </c>
      <c r="H573" s="19">
        <v>2.48728112224103</v>
      </c>
      <c r="I573" s="19">
        <v>4.9547218279311496</v>
      </c>
      <c r="J573" s="21">
        <v>1.8606673110444199E-3</v>
      </c>
      <c r="K573" s="20">
        <v>221.15794537351101</v>
      </c>
      <c r="L573" s="21">
        <v>3.04E-2</v>
      </c>
      <c r="M573" s="19">
        <v>17.648065199793901</v>
      </c>
    </row>
    <row r="574" spans="1:13" x14ac:dyDescent="0.25">
      <c r="A574" t="s">
        <v>1116</v>
      </c>
      <c r="B574" t="s">
        <v>489</v>
      </c>
      <c r="C574" t="s">
        <v>1117</v>
      </c>
      <c r="D574" t="s">
        <v>560</v>
      </c>
      <c r="E574" t="s">
        <v>1118</v>
      </c>
      <c r="F574" t="s">
        <v>507</v>
      </c>
      <c r="G574" s="20">
        <v>38754.979276300197</v>
      </c>
      <c r="H574" s="19">
        <v>68.576268062085404</v>
      </c>
      <c r="I574" s="19">
        <v>42.635797935338402</v>
      </c>
      <c r="J574" s="21">
        <v>0.30626754682628199</v>
      </c>
      <c r="K574" s="20">
        <v>1498.9956793389299</v>
      </c>
      <c r="L574" s="21">
        <v>0.72899999999999998</v>
      </c>
      <c r="M574" s="19">
        <v>103.387276365478</v>
      </c>
    </row>
    <row r="575" spans="1:13" x14ac:dyDescent="0.25">
      <c r="A575" t="s">
        <v>1119</v>
      </c>
      <c r="B575" t="s">
        <v>489</v>
      </c>
      <c r="C575" t="s">
        <v>1120</v>
      </c>
      <c r="D575" t="s">
        <v>560</v>
      </c>
      <c r="E575" t="s">
        <v>1008</v>
      </c>
      <c r="F575" t="s">
        <v>507</v>
      </c>
      <c r="G575" s="20">
        <v>63743.002744378697</v>
      </c>
      <c r="H575" s="19">
        <v>10.609390541796399</v>
      </c>
      <c r="I575" s="19">
        <v>103.156110611275</v>
      </c>
      <c r="J575" s="21">
        <v>0.89900823250739004</v>
      </c>
      <c r="K575" s="20">
        <v>1957.43476837868</v>
      </c>
      <c r="L575" s="21">
        <v>0.70699999999999996</v>
      </c>
      <c r="M575" s="19">
        <v>75.719117009611793</v>
      </c>
    </row>
    <row r="576" spans="1:13" x14ac:dyDescent="0.25">
      <c r="A576" t="s">
        <v>1121</v>
      </c>
      <c r="B576" t="s">
        <v>489</v>
      </c>
      <c r="C576" t="s">
        <v>1007</v>
      </c>
      <c r="D576" t="s">
        <v>560</v>
      </c>
      <c r="E576" t="s">
        <v>1008</v>
      </c>
      <c r="F576" t="s">
        <v>507</v>
      </c>
      <c r="G576" s="20">
        <v>27684.878779219602</v>
      </c>
      <c r="H576" s="19">
        <v>23.5751149131065</v>
      </c>
      <c r="I576" s="19">
        <v>154.88671970567901</v>
      </c>
      <c r="J576" s="21">
        <v>0.45998199034000498</v>
      </c>
      <c r="K576" s="20">
        <v>1506.0392027875801</v>
      </c>
      <c r="L576" s="21">
        <v>0.90100000000000002</v>
      </c>
      <c r="M576" s="19">
        <v>164.58165908767501</v>
      </c>
    </row>
    <row r="577" spans="1:13" x14ac:dyDescent="0.25">
      <c r="A577" t="s">
        <v>1122</v>
      </c>
      <c r="B577" t="s">
        <v>489</v>
      </c>
      <c r="C577" t="s">
        <v>1007</v>
      </c>
      <c r="D577" t="s">
        <v>560</v>
      </c>
      <c r="E577" t="s">
        <v>1008</v>
      </c>
      <c r="F577" t="s">
        <v>507</v>
      </c>
      <c r="G577" s="20">
        <v>28570.243640650398</v>
      </c>
      <c r="H577" s="19">
        <v>197.68539957572901</v>
      </c>
      <c r="I577" s="19">
        <v>145.546068014817</v>
      </c>
      <c r="J577" s="21">
        <v>0.56332473112227199</v>
      </c>
      <c r="K577" s="20">
        <v>1616.81981454895</v>
      </c>
      <c r="L577" s="21">
        <v>1.02</v>
      </c>
      <c r="M577" s="19">
        <v>273.74791228039902</v>
      </c>
    </row>
    <row r="578" spans="1:13" x14ac:dyDescent="0.25">
      <c r="A578" t="s">
        <v>1123</v>
      </c>
      <c r="B578" t="s">
        <v>489</v>
      </c>
      <c r="C578" t="s">
        <v>1117</v>
      </c>
      <c r="D578" t="s">
        <v>560</v>
      </c>
      <c r="E578" t="s">
        <v>1008</v>
      </c>
      <c r="F578" t="s">
        <v>507</v>
      </c>
      <c r="G578" s="20">
        <v>56511.309553578198</v>
      </c>
      <c r="H578" s="19">
        <v>28.314874679966799</v>
      </c>
      <c r="I578" s="19">
        <v>279.73373665360299</v>
      </c>
      <c r="J578" s="21">
        <v>0.35242008916127399</v>
      </c>
      <c r="K578" s="20">
        <v>1975.86600259273</v>
      </c>
      <c r="L578" s="21">
        <v>0.85599999999999998</v>
      </c>
      <c r="M578" s="19">
        <v>127.240874732267</v>
      </c>
    </row>
    <row r="579" spans="1:13" x14ac:dyDescent="0.25">
      <c r="A579" t="s">
        <v>1124</v>
      </c>
      <c r="B579" t="s">
        <v>489</v>
      </c>
      <c r="C579" t="s">
        <v>514</v>
      </c>
      <c r="D579" t="s">
        <v>506</v>
      </c>
      <c r="E579" t="s">
        <v>507</v>
      </c>
      <c r="F579" t="s">
        <v>508</v>
      </c>
      <c r="G579" s="20">
        <v>23170.851929951201</v>
      </c>
      <c r="H579" s="19">
        <v>14.7637794524592</v>
      </c>
      <c r="I579" s="19">
        <v>439.73420125632498</v>
      </c>
      <c r="J579" s="21">
        <v>0.15363417305673599</v>
      </c>
      <c r="K579" s="20">
        <v>12213.542153333299</v>
      </c>
      <c r="L579" s="21">
        <v>4.5400000000000003E-2</v>
      </c>
      <c r="M579" s="19">
        <v>42.789666047855299</v>
      </c>
    </row>
    <row r="580" spans="1:13" x14ac:dyDescent="0.25">
      <c r="A580" t="s">
        <v>1125</v>
      </c>
      <c r="B580" t="s">
        <v>489</v>
      </c>
      <c r="C580" t="s">
        <v>82</v>
      </c>
      <c r="D580" t="s">
        <v>533</v>
      </c>
      <c r="E580" t="s">
        <v>507</v>
      </c>
      <c r="F580" t="s">
        <v>508</v>
      </c>
      <c r="G580" s="20">
        <v>499.81590984630998</v>
      </c>
      <c r="H580" s="19">
        <v>7.6046462141147204</v>
      </c>
      <c r="I580" s="19">
        <v>41.786762478918902</v>
      </c>
      <c r="J580" s="21">
        <v>9.8348652836791105E-4</v>
      </c>
      <c r="K580" s="20">
        <v>1981.64402805482</v>
      </c>
      <c r="L580" s="21">
        <v>0.108</v>
      </c>
      <c r="M580" s="19">
        <v>21.6676349048007</v>
      </c>
    </row>
    <row r="581" spans="1:13" x14ac:dyDescent="0.25">
      <c r="A581" t="s">
        <v>1126</v>
      </c>
      <c r="B581" t="s">
        <v>489</v>
      </c>
      <c r="C581" t="s">
        <v>169</v>
      </c>
      <c r="D581" t="s">
        <v>506</v>
      </c>
      <c r="E581" t="s">
        <v>507</v>
      </c>
      <c r="F581" t="s">
        <v>508</v>
      </c>
      <c r="G581" s="20">
        <v>4989.8600859544704</v>
      </c>
      <c r="H581" s="19">
        <v>16.323687764668801</v>
      </c>
      <c r="I581" s="19">
        <v>81.862166938142295</v>
      </c>
      <c r="J581" s="21">
        <v>2.42126808297926E-2</v>
      </c>
      <c r="K581" s="20">
        <v>2207.4547206848401</v>
      </c>
      <c r="L581" s="21">
        <v>5.1900000000000002E-2</v>
      </c>
      <c r="M581" s="19">
        <v>19.693341241961001</v>
      </c>
    </row>
    <row r="582" spans="1:13" x14ac:dyDescent="0.25">
      <c r="A582" t="s">
        <v>1127</v>
      </c>
      <c r="B582" t="s">
        <v>489</v>
      </c>
      <c r="C582" t="s">
        <v>169</v>
      </c>
      <c r="D582" t="s">
        <v>506</v>
      </c>
      <c r="E582" t="s">
        <v>507</v>
      </c>
      <c r="F582" t="s">
        <v>508</v>
      </c>
      <c r="G582" s="20">
        <v>4633.4802309440902</v>
      </c>
      <c r="H582" s="19">
        <v>18.583217143390801</v>
      </c>
      <c r="I582" s="19">
        <v>204.72303222048799</v>
      </c>
      <c r="J582" s="21">
        <v>2.9091594301424599E-2</v>
      </c>
      <c r="K582" s="20">
        <v>2546.4307059405401</v>
      </c>
      <c r="L582" s="21">
        <v>7.6200000000000004E-2</v>
      </c>
      <c r="M582" s="19">
        <v>21.926169345967299</v>
      </c>
    </row>
    <row r="583" spans="1:13" hidden="1" x14ac:dyDescent="0.25">
      <c r="A583" t="s">
        <v>1128</v>
      </c>
      <c r="B583" t="s">
        <v>490</v>
      </c>
      <c r="C583" t="s">
        <v>521</v>
      </c>
      <c r="D583" t="s">
        <v>524</v>
      </c>
      <c r="E583" t="s">
        <v>507</v>
      </c>
      <c r="F583" t="s">
        <v>508</v>
      </c>
      <c r="G583" s="20">
        <v>518.46595951765403</v>
      </c>
      <c r="H583" s="19">
        <v>1.32215028127292</v>
      </c>
      <c r="I583" s="19">
        <v>7.3669914584805198</v>
      </c>
      <c r="J583" s="21">
        <v>1.1389392971246E-2</v>
      </c>
      <c r="K583" s="20">
        <v>601.05011673166996</v>
      </c>
      <c r="L583" s="21">
        <v>9.8999999999999999E-4</v>
      </c>
      <c r="M583" s="19">
        <v>7.5603514794505404</v>
      </c>
    </row>
    <row r="584" spans="1:13" hidden="1" x14ac:dyDescent="0.25">
      <c r="A584" t="s">
        <v>1129</v>
      </c>
      <c r="B584" t="s">
        <v>490</v>
      </c>
      <c r="C584" t="s">
        <v>1104</v>
      </c>
      <c r="D584" t="s">
        <v>563</v>
      </c>
      <c r="E584" t="s">
        <v>507</v>
      </c>
      <c r="F584" t="s">
        <v>503</v>
      </c>
      <c r="G584" s="20">
        <v>1602.69635293339</v>
      </c>
      <c r="H584" s="19">
        <v>4.3020949990000101</v>
      </c>
      <c r="I584" s="19">
        <v>41.648892747079799</v>
      </c>
      <c r="J584" s="21">
        <v>0.34198543929712499</v>
      </c>
      <c r="K584" s="20">
        <v>2095.3459171193999</v>
      </c>
      <c r="L584" s="21">
        <v>1.77E-2</v>
      </c>
      <c r="M584" s="19">
        <v>27.061367145539599</v>
      </c>
    </row>
    <row r="585" spans="1:13" hidden="1" x14ac:dyDescent="0.25">
      <c r="A585" t="s">
        <v>1130</v>
      </c>
      <c r="B585" t="s">
        <v>490</v>
      </c>
      <c r="C585" t="s">
        <v>1104</v>
      </c>
      <c r="D585" t="s">
        <v>563</v>
      </c>
      <c r="E585" t="s">
        <v>507</v>
      </c>
      <c r="F585" t="s">
        <v>503</v>
      </c>
      <c r="G585" s="20">
        <v>1161.10198675673</v>
      </c>
      <c r="H585" s="19">
        <v>5.4226528099626403</v>
      </c>
      <c r="I585" s="19">
        <v>29.614406680921402</v>
      </c>
      <c r="J585" s="21">
        <v>4.8936317891373801E-2</v>
      </c>
      <c r="K585" s="20">
        <v>2023.1310940568301</v>
      </c>
      <c r="L585" s="21">
        <v>1.4800000000000001E-2</v>
      </c>
      <c r="M585" s="19">
        <v>17.944320495236301</v>
      </c>
    </row>
    <row r="586" spans="1:13" hidden="1" x14ac:dyDescent="0.25">
      <c r="A586" t="s">
        <v>1131</v>
      </c>
      <c r="B586" t="s">
        <v>490</v>
      </c>
      <c r="C586" t="s">
        <v>92</v>
      </c>
      <c r="D586" t="s">
        <v>506</v>
      </c>
      <c r="E586" t="s">
        <v>507</v>
      </c>
      <c r="F586" t="s">
        <v>508</v>
      </c>
      <c r="G586" s="20">
        <v>5097.60073069807</v>
      </c>
      <c r="H586" s="19">
        <v>1.0890064284215499</v>
      </c>
      <c r="I586" s="19">
        <v>61.188111756050098</v>
      </c>
      <c r="J586" s="21">
        <v>-3.0689281150159699E-2</v>
      </c>
      <c r="K586" s="20">
        <v>1743.00627738916</v>
      </c>
      <c r="L586" s="21">
        <v>1.7100000000000001E-2</v>
      </c>
      <c r="M586" s="19">
        <v>29.959542310852498</v>
      </c>
    </row>
    <row r="587" spans="1:13" hidden="1" x14ac:dyDescent="0.25">
      <c r="A587" t="s">
        <v>1132</v>
      </c>
      <c r="B587" t="s">
        <v>490</v>
      </c>
      <c r="C587" t="s">
        <v>92</v>
      </c>
      <c r="D587" t="s">
        <v>506</v>
      </c>
      <c r="E587" t="s">
        <v>507</v>
      </c>
      <c r="F587" t="s">
        <v>508</v>
      </c>
      <c r="G587" s="20">
        <v>3783.9642680144798</v>
      </c>
      <c r="H587" s="19">
        <v>3.1431903124793901</v>
      </c>
      <c r="I587" s="19">
        <v>69.646277455878803</v>
      </c>
      <c r="J587" s="21">
        <v>4.3629309105431301E-2</v>
      </c>
      <c r="K587" s="20">
        <v>2581.75553866771</v>
      </c>
      <c r="L587" s="21">
        <v>6.3399999999999998E-2</v>
      </c>
      <c r="M587" s="19">
        <v>30.3867260958285</v>
      </c>
    </row>
    <row r="588" spans="1:13" hidden="1" x14ac:dyDescent="0.25">
      <c r="A588" t="s">
        <v>1133</v>
      </c>
      <c r="B588" t="s">
        <v>490</v>
      </c>
      <c r="C588" t="s">
        <v>518</v>
      </c>
      <c r="D588" t="s">
        <v>519</v>
      </c>
      <c r="E588" t="s">
        <v>507</v>
      </c>
      <c r="F588" t="s">
        <v>508</v>
      </c>
      <c r="G588" s="20">
        <v>136.856136820926</v>
      </c>
      <c r="H588" s="19">
        <v>1.68337022132797</v>
      </c>
      <c r="I588" s="19">
        <v>17.3237374245473</v>
      </c>
      <c r="J588" s="19"/>
      <c r="K588" s="20">
        <v>847.36418511066404</v>
      </c>
      <c r="L588" s="21">
        <v>2.6700000000000002E-2</v>
      </c>
      <c r="M588" s="19">
        <v>18.4301006036217</v>
      </c>
    </row>
    <row r="589" spans="1:13" hidden="1" x14ac:dyDescent="0.25">
      <c r="A589" t="s">
        <v>1134</v>
      </c>
      <c r="B589" t="s">
        <v>490</v>
      </c>
      <c r="C589" t="s">
        <v>518</v>
      </c>
      <c r="D589" t="s">
        <v>519</v>
      </c>
      <c r="E589" t="s">
        <v>507</v>
      </c>
      <c r="F589" t="s">
        <v>508</v>
      </c>
      <c r="G589" s="20">
        <v>16.0102853351029</v>
      </c>
      <c r="H589" s="19">
        <v>1.1767783676177801</v>
      </c>
      <c r="I589" s="19">
        <v>10.241999004645001</v>
      </c>
      <c r="J589" s="19"/>
      <c r="K589" s="20">
        <v>935.414731254147</v>
      </c>
      <c r="L589" s="21">
        <v>2.0899999999999998E-2</v>
      </c>
      <c r="M589" s="19">
        <v>18.632568015925699</v>
      </c>
    </row>
    <row r="590" spans="1:13" hidden="1" x14ac:dyDescent="0.25">
      <c r="A590" t="s">
        <v>1135</v>
      </c>
      <c r="B590" t="s">
        <v>490</v>
      </c>
      <c r="C590" t="s">
        <v>518</v>
      </c>
      <c r="D590" t="s">
        <v>519</v>
      </c>
      <c r="E590" t="s">
        <v>507</v>
      </c>
      <c r="F590" t="s">
        <v>508</v>
      </c>
      <c r="G590" s="20">
        <v>100.25183455637099</v>
      </c>
      <c r="H590" s="19">
        <v>1.5422981987991999</v>
      </c>
      <c r="I590" s="19">
        <v>10.8520296864576</v>
      </c>
      <c r="J590" s="19"/>
      <c r="K590" s="20">
        <v>800.81387591727798</v>
      </c>
      <c r="L590" s="21">
        <v>1.54E-2</v>
      </c>
      <c r="M590" s="19">
        <v>17.145950633755799</v>
      </c>
    </row>
    <row r="591" spans="1:13" hidden="1" x14ac:dyDescent="0.25">
      <c r="A591" t="s">
        <v>1136</v>
      </c>
      <c r="B591" t="s">
        <v>490</v>
      </c>
      <c r="C591" t="s">
        <v>518</v>
      </c>
      <c r="D591" t="s">
        <v>519</v>
      </c>
      <c r="E591" t="s">
        <v>507</v>
      </c>
      <c r="F591" t="s">
        <v>508</v>
      </c>
      <c r="G591" s="20">
        <v>138.59317497490801</v>
      </c>
      <c r="H591" s="19">
        <v>1.8099063231850101</v>
      </c>
      <c r="I591" s="19">
        <v>14.1567029106725</v>
      </c>
      <c r="J591" s="19"/>
      <c r="K591" s="20">
        <v>804.22883907661401</v>
      </c>
      <c r="L591" s="21">
        <v>1.2699999999999999E-2</v>
      </c>
      <c r="M591" s="19">
        <v>15.5766343258615</v>
      </c>
    </row>
    <row r="592" spans="1:13" hidden="1" x14ac:dyDescent="0.25">
      <c r="A592" t="s">
        <v>1137</v>
      </c>
      <c r="B592" t="s">
        <v>490</v>
      </c>
      <c r="C592" t="s">
        <v>518</v>
      </c>
      <c r="D592" t="s">
        <v>519</v>
      </c>
      <c r="E592" t="s">
        <v>507</v>
      </c>
      <c r="F592" t="s">
        <v>508</v>
      </c>
      <c r="G592" s="20">
        <v>64.320761014686298</v>
      </c>
      <c r="H592" s="19">
        <v>1.24242656875834</v>
      </c>
      <c r="I592" s="19">
        <v>12.1209562750334</v>
      </c>
      <c r="J592" s="19"/>
      <c r="K592" s="20">
        <v>931.02136181575497</v>
      </c>
      <c r="L592" s="21">
        <v>3.5200000000000002E-2</v>
      </c>
      <c r="M592" s="19">
        <v>17.898384512683599</v>
      </c>
    </row>
    <row r="593" spans="1:13" hidden="1" x14ac:dyDescent="0.25">
      <c r="A593" t="s">
        <v>1138</v>
      </c>
      <c r="B593" t="s">
        <v>490</v>
      </c>
      <c r="C593" t="s">
        <v>518</v>
      </c>
      <c r="D593" t="s">
        <v>519</v>
      </c>
      <c r="E593" t="s">
        <v>507</v>
      </c>
      <c r="F593" t="s">
        <v>508</v>
      </c>
      <c r="G593" s="20">
        <v>17.2821909032671</v>
      </c>
      <c r="H593" s="19">
        <v>1.6136483023702799</v>
      </c>
      <c r="I593" s="19">
        <v>12.8665550928892</v>
      </c>
      <c r="J593" s="19"/>
      <c r="K593" s="20">
        <v>909.30172966047405</v>
      </c>
      <c r="L593" s="21">
        <v>1.09E-2</v>
      </c>
      <c r="M593" s="19">
        <v>17.574811018577801</v>
      </c>
    </row>
    <row r="594" spans="1:13" hidden="1" x14ac:dyDescent="0.25">
      <c r="A594" t="s">
        <v>1139</v>
      </c>
      <c r="B594" t="s">
        <v>490</v>
      </c>
      <c r="C594" t="s">
        <v>518</v>
      </c>
      <c r="D594" t="s">
        <v>519</v>
      </c>
      <c r="E594" t="s">
        <v>507</v>
      </c>
      <c r="F594" t="s">
        <v>508</v>
      </c>
      <c r="G594" s="20">
        <v>10.649801587301599</v>
      </c>
      <c r="H594" s="19">
        <v>1.26266865079365</v>
      </c>
      <c r="I594" s="19">
        <v>9.2855109126984203</v>
      </c>
      <c r="J594" s="19"/>
      <c r="K594" s="20">
        <v>796.90476190476204</v>
      </c>
      <c r="L594" s="21">
        <v>1.0200000000000001E-2</v>
      </c>
      <c r="M594" s="19">
        <v>14.131468253968301</v>
      </c>
    </row>
    <row r="595" spans="1:13" hidden="1" x14ac:dyDescent="0.25">
      <c r="A595" t="s">
        <v>1140</v>
      </c>
      <c r="B595" t="s">
        <v>490</v>
      </c>
      <c r="C595" t="s">
        <v>518</v>
      </c>
      <c r="D595" t="s">
        <v>519</v>
      </c>
      <c r="E595" t="s">
        <v>507</v>
      </c>
      <c r="F595" t="s">
        <v>508</v>
      </c>
      <c r="G595" s="20">
        <v>16.2257405515833</v>
      </c>
      <c r="H595" s="19">
        <v>2.2132482124616999</v>
      </c>
      <c r="I595" s="19">
        <v>17.129514811031701</v>
      </c>
      <c r="J595" s="19"/>
      <c r="K595" s="20">
        <v>1500.79673135853</v>
      </c>
      <c r="L595" s="21">
        <v>1.3100000000000001E-2</v>
      </c>
      <c r="M595" s="19">
        <v>26.138426966292101</v>
      </c>
    </row>
    <row r="596" spans="1:13" hidden="1" x14ac:dyDescent="0.25">
      <c r="A596" t="s">
        <v>1141</v>
      </c>
      <c r="B596" t="s">
        <v>490</v>
      </c>
      <c r="C596" t="s">
        <v>518</v>
      </c>
      <c r="D596" t="s">
        <v>519</v>
      </c>
      <c r="E596" t="s">
        <v>507</v>
      </c>
      <c r="F596" t="s">
        <v>508</v>
      </c>
      <c r="G596" s="20">
        <v>29.745230379846699</v>
      </c>
      <c r="H596" s="19">
        <v>1.32645332891029</v>
      </c>
      <c r="I596" s="19">
        <v>9.0586124067088694</v>
      </c>
      <c r="J596" s="19"/>
      <c r="K596" s="20">
        <v>860.83632887135605</v>
      </c>
      <c r="L596" s="21">
        <v>3.0499999999999999E-2</v>
      </c>
      <c r="M596" s="19">
        <v>13.3073964491401</v>
      </c>
    </row>
    <row r="597" spans="1:13" hidden="1" x14ac:dyDescent="0.25">
      <c r="A597" t="s">
        <v>1142</v>
      </c>
      <c r="B597" t="s">
        <v>490</v>
      </c>
      <c r="C597" t="s">
        <v>518</v>
      </c>
      <c r="D597" t="s">
        <v>519</v>
      </c>
      <c r="E597" t="s">
        <v>507</v>
      </c>
      <c r="F597" t="s">
        <v>508</v>
      </c>
      <c r="G597" s="20">
        <v>18.134328358209</v>
      </c>
      <c r="H597" s="19">
        <v>1.57386337543054</v>
      </c>
      <c r="I597" s="19">
        <v>13.776750861079201</v>
      </c>
      <c r="J597" s="19"/>
      <c r="K597" s="20">
        <v>849.02411021813998</v>
      </c>
      <c r="L597" s="21">
        <v>1.3899999999999999E-2</v>
      </c>
      <c r="M597" s="19">
        <v>13.952566016073501</v>
      </c>
    </row>
    <row r="598" spans="1:13" hidden="1" x14ac:dyDescent="0.25">
      <c r="A598" t="s">
        <v>1143</v>
      </c>
      <c r="B598" t="s">
        <v>490</v>
      </c>
      <c r="C598" t="s">
        <v>518</v>
      </c>
      <c r="D598" t="s">
        <v>519</v>
      </c>
      <c r="E598" t="s">
        <v>507</v>
      </c>
      <c r="F598" t="s">
        <v>508</v>
      </c>
      <c r="G598" s="20">
        <v>20.246636771300398</v>
      </c>
      <c r="H598" s="19">
        <v>1.1226322869955201</v>
      </c>
      <c r="I598" s="19">
        <v>9.8794170403587405</v>
      </c>
      <c r="J598" s="19"/>
      <c r="K598" s="20">
        <v>853.72197309417004</v>
      </c>
      <c r="L598" s="21">
        <v>2.23E-2</v>
      </c>
      <c r="M598" s="19">
        <v>17.6015112107623</v>
      </c>
    </row>
    <row r="599" spans="1:13" hidden="1" x14ac:dyDescent="0.25">
      <c r="A599" t="s">
        <v>1144</v>
      </c>
      <c r="B599" t="s">
        <v>490</v>
      </c>
      <c r="C599" t="s">
        <v>518</v>
      </c>
      <c r="D599" t="s">
        <v>519</v>
      </c>
      <c r="E599" t="s">
        <v>507</v>
      </c>
      <c r="F599" t="s">
        <v>508</v>
      </c>
      <c r="G599" s="20">
        <v>18.867462803445601</v>
      </c>
      <c r="H599" s="19">
        <v>0.73779855129209104</v>
      </c>
      <c r="I599" s="19">
        <v>10.6828014878622</v>
      </c>
      <c r="J599" s="19"/>
      <c r="K599" s="20">
        <v>781.12764291307701</v>
      </c>
      <c r="L599" s="21">
        <v>1.8599999999999998E-2</v>
      </c>
      <c r="M599" s="19">
        <v>15.927647807361</v>
      </c>
    </row>
    <row r="600" spans="1:13" hidden="1" x14ac:dyDescent="0.25">
      <c r="A600" t="s">
        <v>1145</v>
      </c>
      <c r="B600" t="s">
        <v>490</v>
      </c>
      <c r="C600" t="s">
        <v>518</v>
      </c>
      <c r="D600" t="s">
        <v>519</v>
      </c>
      <c r="E600" t="s">
        <v>507</v>
      </c>
      <c r="F600" t="s">
        <v>508</v>
      </c>
      <c r="G600" s="20">
        <v>32.434695244474199</v>
      </c>
      <c r="H600" s="19">
        <v>0.72017749497655703</v>
      </c>
      <c r="I600" s="19">
        <v>12.1093436034829</v>
      </c>
      <c r="J600" s="19"/>
      <c r="K600" s="20">
        <v>771.60080375083703</v>
      </c>
      <c r="L600" s="21">
        <v>9.1400000000000006E-3</v>
      </c>
      <c r="M600" s="19">
        <v>11.4397019423979</v>
      </c>
    </row>
    <row r="601" spans="1:13" hidden="1" x14ac:dyDescent="0.25">
      <c r="A601" t="s">
        <v>1146</v>
      </c>
      <c r="B601" t="s">
        <v>490</v>
      </c>
      <c r="C601" t="s">
        <v>518</v>
      </c>
      <c r="D601" t="s">
        <v>519</v>
      </c>
      <c r="E601" t="s">
        <v>507</v>
      </c>
      <c r="F601" t="s">
        <v>508</v>
      </c>
      <c r="G601" s="20">
        <v>37.320645675567903</v>
      </c>
      <c r="H601" s="19">
        <v>1.9562923475488201</v>
      </c>
      <c r="I601" s="19">
        <v>15.576474691112001</v>
      </c>
      <c r="J601" s="19"/>
      <c r="K601" s="20">
        <v>916.20167397369403</v>
      </c>
      <c r="L601" s="21">
        <v>8.8800000000000007E-3</v>
      </c>
      <c r="M601" s="19">
        <v>15.8725438421682</v>
      </c>
    </row>
    <row r="602" spans="1:13" hidden="1" x14ac:dyDescent="0.25">
      <c r="A602" t="s">
        <v>1147</v>
      </c>
      <c r="B602" t="s">
        <v>490</v>
      </c>
      <c r="C602" t="s">
        <v>518</v>
      </c>
      <c r="D602" t="s">
        <v>519</v>
      </c>
      <c r="E602" t="s">
        <v>507</v>
      </c>
      <c r="F602" t="s">
        <v>508</v>
      </c>
      <c r="G602" s="20">
        <v>36.550151975683903</v>
      </c>
      <c r="H602" s="19">
        <v>1.4612310030395099</v>
      </c>
      <c r="I602" s="19">
        <v>19.075531914893599</v>
      </c>
      <c r="J602" s="19"/>
      <c r="K602" s="20">
        <v>968.38905775076</v>
      </c>
      <c r="L602" s="21">
        <v>9.2399999999999999E-3</v>
      </c>
      <c r="M602" s="19">
        <v>17.7656382978723</v>
      </c>
    </row>
    <row r="603" spans="1:13" hidden="1" x14ac:dyDescent="0.25">
      <c r="A603" t="s">
        <v>1148</v>
      </c>
      <c r="B603" t="s">
        <v>490</v>
      </c>
      <c r="C603" t="s">
        <v>518</v>
      </c>
      <c r="D603" t="s">
        <v>519</v>
      </c>
      <c r="E603" t="s">
        <v>507</v>
      </c>
      <c r="F603" t="s">
        <v>508</v>
      </c>
      <c r="G603" s="20">
        <v>35.4989604989605</v>
      </c>
      <c r="H603" s="19">
        <v>1.6061850311850301</v>
      </c>
      <c r="I603" s="19">
        <v>12.9967082467082</v>
      </c>
      <c r="J603" s="19"/>
      <c r="K603" s="20">
        <v>764.033264033264</v>
      </c>
      <c r="L603" s="21">
        <v>1.9E-2</v>
      </c>
      <c r="M603" s="19">
        <v>17.788963963964001</v>
      </c>
    </row>
    <row r="604" spans="1:13" hidden="1" x14ac:dyDescent="0.25">
      <c r="A604" t="s">
        <v>1149</v>
      </c>
      <c r="B604" t="s">
        <v>490</v>
      </c>
      <c r="C604" t="s">
        <v>518</v>
      </c>
      <c r="D604" t="s">
        <v>519</v>
      </c>
      <c r="E604" t="s">
        <v>507</v>
      </c>
      <c r="F604" t="s">
        <v>508</v>
      </c>
      <c r="G604" s="20">
        <v>25.425132508833901</v>
      </c>
      <c r="H604" s="19">
        <v>1.4915359982332199</v>
      </c>
      <c r="I604" s="19">
        <v>10.987798144876299</v>
      </c>
      <c r="J604" s="19"/>
      <c r="K604" s="20">
        <v>710.57862190812705</v>
      </c>
      <c r="L604" s="21">
        <v>1.4200000000000001E-2</v>
      </c>
      <c r="M604" s="19">
        <v>13.737505521201401</v>
      </c>
    </row>
    <row r="605" spans="1:13" hidden="1" x14ac:dyDescent="0.25">
      <c r="A605" t="s">
        <v>1150</v>
      </c>
      <c r="B605" t="s">
        <v>490</v>
      </c>
      <c r="C605" t="s">
        <v>518</v>
      </c>
      <c r="D605" t="s">
        <v>519</v>
      </c>
      <c r="E605" t="s">
        <v>507</v>
      </c>
      <c r="F605" t="s">
        <v>508</v>
      </c>
      <c r="G605" s="20">
        <v>38.164433880726001</v>
      </c>
      <c r="H605" s="19">
        <v>1.1935339239412299</v>
      </c>
      <c r="I605" s="19">
        <v>14.173022904062201</v>
      </c>
      <c r="J605" s="19"/>
      <c r="K605" s="20">
        <v>901.03716508210903</v>
      </c>
      <c r="L605" s="21">
        <v>8.3000000000000001E-3</v>
      </c>
      <c r="M605" s="19">
        <v>14.853808340535901</v>
      </c>
    </row>
    <row r="606" spans="1:13" hidden="1" x14ac:dyDescent="0.25">
      <c r="A606" t="s">
        <v>1151</v>
      </c>
      <c r="B606" t="s">
        <v>490</v>
      </c>
      <c r="C606" t="s">
        <v>518</v>
      </c>
      <c r="D606" t="s">
        <v>519</v>
      </c>
      <c r="E606" t="s">
        <v>507</v>
      </c>
      <c r="F606" t="s">
        <v>508</v>
      </c>
      <c r="G606" s="20">
        <v>31.5796703296703</v>
      </c>
      <c r="H606" s="19">
        <v>0.96083791208791203</v>
      </c>
      <c r="I606" s="19">
        <v>9.5325549450549403</v>
      </c>
      <c r="J606" s="19"/>
      <c r="K606" s="20">
        <v>835.16483516483504</v>
      </c>
      <c r="L606" s="21">
        <v>9.75E-3</v>
      </c>
      <c r="M606" s="19">
        <v>15.255206043956001</v>
      </c>
    </row>
    <row r="607" spans="1:13" hidden="1" x14ac:dyDescent="0.25">
      <c r="A607" t="s">
        <v>1152</v>
      </c>
      <c r="B607" t="s">
        <v>490</v>
      </c>
      <c r="C607" t="s">
        <v>518</v>
      </c>
      <c r="D607" t="s">
        <v>519</v>
      </c>
      <c r="E607" t="s">
        <v>507</v>
      </c>
      <c r="F607" t="s">
        <v>503</v>
      </c>
      <c r="G607" s="20">
        <v>33.6252446183953</v>
      </c>
      <c r="H607" s="19">
        <v>1.2999363992172199</v>
      </c>
      <c r="I607" s="19">
        <v>10.7960371819961</v>
      </c>
      <c r="J607" s="19"/>
      <c r="K607" s="20">
        <v>802.54403131115396</v>
      </c>
      <c r="L607" s="21">
        <v>1.54E-2</v>
      </c>
      <c r="M607" s="19">
        <v>17.5740557729941</v>
      </c>
    </row>
    <row r="608" spans="1:13" hidden="1" x14ac:dyDescent="0.25">
      <c r="A608" t="s">
        <v>1153</v>
      </c>
      <c r="B608" t="s">
        <v>490</v>
      </c>
      <c r="C608" t="s">
        <v>518</v>
      </c>
      <c r="D608" t="s">
        <v>519</v>
      </c>
      <c r="E608" t="s">
        <v>507</v>
      </c>
      <c r="F608" t="s">
        <v>508</v>
      </c>
      <c r="G608" s="20">
        <v>38.658477256142</v>
      </c>
      <c r="H608" s="19">
        <v>1.83584894186329</v>
      </c>
      <c r="I608" s="19"/>
      <c r="J608" s="19"/>
      <c r="K608" s="20">
        <v>563.731452201411</v>
      </c>
      <c r="L608" s="21">
        <v>3.5900000000000001E-2</v>
      </c>
      <c r="M608" s="19">
        <v>13.080375820968101</v>
      </c>
    </row>
    <row r="609" spans="1:13" hidden="1" x14ac:dyDescent="0.25">
      <c r="A609" t="s">
        <v>1154</v>
      </c>
      <c r="B609" t="s">
        <v>490</v>
      </c>
      <c r="C609" t="s">
        <v>518</v>
      </c>
      <c r="D609" t="s">
        <v>519</v>
      </c>
      <c r="E609" t="s">
        <v>507</v>
      </c>
      <c r="F609" t="s">
        <v>508</v>
      </c>
      <c r="G609" s="20">
        <v>32.706402241862499</v>
      </c>
      <c r="H609" s="19">
        <v>1.8234910541064899</v>
      </c>
      <c r="I609" s="19"/>
      <c r="J609" s="19"/>
      <c r="K609" s="20">
        <v>681.28907092045699</v>
      </c>
      <c r="L609" s="21">
        <v>2.0799999999999999E-2</v>
      </c>
      <c r="M609" s="19">
        <v>16.936500323345498</v>
      </c>
    </row>
    <row r="610" spans="1:13" hidden="1" x14ac:dyDescent="0.25">
      <c r="A610" t="s">
        <v>1155</v>
      </c>
      <c r="B610" t="s">
        <v>490</v>
      </c>
      <c r="C610" t="s">
        <v>518</v>
      </c>
      <c r="D610" t="s">
        <v>519</v>
      </c>
      <c r="E610" t="s">
        <v>507</v>
      </c>
      <c r="F610" t="s">
        <v>508</v>
      </c>
      <c r="G610" s="20">
        <v>43.941831683168303</v>
      </c>
      <c r="H610" s="19">
        <v>2.0270235148514901</v>
      </c>
      <c r="I610" s="19">
        <v>13.9412747524752</v>
      </c>
      <c r="J610" s="19"/>
      <c r="K610" s="20">
        <v>744.05940594059405</v>
      </c>
      <c r="L610" s="21">
        <v>2.0799999999999999E-2</v>
      </c>
      <c r="M610" s="19">
        <v>20.4612438118812</v>
      </c>
    </row>
    <row r="611" spans="1:13" hidden="1" x14ac:dyDescent="0.25">
      <c r="A611" t="s">
        <v>1156</v>
      </c>
      <c r="B611" t="s">
        <v>490</v>
      </c>
      <c r="C611" t="s">
        <v>518</v>
      </c>
      <c r="D611" t="s">
        <v>519</v>
      </c>
      <c r="E611" t="s">
        <v>507</v>
      </c>
      <c r="F611" t="s">
        <v>508</v>
      </c>
      <c r="G611" s="20">
        <v>23.5316346361477</v>
      </c>
      <c r="H611" s="19">
        <v>1.09623731375513</v>
      </c>
      <c r="I611" s="19">
        <v>13.454491470524699</v>
      </c>
      <c r="J611" s="19"/>
      <c r="K611" s="20">
        <v>741.09263657957194</v>
      </c>
      <c r="L611" s="21">
        <v>5.8999999999999999E-3</v>
      </c>
      <c r="M611" s="19">
        <v>12.100717987475701</v>
      </c>
    </row>
    <row r="612" spans="1:13" hidden="1" x14ac:dyDescent="0.25">
      <c r="A612" t="s">
        <v>1157</v>
      </c>
      <c r="B612" t="s">
        <v>490</v>
      </c>
      <c r="C612" t="s">
        <v>518</v>
      </c>
      <c r="D612" t="s">
        <v>519</v>
      </c>
      <c r="E612" t="s">
        <v>507</v>
      </c>
      <c r="F612" t="s">
        <v>508</v>
      </c>
      <c r="G612" s="20">
        <v>30.003586800573899</v>
      </c>
      <c r="H612" s="19">
        <v>1.74047704447633</v>
      </c>
      <c r="I612" s="19">
        <v>14.056133428981299</v>
      </c>
      <c r="J612" s="19"/>
      <c r="K612" s="20">
        <v>794.83500717360096</v>
      </c>
      <c r="L612" s="21">
        <v>8.5699999999999995E-3</v>
      </c>
      <c r="M612" s="19">
        <v>16.412822812051601</v>
      </c>
    </row>
    <row r="613" spans="1:13" hidden="1" x14ac:dyDescent="0.25">
      <c r="A613" t="s">
        <v>1158</v>
      </c>
      <c r="B613" t="s">
        <v>490</v>
      </c>
      <c r="C613" t="s">
        <v>518</v>
      </c>
      <c r="D613" t="s">
        <v>519</v>
      </c>
      <c r="E613" t="s">
        <v>507</v>
      </c>
      <c r="F613" t="s">
        <v>508</v>
      </c>
      <c r="G613" s="20">
        <v>30.2738671359437</v>
      </c>
      <c r="H613" s="19">
        <v>1.9865101187857499</v>
      </c>
      <c r="I613" s="19">
        <v>15.3162670479542</v>
      </c>
      <c r="J613" s="19"/>
      <c r="K613" s="20">
        <v>986.25164980202396</v>
      </c>
      <c r="L613" s="21">
        <v>1.6899999999999998E-2</v>
      </c>
      <c r="M613" s="19">
        <v>18.325654421469402</v>
      </c>
    </row>
    <row r="614" spans="1:13" hidden="1" x14ac:dyDescent="0.25">
      <c r="A614" t="s">
        <v>1159</v>
      </c>
      <c r="B614" t="s">
        <v>490</v>
      </c>
      <c r="C614" t="s">
        <v>518</v>
      </c>
      <c r="D614" t="s">
        <v>519</v>
      </c>
      <c r="E614" t="s">
        <v>507</v>
      </c>
      <c r="F614" t="s">
        <v>508</v>
      </c>
      <c r="G614" s="20">
        <v>55.884879725085902</v>
      </c>
      <c r="H614" s="19">
        <v>1.4173682703321899</v>
      </c>
      <c r="I614" s="19">
        <v>14.7962485681558</v>
      </c>
      <c r="J614" s="19"/>
      <c r="K614" s="20">
        <v>785.22336769759397</v>
      </c>
      <c r="L614" s="21">
        <v>2.6599999999999999E-2</v>
      </c>
      <c r="M614" s="19">
        <v>16.961325887743399</v>
      </c>
    </row>
    <row r="615" spans="1:13" hidden="1" x14ac:dyDescent="0.25">
      <c r="A615" t="s">
        <v>1160</v>
      </c>
      <c r="B615" t="s">
        <v>490</v>
      </c>
      <c r="C615" t="s">
        <v>518</v>
      </c>
      <c r="D615" t="s">
        <v>519</v>
      </c>
      <c r="E615" t="s">
        <v>507</v>
      </c>
      <c r="F615" t="s">
        <v>508</v>
      </c>
      <c r="G615" s="20">
        <v>24.033765130601001</v>
      </c>
      <c r="H615" s="19">
        <v>1.39629963898917</v>
      </c>
      <c r="I615" s="19">
        <v>11.161127627946501</v>
      </c>
      <c r="J615" s="19"/>
      <c r="K615" s="20">
        <v>598.85325971543796</v>
      </c>
      <c r="L615" s="21">
        <v>1.1599999999999999E-2</v>
      </c>
      <c r="M615" s="19">
        <v>13.3145943937142</v>
      </c>
    </row>
    <row r="616" spans="1:13" hidden="1" x14ac:dyDescent="0.25">
      <c r="A616" t="s">
        <v>1161</v>
      </c>
      <c r="B616" t="s">
        <v>490</v>
      </c>
      <c r="C616" t="s">
        <v>518</v>
      </c>
      <c r="D616" t="s">
        <v>519</v>
      </c>
      <c r="E616" t="s">
        <v>507</v>
      </c>
      <c r="F616" t="s">
        <v>508</v>
      </c>
      <c r="G616" s="20">
        <v>14.9470588235294</v>
      </c>
      <c r="H616" s="19">
        <v>1.2548647058823501</v>
      </c>
      <c r="I616" s="19">
        <v>13.4077058823529</v>
      </c>
      <c r="J616" s="19"/>
      <c r="K616" s="20">
        <v>648.70588235294099</v>
      </c>
      <c r="L616" s="21">
        <v>1.37E-2</v>
      </c>
      <c r="M616" s="19">
        <v>12.6737470588235</v>
      </c>
    </row>
    <row r="617" spans="1:13" hidden="1" x14ac:dyDescent="0.25">
      <c r="A617" t="s">
        <v>1162</v>
      </c>
      <c r="B617" t="s">
        <v>490</v>
      </c>
      <c r="C617" t="s">
        <v>518</v>
      </c>
      <c r="D617" t="s">
        <v>519</v>
      </c>
      <c r="E617" t="s">
        <v>507</v>
      </c>
      <c r="F617" t="s">
        <v>508</v>
      </c>
      <c r="G617" s="20">
        <v>27.313273073263598</v>
      </c>
      <c r="H617" s="19">
        <v>1.45306255946717</v>
      </c>
      <c r="I617" s="19">
        <v>15.766591341579399</v>
      </c>
      <c r="J617" s="19"/>
      <c r="K617" s="20">
        <v>789.60513796384396</v>
      </c>
      <c r="L617" s="21">
        <v>8.9200000000000008E-3</v>
      </c>
      <c r="M617" s="19">
        <v>16.626647240723099</v>
      </c>
    </row>
    <row r="618" spans="1:13" hidden="1" x14ac:dyDescent="0.25">
      <c r="A618" t="s">
        <v>1163</v>
      </c>
      <c r="B618" t="s">
        <v>490</v>
      </c>
      <c r="C618" t="s">
        <v>518</v>
      </c>
      <c r="D618" t="s">
        <v>519</v>
      </c>
      <c r="E618" t="s">
        <v>507</v>
      </c>
      <c r="F618" t="s">
        <v>508</v>
      </c>
      <c r="G618" s="20">
        <v>30.5243644067797</v>
      </c>
      <c r="H618" s="19">
        <v>1.0653972457627101</v>
      </c>
      <c r="I618" s="19">
        <v>11.923252118644101</v>
      </c>
      <c r="J618" s="19"/>
      <c r="K618" s="20">
        <v>815.78389830508502</v>
      </c>
      <c r="L618" s="21">
        <v>1.0200000000000001E-2</v>
      </c>
      <c r="M618" s="19">
        <v>16.302632415254202</v>
      </c>
    </row>
    <row r="619" spans="1:13" hidden="1" x14ac:dyDescent="0.25">
      <c r="A619" t="s">
        <v>1164</v>
      </c>
      <c r="B619" t="s">
        <v>490</v>
      </c>
      <c r="C619" t="s">
        <v>518</v>
      </c>
      <c r="D619" t="s">
        <v>519</v>
      </c>
      <c r="E619" t="s">
        <v>507</v>
      </c>
      <c r="F619" t="s">
        <v>508</v>
      </c>
      <c r="G619" s="20">
        <v>29.311926605504599</v>
      </c>
      <c r="H619" s="19">
        <v>1.43530581039755</v>
      </c>
      <c r="I619" s="19">
        <v>15.332874617737</v>
      </c>
      <c r="J619" s="19"/>
      <c r="K619" s="20">
        <v>797.85932721712504</v>
      </c>
      <c r="L619" s="21">
        <v>4.4600000000000004E-3</v>
      </c>
      <c r="M619" s="19">
        <v>17.583776758409801</v>
      </c>
    </row>
    <row r="620" spans="1:13" hidden="1" x14ac:dyDescent="0.25">
      <c r="A620" t="s">
        <v>1165</v>
      </c>
      <c r="B620" t="s">
        <v>490</v>
      </c>
      <c r="C620" t="s">
        <v>518</v>
      </c>
      <c r="D620" t="s">
        <v>519</v>
      </c>
      <c r="E620" t="s">
        <v>507</v>
      </c>
      <c r="F620" t="s">
        <v>508</v>
      </c>
      <c r="G620" s="20">
        <v>17.7368324060925</v>
      </c>
      <c r="H620" s="19">
        <v>1.6790666698661401</v>
      </c>
      <c r="I620" s="19">
        <v>15.950920642363499</v>
      </c>
      <c r="J620" s="19"/>
      <c r="K620" s="20">
        <v>715.36716781462599</v>
      </c>
      <c r="L620" s="21">
        <v>2.63E-2</v>
      </c>
      <c r="M620" s="19">
        <v>13.746712357062901</v>
      </c>
    </row>
    <row r="621" spans="1:13" hidden="1" x14ac:dyDescent="0.25">
      <c r="A621" t="s">
        <v>1166</v>
      </c>
      <c r="B621" t="s">
        <v>490</v>
      </c>
      <c r="C621" t="s">
        <v>518</v>
      </c>
      <c r="D621" t="s">
        <v>519</v>
      </c>
      <c r="E621" t="s">
        <v>507</v>
      </c>
      <c r="F621" t="s">
        <v>508</v>
      </c>
      <c r="G621" s="20">
        <v>33.774547554870999</v>
      </c>
      <c r="H621" s="19">
        <v>1.4513236426646099</v>
      </c>
      <c r="I621" s="19">
        <v>13.991673084328101</v>
      </c>
      <c r="J621" s="19"/>
      <c r="K621" s="20">
        <v>921.83288409703505</v>
      </c>
      <c r="L621" s="21">
        <v>3.8399999999999997E-2</v>
      </c>
      <c r="M621" s="19">
        <v>20.813135348479001</v>
      </c>
    </row>
    <row r="622" spans="1:13" hidden="1" x14ac:dyDescent="0.25">
      <c r="A622" t="s">
        <v>1167</v>
      </c>
      <c r="B622" t="s">
        <v>490</v>
      </c>
      <c r="C622" t="s">
        <v>518</v>
      </c>
      <c r="D622" t="s">
        <v>519</v>
      </c>
      <c r="E622" t="s">
        <v>507</v>
      </c>
      <c r="F622" t="s">
        <v>508</v>
      </c>
      <c r="G622" s="20">
        <v>29.117862371888702</v>
      </c>
      <c r="H622" s="19">
        <v>1.1041178623718899</v>
      </c>
      <c r="I622" s="19">
        <v>17.9423499267936</v>
      </c>
      <c r="J622" s="19"/>
      <c r="K622" s="20">
        <v>1004.02635431918</v>
      </c>
      <c r="L622" s="21">
        <v>1.38E-2</v>
      </c>
      <c r="M622" s="19">
        <v>21.408839677891699</v>
      </c>
    </row>
    <row r="623" spans="1:13" hidden="1" x14ac:dyDescent="0.25">
      <c r="A623" t="s">
        <v>1168</v>
      </c>
      <c r="B623" t="s">
        <v>490</v>
      </c>
      <c r="C623" t="s">
        <v>518</v>
      </c>
      <c r="D623" t="s">
        <v>519</v>
      </c>
      <c r="E623" t="s">
        <v>507</v>
      </c>
      <c r="F623" t="s">
        <v>508</v>
      </c>
      <c r="G623" s="20">
        <v>29.684182590233501</v>
      </c>
      <c r="H623" s="19">
        <v>2.04921709129512</v>
      </c>
      <c r="I623" s="19">
        <v>15.373805732484101</v>
      </c>
      <c r="J623" s="19"/>
      <c r="K623" s="20">
        <v>836.25265392781296</v>
      </c>
      <c r="L623" s="21">
        <v>1.4200000000000001E-2</v>
      </c>
      <c r="M623" s="19">
        <v>19.118617303609302</v>
      </c>
    </row>
    <row r="624" spans="1:13" hidden="1" x14ac:dyDescent="0.25">
      <c r="A624" t="s">
        <v>1169</v>
      </c>
      <c r="B624" t="s">
        <v>490</v>
      </c>
      <c r="C624" t="s">
        <v>518</v>
      </c>
      <c r="D624" t="s">
        <v>519</v>
      </c>
      <c r="E624" t="s">
        <v>507</v>
      </c>
      <c r="F624" t="s">
        <v>503</v>
      </c>
      <c r="G624" s="20">
        <v>38.478260869565197</v>
      </c>
      <c r="H624" s="19">
        <v>2.1559504550050601</v>
      </c>
      <c r="I624" s="19">
        <v>18.1239130434783</v>
      </c>
      <c r="J624" s="19"/>
      <c r="K624" s="20">
        <v>886.65318503538901</v>
      </c>
      <c r="L624" s="21">
        <v>6.2500000000000003E-3</v>
      </c>
      <c r="M624" s="19">
        <v>22.134160768453</v>
      </c>
    </row>
    <row r="625" spans="1:13" hidden="1" x14ac:dyDescent="0.25">
      <c r="A625" t="s">
        <v>1170</v>
      </c>
      <c r="B625" t="s">
        <v>490</v>
      </c>
      <c r="C625" t="s">
        <v>518</v>
      </c>
      <c r="D625" t="s">
        <v>519</v>
      </c>
      <c r="E625" t="s">
        <v>507</v>
      </c>
      <c r="F625" t="s">
        <v>508</v>
      </c>
      <c r="G625" s="20">
        <v>28.6420942041674</v>
      </c>
      <c r="H625" s="19">
        <v>1.6968438101908601</v>
      </c>
      <c r="I625" s="19">
        <v>12.840614603397</v>
      </c>
      <c r="J625" s="19"/>
      <c r="K625" s="20">
        <v>783.22535457888296</v>
      </c>
      <c r="L625" s="21">
        <v>1.7100000000000001E-2</v>
      </c>
      <c r="M625" s="19">
        <v>14.6635309052705</v>
      </c>
    </row>
    <row r="626" spans="1:13" hidden="1" x14ac:dyDescent="0.25">
      <c r="A626" t="s">
        <v>1171</v>
      </c>
      <c r="B626" t="s">
        <v>490</v>
      </c>
      <c r="C626" t="s">
        <v>518</v>
      </c>
      <c r="D626" t="s">
        <v>519</v>
      </c>
      <c r="E626" t="s">
        <v>507</v>
      </c>
      <c r="F626" t="s">
        <v>508</v>
      </c>
      <c r="G626" s="20">
        <v>31.043157423971401</v>
      </c>
      <c r="H626" s="19">
        <v>1.2620024597495501</v>
      </c>
      <c r="I626" s="19">
        <v>14.768056797853299</v>
      </c>
      <c r="J626" s="19"/>
      <c r="K626" s="20">
        <v>957.62522361359595</v>
      </c>
      <c r="L626" s="21">
        <v>3.3700000000000001E-2</v>
      </c>
      <c r="M626" s="19">
        <v>15.9589501341682</v>
      </c>
    </row>
    <row r="627" spans="1:13" hidden="1" x14ac:dyDescent="0.25">
      <c r="A627" t="s">
        <v>1172</v>
      </c>
      <c r="B627" t="s">
        <v>490</v>
      </c>
      <c r="C627" t="s">
        <v>518</v>
      </c>
      <c r="D627" t="s">
        <v>519</v>
      </c>
      <c r="E627" t="s">
        <v>507</v>
      </c>
      <c r="F627" t="s">
        <v>508</v>
      </c>
      <c r="G627" s="20">
        <v>45.573550901120299</v>
      </c>
      <c r="H627" s="19">
        <v>1.4176022893326801</v>
      </c>
      <c r="I627" s="19">
        <v>14.195750121773001</v>
      </c>
      <c r="J627" s="19"/>
      <c r="K627" s="20">
        <v>802.24062347783695</v>
      </c>
      <c r="L627" s="21">
        <v>4.8599999999999997E-2</v>
      </c>
      <c r="M627" s="19">
        <v>16.526650024354598</v>
      </c>
    </row>
    <row r="628" spans="1:13" hidden="1" x14ac:dyDescent="0.25">
      <c r="A628" t="s">
        <v>1173</v>
      </c>
      <c r="B628" t="s">
        <v>490</v>
      </c>
      <c r="C628" t="s">
        <v>518</v>
      </c>
      <c r="D628" t="s">
        <v>519</v>
      </c>
      <c r="E628" t="s">
        <v>507</v>
      </c>
      <c r="F628" t="s">
        <v>503</v>
      </c>
      <c r="G628" s="20">
        <v>38.095516113965402</v>
      </c>
      <c r="H628" s="19">
        <v>1.79055931807567</v>
      </c>
      <c r="I628" s="19">
        <v>15.5074147594582</v>
      </c>
      <c r="J628" s="19"/>
      <c r="K628" s="20">
        <v>924.80149462867803</v>
      </c>
      <c r="L628" s="21">
        <v>2.47E-2</v>
      </c>
      <c r="M628" s="19">
        <v>18.3380254553947</v>
      </c>
    </row>
    <row r="629" spans="1:13" hidden="1" x14ac:dyDescent="0.25">
      <c r="A629" t="s">
        <v>1174</v>
      </c>
      <c r="B629" t="s">
        <v>490</v>
      </c>
      <c r="C629" t="s">
        <v>518</v>
      </c>
      <c r="D629" t="s">
        <v>519</v>
      </c>
      <c r="E629" t="s">
        <v>507</v>
      </c>
      <c r="F629" t="s">
        <v>508</v>
      </c>
      <c r="G629" s="20">
        <v>43.810585498255101</v>
      </c>
      <c r="H629" s="19">
        <v>2.0151560682434999</v>
      </c>
      <c r="I629" s="19">
        <v>16.924728576967802</v>
      </c>
      <c r="J629" s="19"/>
      <c r="K629" s="20">
        <v>1102.7530050407099</v>
      </c>
      <c r="L629" s="21">
        <v>2.5600000000000001E-2</v>
      </c>
      <c r="M629" s="19">
        <v>19.486898991857299</v>
      </c>
    </row>
    <row r="630" spans="1:13" hidden="1" x14ac:dyDescent="0.25">
      <c r="A630" t="s">
        <v>1175</v>
      </c>
      <c r="B630" t="s">
        <v>490</v>
      </c>
      <c r="C630" t="s">
        <v>518</v>
      </c>
      <c r="D630" t="s">
        <v>519</v>
      </c>
      <c r="E630" t="s">
        <v>507</v>
      </c>
      <c r="F630" t="s">
        <v>508</v>
      </c>
      <c r="G630" s="20">
        <v>56.351176343621802</v>
      </c>
      <c r="H630" s="19">
        <v>1.62058601338226</v>
      </c>
      <c r="I630" s="19">
        <v>13.445445715519099</v>
      </c>
      <c r="J630" s="19"/>
      <c r="K630" s="20">
        <v>911.72026764515397</v>
      </c>
      <c r="L630" s="21">
        <v>6.0200000000000002E-3</v>
      </c>
      <c r="M630" s="19">
        <v>13.623661774228401</v>
      </c>
    </row>
    <row r="631" spans="1:13" hidden="1" x14ac:dyDescent="0.25">
      <c r="A631" t="s">
        <v>1176</v>
      </c>
      <c r="B631" t="s">
        <v>490</v>
      </c>
      <c r="C631" t="s">
        <v>518</v>
      </c>
      <c r="D631" t="s">
        <v>519</v>
      </c>
      <c r="E631" t="s">
        <v>507</v>
      </c>
      <c r="F631" t="s">
        <v>508</v>
      </c>
      <c r="G631" s="20">
        <v>34.069350758853297</v>
      </c>
      <c r="H631" s="19">
        <v>1.3322459949409799</v>
      </c>
      <c r="I631" s="19">
        <v>12.3941294266442</v>
      </c>
      <c r="J631" s="19"/>
      <c r="K631" s="20">
        <v>629.53204047217503</v>
      </c>
      <c r="L631" s="21">
        <v>3.27E-2</v>
      </c>
      <c r="M631" s="19">
        <v>12.8464217959528</v>
      </c>
    </row>
    <row r="632" spans="1:13" hidden="1" x14ac:dyDescent="0.25">
      <c r="A632" t="s">
        <v>1177</v>
      </c>
      <c r="B632" t="s">
        <v>490</v>
      </c>
      <c r="C632" t="s">
        <v>518</v>
      </c>
      <c r="D632" t="s">
        <v>519</v>
      </c>
      <c r="E632" t="s">
        <v>507</v>
      </c>
      <c r="F632" t="s">
        <v>503</v>
      </c>
      <c r="G632" s="20">
        <v>37.089552238806</v>
      </c>
      <c r="H632" s="19">
        <v>2.0467014925373102</v>
      </c>
      <c r="I632" s="19">
        <v>19.6234328358209</v>
      </c>
      <c r="J632" s="19"/>
      <c r="K632" s="20">
        <v>1025.0746268656701</v>
      </c>
      <c r="L632" s="21">
        <v>2.1999999999999999E-2</v>
      </c>
      <c r="M632" s="19">
        <v>17.650432835820901</v>
      </c>
    </row>
    <row r="633" spans="1:13" hidden="1" x14ac:dyDescent="0.25">
      <c r="A633" t="s">
        <v>1178</v>
      </c>
      <c r="B633" t="s">
        <v>490</v>
      </c>
      <c r="C633" t="s">
        <v>518</v>
      </c>
      <c r="D633" t="s">
        <v>519</v>
      </c>
      <c r="E633" t="s">
        <v>507</v>
      </c>
      <c r="F633" t="s">
        <v>508</v>
      </c>
      <c r="G633" s="20">
        <v>15.692138671875</v>
      </c>
      <c r="H633" s="19">
        <v>1.3514831542968699</v>
      </c>
      <c r="I633" s="19">
        <v>11.4252319335938</v>
      </c>
      <c r="J633" s="19"/>
      <c r="K633" s="20">
        <v>750</v>
      </c>
      <c r="L633" s="21">
        <v>2.2200000000000001E-2</v>
      </c>
      <c r="M633" s="19">
        <v>16.046978759765601</v>
      </c>
    </row>
    <row r="634" spans="1:13" hidden="1" x14ac:dyDescent="0.25">
      <c r="A634" t="s">
        <v>1179</v>
      </c>
      <c r="B634" t="s">
        <v>490</v>
      </c>
      <c r="C634" t="s">
        <v>518</v>
      </c>
      <c r="D634" t="s">
        <v>519</v>
      </c>
      <c r="E634" t="s">
        <v>507</v>
      </c>
      <c r="F634" t="s">
        <v>508</v>
      </c>
      <c r="G634" s="20">
        <v>40.065202470830499</v>
      </c>
      <c r="H634" s="19">
        <v>1.6991935483870999</v>
      </c>
      <c r="I634" s="19">
        <v>14.035175017158499</v>
      </c>
      <c r="J634" s="19"/>
      <c r="K634" s="20">
        <v>853.12285518188003</v>
      </c>
      <c r="L634" s="21">
        <v>7.9799999999999996E-2</v>
      </c>
      <c r="M634" s="19">
        <v>15.7271619766644</v>
      </c>
    </row>
    <row r="635" spans="1:13" hidden="1" x14ac:dyDescent="0.25">
      <c r="A635" t="s">
        <v>1180</v>
      </c>
      <c r="B635" t="s">
        <v>490</v>
      </c>
      <c r="C635" t="s">
        <v>518</v>
      </c>
      <c r="D635" t="s">
        <v>519</v>
      </c>
      <c r="E635" t="s">
        <v>507</v>
      </c>
      <c r="F635" t="s">
        <v>508</v>
      </c>
      <c r="G635" s="20">
        <v>48.700120918984297</v>
      </c>
      <c r="H635" s="19">
        <v>1.62132406287787</v>
      </c>
      <c r="I635" s="19"/>
      <c r="J635" s="19"/>
      <c r="K635" s="20">
        <v>795.16324062877902</v>
      </c>
      <c r="L635" s="21">
        <v>1.8599999999999998E-2</v>
      </c>
      <c r="M635" s="19">
        <v>13.352702539298701</v>
      </c>
    </row>
    <row r="636" spans="1:13" hidden="1" x14ac:dyDescent="0.25">
      <c r="A636" t="s">
        <v>1181</v>
      </c>
      <c r="B636" t="s">
        <v>490</v>
      </c>
      <c r="C636" t="s">
        <v>518</v>
      </c>
      <c r="D636" t="s">
        <v>519</v>
      </c>
      <c r="E636" t="s">
        <v>507</v>
      </c>
      <c r="F636" t="s">
        <v>508</v>
      </c>
      <c r="G636" s="20">
        <v>36.199469847581199</v>
      </c>
      <c r="H636" s="19">
        <v>1.45342942345924</v>
      </c>
      <c r="I636" s="19">
        <v>22.5044731610338</v>
      </c>
      <c r="J636" s="19"/>
      <c r="K636" s="20">
        <v>874.42014579191505</v>
      </c>
      <c r="L636" s="21">
        <v>4.24E-2</v>
      </c>
      <c r="M636" s="19">
        <v>12.5742047713718</v>
      </c>
    </row>
    <row r="637" spans="1:13" hidden="1" x14ac:dyDescent="0.25">
      <c r="A637" t="s">
        <v>1182</v>
      </c>
      <c r="B637" t="s">
        <v>490</v>
      </c>
      <c r="C637" t="s">
        <v>518</v>
      </c>
      <c r="D637" t="s">
        <v>519</v>
      </c>
      <c r="E637" t="s">
        <v>507</v>
      </c>
      <c r="F637" t="s">
        <v>508</v>
      </c>
      <c r="G637" s="20">
        <v>29.164942052980098</v>
      </c>
      <c r="H637" s="19">
        <v>1.3697588990066201</v>
      </c>
      <c r="I637" s="19">
        <v>13.164890314569501</v>
      </c>
      <c r="J637" s="19"/>
      <c r="K637" s="20">
        <v>829.15976821191998</v>
      </c>
      <c r="L637" s="21">
        <v>4.2799999999999998E-2</v>
      </c>
      <c r="M637" s="19">
        <v>14.530924048013199</v>
      </c>
    </row>
    <row r="638" spans="1:13" hidden="1" x14ac:dyDescent="0.25">
      <c r="A638" t="s">
        <v>1183</v>
      </c>
      <c r="B638" t="s">
        <v>490</v>
      </c>
      <c r="C638" t="s">
        <v>518</v>
      </c>
      <c r="D638" t="s">
        <v>519</v>
      </c>
      <c r="E638" t="s">
        <v>507</v>
      </c>
      <c r="F638" t="s">
        <v>508</v>
      </c>
      <c r="G638" s="20">
        <v>41.392780172413801</v>
      </c>
      <c r="H638" s="19">
        <v>1.3939789870689701</v>
      </c>
      <c r="I638" s="19">
        <v>12.3675915948276</v>
      </c>
      <c r="J638" s="19"/>
      <c r="K638" s="20">
        <v>701.77801724137896</v>
      </c>
      <c r="L638" s="21">
        <v>5.4999999999999997E-3</v>
      </c>
      <c r="M638" s="19">
        <v>16.594544719827599</v>
      </c>
    </row>
    <row r="639" spans="1:13" hidden="1" x14ac:dyDescent="0.25">
      <c r="A639" t="s">
        <v>1184</v>
      </c>
      <c r="B639" t="s">
        <v>490</v>
      </c>
      <c r="C639" t="s">
        <v>518</v>
      </c>
      <c r="D639" t="s">
        <v>519</v>
      </c>
      <c r="E639" t="s">
        <v>507</v>
      </c>
      <c r="F639" t="s">
        <v>503</v>
      </c>
      <c r="G639" s="20">
        <v>42.875615763546797</v>
      </c>
      <c r="H639" s="19">
        <v>1.35312192118227</v>
      </c>
      <c r="I639" s="19">
        <v>13.584421182266</v>
      </c>
      <c r="J639" s="19"/>
      <c r="K639" s="20">
        <v>766.62561576354699</v>
      </c>
      <c r="L639" s="21">
        <v>3.04E-2</v>
      </c>
      <c r="M639" s="19">
        <v>15.8161145320197</v>
      </c>
    </row>
    <row r="640" spans="1:13" hidden="1" x14ac:dyDescent="0.25">
      <c r="A640" t="s">
        <v>1185</v>
      </c>
      <c r="B640" t="s">
        <v>490</v>
      </c>
      <c r="C640" t="s">
        <v>518</v>
      </c>
      <c r="D640" t="s">
        <v>519</v>
      </c>
      <c r="E640" t="s">
        <v>507</v>
      </c>
      <c r="F640" t="s">
        <v>503</v>
      </c>
      <c r="G640" s="20">
        <v>28.478472391145701</v>
      </c>
      <c r="H640" s="19">
        <v>1.1951289224033099</v>
      </c>
      <c r="I640" s="19">
        <v>12.4234371199222</v>
      </c>
      <c r="J640" s="19"/>
      <c r="K640" s="20">
        <v>788.494283629287</v>
      </c>
      <c r="L640" s="21">
        <v>6.3499999999999997E-3</v>
      </c>
      <c r="M640" s="19">
        <v>17.119539041595701</v>
      </c>
    </row>
    <row r="641" spans="1:13" hidden="1" x14ac:dyDescent="0.25">
      <c r="A641" t="s">
        <v>1186</v>
      </c>
      <c r="B641" t="s">
        <v>490</v>
      </c>
      <c r="C641" t="s">
        <v>518</v>
      </c>
      <c r="D641" t="s">
        <v>519</v>
      </c>
      <c r="E641" t="s">
        <v>507</v>
      </c>
      <c r="F641" t="s">
        <v>508</v>
      </c>
      <c r="G641" s="20">
        <v>38.570221554637598</v>
      </c>
      <c r="H641" s="19">
        <v>2.1422596695456302</v>
      </c>
      <c r="I641" s="19">
        <v>14.4898141194142</v>
      </c>
      <c r="J641" s="19"/>
      <c r="K641" s="20">
        <v>815.05820503191899</v>
      </c>
      <c r="L641" s="21">
        <v>1.35E-2</v>
      </c>
      <c r="M641" s="19">
        <v>16.630383965452499</v>
      </c>
    </row>
    <row r="642" spans="1:13" hidden="1" x14ac:dyDescent="0.25">
      <c r="A642" t="s">
        <v>1187</v>
      </c>
      <c r="B642" t="s">
        <v>490</v>
      </c>
      <c r="C642" t="s">
        <v>518</v>
      </c>
      <c r="D642" t="s">
        <v>519</v>
      </c>
      <c r="E642" t="s">
        <v>507</v>
      </c>
      <c r="F642" t="s">
        <v>508</v>
      </c>
      <c r="G642" s="20">
        <v>32.649491094147599</v>
      </c>
      <c r="H642" s="19">
        <v>2.2224713740458002</v>
      </c>
      <c r="I642" s="19">
        <v>14.166189567429999</v>
      </c>
      <c r="J642" s="19"/>
      <c r="K642" s="20">
        <v>798.34605597964401</v>
      </c>
      <c r="L642" s="21">
        <v>2.4E-2</v>
      </c>
      <c r="M642" s="19">
        <v>22.397884860050901</v>
      </c>
    </row>
    <row r="643" spans="1:13" hidden="1" x14ac:dyDescent="0.25">
      <c r="A643" t="s">
        <v>1188</v>
      </c>
      <c r="B643" t="s">
        <v>490</v>
      </c>
      <c r="C643" t="s">
        <v>518</v>
      </c>
      <c r="D643" t="s">
        <v>519</v>
      </c>
      <c r="E643" t="s">
        <v>507</v>
      </c>
      <c r="F643" t="s">
        <v>508</v>
      </c>
      <c r="G643" s="20">
        <v>30.3450608930988</v>
      </c>
      <c r="H643" s="19">
        <v>1.5746520394355299</v>
      </c>
      <c r="I643" s="19">
        <v>18.160206843224401</v>
      </c>
      <c r="J643" s="19"/>
      <c r="K643" s="20">
        <v>871.35124685868902</v>
      </c>
      <c r="L643" s="21">
        <v>9.6799999999999994E-3</v>
      </c>
      <c r="M643" s="19">
        <v>15.3621544558283</v>
      </c>
    </row>
    <row r="644" spans="1:13" hidden="1" x14ac:dyDescent="0.25">
      <c r="A644" t="s">
        <v>1189</v>
      </c>
      <c r="B644" t="s">
        <v>490</v>
      </c>
      <c r="C644" t="s">
        <v>518</v>
      </c>
      <c r="D644" t="s">
        <v>519</v>
      </c>
      <c r="E644" t="s">
        <v>507</v>
      </c>
      <c r="F644" t="s">
        <v>508</v>
      </c>
      <c r="G644" s="20">
        <v>34.040074557315897</v>
      </c>
      <c r="H644" s="19">
        <v>1.7279916123019601</v>
      </c>
      <c r="I644" s="19">
        <v>13.9846691519105</v>
      </c>
      <c r="J644" s="19"/>
      <c r="K644" s="20">
        <v>725.81547064305698</v>
      </c>
      <c r="L644" s="21">
        <v>1.4800000000000001E-2</v>
      </c>
      <c r="M644" s="19">
        <v>12.2988676607642</v>
      </c>
    </row>
    <row r="645" spans="1:13" hidden="1" x14ac:dyDescent="0.25">
      <c r="A645" t="s">
        <v>1190</v>
      </c>
      <c r="B645" t="s">
        <v>490</v>
      </c>
      <c r="C645" t="s">
        <v>518</v>
      </c>
      <c r="D645" t="s">
        <v>519</v>
      </c>
      <c r="E645" t="s">
        <v>507</v>
      </c>
      <c r="F645" t="s">
        <v>508</v>
      </c>
      <c r="G645" s="20">
        <v>33.194892139846303</v>
      </c>
      <c r="H645" s="19">
        <v>1.2922576245970701</v>
      </c>
      <c r="I645" s="19">
        <v>14.3634391272006</v>
      </c>
      <c r="J645" s="19"/>
      <c r="K645" s="20">
        <v>832.38284155715303</v>
      </c>
      <c r="L645" s="21">
        <v>1.5699999999999999E-2</v>
      </c>
      <c r="M645" s="19">
        <v>16.312527894867301</v>
      </c>
    </row>
    <row r="646" spans="1:13" hidden="1" x14ac:dyDescent="0.25">
      <c r="A646" t="s">
        <v>1191</v>
      </c>
      <c r="B646" t="s">
        <v>490</v>
      </c>
      <c r="C646" t="s">
        <v>518</v>
      </c>
      <c r="D646" t="s">
        <v>519</v>
      </c>
      <c r="E646" t="s">
        <v>507</v>
      </c>
      <c r="F646" t="s">
        <v>508</v>
      </c>
      <c r="G646" s="20">
        <v>25.556792873051201</v>
      </c>
      <c r="H646" s="19">
        <v>1.31912836606601</v>
      </c>
      <c r="I646" s="19">
        <v>15.005618546264399</v>
      </c>
      <c r="J646" s="19"/>
      <c r="K646" s="20">
        <v>781.43348856043701</v>
      </c>
      <c r="L646" s="21">
        <v>1.61E-2</v>
      </c>
      <c r="M646" s="19">
        <v>14.3558260781535</v>
      </c>
    </row>
    <row r="647" spans="1:13" hidden="1" x14ac:dyDescent="0.25">
      <c r="A647" t="s">
        <v>1192</v>
      </c>
      <c r="B647" t="s">
        <v>490</v>
      </c>
      <c r="C647" t="s">
        <v>518</v>
      </c>
      <c r="D647" t="s">
        <v>519</v>
      </c>
      <c r="E647" t="s">
        <v>507</v>
      </c>
      <c r="F647" t="s">
        <v>508</v>
      </c>
      <c r="G647" s="20">
        <v>30.8387161889382</v>
      </c>
      <c r="H647" s="19">
        <v>1.5991471538151001</v>
      </c>
      <c r="I647" s="19">
        <v>15.114604360113001</v>
      </c>
      <c r="J647" s="19"/>
      <c r="K647" s="20">
        <v>898.06217198223601</v>
      </c>
      <c r="L647" s="21">
        <v>6.6E-3</v>
      </c>
      <c r="M647" s="19">
        <v>16.174490310859898</v>
      </c>
    </row>
    <row r="648" spans="1:13" hidden="1" x14ac:dyDescent="0.25">
      <c r="A648" t="s">
        <v>1193</v>
      </c>
      <c r="B648" t="s">
        <v>490</v>
      </c>
      <c r="C648" t="s">
        <v>518</v>
      </c>
      <c r="D648" t="s">
        <v>519</v>
      </c>
      <c r="E648" t="s">
        <v>507</v>
      </c>
      <c r="F648" t="s">
        <v>508</v>
      </c>
      <c r="G648" s="20">
        <v>24.3688792165397</v>
      </c>
      <c r="H648" s="19">
        <v>1.4263710554950999</v>
      </c>
      <c r="I648" s="19">
        <v>14.1703482045702</v>
      </c>
      <c r="J648" s="19"/>
      <c r="K648" s="20">
        <v>916.32208922742097</v>
      </c>
      <c r="L648" s="21">
        <v>1.0999999999999999E-2</v>
      </c>
      <c r="M648" s="19">
        <v>16.671039173014101</v>
      </c>
    </row>
    <row r="649" spans="1:13" hidden="1" x14ac:dyDescent="0.25">
      <c r="A649" t="s">
        <v>1194</v>
      </c>
      <c r="B649" t="s">
        <v>490</v>
      </c>
      <c r="C649" t="s">
        <v>518</v>
      </c>
      <c r="D649" t="s">
        <v>519</v>
      </c>
      <c r="E649" t="s">
        <v>507</v>
      </c>
      <c r="F649" t="s">
        <v>503</v>
      </c>
      <c r="G649" s="20">
        <v>40.112912565141897</v>
      </c>
      <c r="H649" s="19">
        <v>1.5751158077591201</v>
      </c>
      <c r="I649" s="19">
        <v>12.182541980312701</v>
      </c>
      <c r="J649" s="19"/>
      <c r="K649" s="20">
        <v>919.80312680949601</v>
      </c>
      <c r="L649" s="21">
        <v>2.9499999999999998E-2</v>
      </c>
      <c r="M649" s="19">
        <v>18.873465547191699</v>
      </c>
    </row>
    <row r="650" spans="1:13" hidden="1" x14ac:dyDescent="0.25">
      <c r="A650" t="s">
        <v>1195</v>
      </c>
      <c r="B650" t="s">
        <v>490</v>
      </c>
      <c r="C650" t="s">
        <v>518</v>
      </c>
      <c r="D650" t="s">
        <v>519</v>
      </c>
      <c r="E650" t="s">
        <v>507</v>
      </c>
      <c r="F650" t="s">
        <v>508</v>
      </c>
      <c r="G650" s="20">
        <v>15.4449515116942</v>
      </c>
      <c r="H650" s="19">
        <v>0.73144609241300595</v>
      </c>
      <c r="I650" s="19">
        <v>9.9881631488876206</v>
      </c>
      <c r="J650" s="19"/>
      <c r="K650" s="20">
        <v>553.90758699372498</v>
      </c>
      <c r="L650" s="21">
        <v>6.8500000000000002E-3</v>
      </c>
      <c r="M650" s="19">
        <v>10.8525242441529</v>
      </c>
    </row>
    <row r="651" spans="1:13" hidden="1" x14ac:dyDescent="0.25">
      <c r="A651" t="s">
        <v>1196</v>
      </c>
      <c r="B651" t="s">
        <v>490</v>
      </c>
      <c r="C651" t="s">
        <v>518</v>
      </c>
      <c r="D651" t="s">
        <v>519</v>
      </c>
      <c r="E651" t="s">
        <v>507</v>
      </c>
      <c r="F651" t="s">
        <v>508</v>
      </c>
      <c r="G651" s="20">
        <v>26.032702237521502</v>
      </c>
      <c r="H651" s="19">
        <v>1.2537148594377501</v>
      </c>
      <c r="I651" s="19">
        <v>12.934165232358</v>
      </c>
      <c r="J651" s="19"/>
      <c r="K651" s="20">
        <v>831.61216293746395</v>
      </c>
      <c r="L651" s="21">
        <v>1.2699999999999999E-2</v>
      </c>
      <c r="M651" s="19">
        <v>18.026090074584101</v>
      </c>
    </row>
    <row r="652" spans="1:13" hidden="1" x14ac:dyDescent="0.25">
      <c r="A652" t="s">
        <v>1197</v>
      </c>
      <c r="B652" t="s">
        <v>490</v>
      </c>
      <c r="C652" t="s">
        <v>518</v>
      </c>
      <c r="D652" t="s">
        <v>519</v>
      </c>
      <c r="E652" t="s">
        <v>507</v>
      </c>
      <c r="F652" t="s">
        <v>503</v>
      </c>
      <c r="G652" s="20">
        <v>41.191081330868798</v>
      </c>
      <c r="H652" s="19">
        <v>1.2280903419593301</v>
      </c>
      <c r="I652" s="19">
        <v>13.114082717190399</v>
      </c>
      <c r="J652" s="19"/>
      <c r="K652" s="20">
        <v>834.21903881700598</v>
      </c>
      <c r="L652" s="21">
        <v>3.0300000000000001E-2</v>
      </c>
      <c r="M652" s="19">
        <v>18.191641635859501</v>
      </c>
    </row>
    <row r="653" spans="1:13" hidden="1" x14ac:dyDescent="0.25">
      <c r="A653" t="s">
        <v>1198</v>
      </c>
      <c r="B653" t="s">
        <v>490</v>
      </c>
      <c r="C653" t="s">
        <v>518</v>
      </c>
      <c r="D653" t="s">
        <v>519</v>
      </c>
      <c r="E653" t="s">
        <v>507</v>
      </c>
      <c r="F653" t="s">
        <v>503</v>
      </c>
      <c r="G653" s="20">
        <v>40.419847328244302</v>
      </c>
      <c r="H653" s="19">
        <v>2.3654689203925798</v>
      </c>
      <c r="I653" s="19">
        <v>26.0965648854962</v>
      </c>
      <c r="J653" s="19"/>
      <c r="K653" s="20">
        <v>949.40021810250801</v>
      </c>
      <c r="L653" s="21">
        <v>7.2300000000000003E-3</v>
      </c>
      <c r="M653" s="19">
        <v>16.625610687022899</v>
      </c>
    </row>
    <row r="654" spans="1:13" hidden="1" x14ac:dyDescent="0.25">
      <c r="A654" t="s">
        <v>1199</v>
      </c>
      <c r="B654" t="s">
        <v>490</v>
      </c>
      <c r="C654" t="s">
        <v>518</v>
      </c>
      <c r="D654" t="s">
        <v>519</v>
      </c>
      <c r="E654" t="s">
        <v>507</v>
      </c>
      <c r="F654" t="s">
        <v>508</v>
      </c>
      <c r="G654" s="20">
        <v>25.392017106200999</v>
      </c>
      <c r="H654" s="19">
        <v>1.10707412687099</v>
      </c>
      <c r="I654" s="19">
        <v>14.589629365644999</v>
      </c>
      <c r="J654" s="19"/>
      <c r="K654" s="20">
        <v>906.62865288667103</v>
      </c>
      <c r="L654" s="21">
        <v>1.5599999999999999E-2</v>
      </c>
      <c r="M654" s="19">
        <v>14.9140947968639</v>
      </c>
    </row>
    <row r="655" spans="1:13" hidden="1" x14ac:dyDescent="0.25">
      <c r="A655" t="s">
        <v>1200</v>
      </c>
      <c r="B655" t="s">
        <v>490</v>
      </c>
      <c r="C655" t="s">
        <v>518</v>
      </c>
      <c r="D655" t="s">
        <v>519</v>
      </c>
      <c r="E655" t="s">
        <v>507</v>
      </c>
      <c r="F655" t="s">
        <v>508</v>
      </c>
      <c r="G655" s="20">
        <v>36.600124120810896</v>
      </c>
      <c r="H655" s="19">
        <v>2.0534081505999202</v>
      </c>
      <c r="I655" s="19">
        <v>15.210539925527501</v>
      </c>
      <c r="J655" s="19"/>
      <c r="K655" s="20">
        <v>1055.3371948696699</v>
      </c>
      <c r="L655" s="21">
        <v>9.1500000000000001E-3</v>
      </c>
      <c r="M655" s="19">
        <v>21.059872776168799</v>
      </c>
    </row>
    <row r="656" spans="1:13" hidden="1" x14ac:dyDescent="0.25">
      <c r="A656" t="s">
        <v>1201</v>
      </c>
      <c r="B656" t="s">
        <v>490</v>
      </c>
      <c r="C656" t="s">
        <v>518</v>
      </c>
      <c r="D656" t="s">
        <v>519</v>
      </c>
      <c r="E656" t="s">
        <v>507</v>
      </c>
      <c r="F656" t="s">
        <v>508</v>
      </c>
      <c r="G656" s="20">
        <v>28.967463479415699</v>
      </c>
      <c r="H656" s="19">
        <v>1.46163678618858</v>
      </c>
      <c r="I656" s="19">
        <v>13.6050796812749</v>
      </c>
      <c r="J656" s="19"/>
      <c r="K656" s="20">
        <v>982.40371845949505</v>
      </c>
      <c r="L656" s="21">
        <v>6.0400000000000002E-3</v>
      </c>
      <c r="M656" s="19">
        <v>19.242679282868501</v>
      </c>
    </row>
    <row r="657" spans="1:13" hidden="1" x14ac:dyDescent="0.25">
      <c r="A657" t="s">
        <v>1202</v>
      </c>
      <c r="B657" t="s">
        <v>490</v>
      </c>
      <c r="C657" t="s">
        <v>518</v>
      </c>
      <c r="D657" t="s">
        <v>519</v>
      </c>
      <c r="E657" t="s">
        <v>507</v>
      </c>
      <c r="F657" t="s">
        <v>508</v>
      </c>
      <c r="G657" s="20">
        <v>22.185645400593501</v>
      </c>
      <c r="H657" s="19">
        <v>1.39051836053412</v>
      </c>
      <c r="I657" s="19">
        <v>11.0743230712166</v>
      </c>
      <c r="J657" s="19"/>
      <c r="K657" s="20">
        <v>692.971068249258</v>
      </c>
      <c r="L657" s="21">
        <v>6.43E-3</v>
      </c>
      <c r="M657" s="19">
        <v>11.3804571587537</v>
      </c>
    </row>
    <row r="658" spans="1:13" hidden="1" x14ac:dyDescent="0.25">
      <c r="A658" t="s">
        <v>1203</v>
      </c>
      <c r="B658" t="s">
        <v>490</v>
      </c>
      <c r="C658" t="s">
        <v>518</v>
      </c>
      <c r="D658" t="s">
        <v>519</v>
      </c>
      <c r="E658" t="s">
        <v>507</v>
      </c>
      <c r="F658" t="s">
        <v>508</v>
      </c>
      <c r="G658" s="20">
        <v>19.249358847899</v>
      </c>
      <c r="H658" s="19">
        <v>1.3459607417636601</v>
      </c>
      <c r="I658" s="19">
        <v>12.4931446044585</v>
      </c>
      <c r="J658" s="19"/>
      <c r="K658" s="20">
        <v>791.576247780627</v>
      </c>
      <c r="L658" s="21">
        <v>1.8100000000000002E-2</v>
      </c>
      <c r="M658" s="19">
        <v>13.866329650818701</v>
      </c>
    </row>
    <row r="659" spans="1:13" hidden="1" x14ac:dyDescent="0.25">
      <c r="A659" t="s">
        <v>1204</v>
      </c>
      <c r="B659" t="s">
        <v>490</v>
      </c>
      <c r="C659" t="s">
        <v>518</v>
      </c>
      <c r="D659" t="s">
        <v>519</v>
      </c>
      <c r="E659" t="s">
        <v>507</v>
      </c>
      <c r="F659" t="s">
        <v>508</v>
      </c>
      <c r="G659" s="20">
        <v>31.1451762125015</v>
      </c>
      <c r="H659" s="19">
        <v>1.4792007852945801</v>
      </c>
      <c r="I659" s="19">
        <v>16.142264784882599</v>
      </c>
      <c r="J659" s="19"/>
      <c r="K659" s="20">
        <v>759.44141781209998</v>
      </c>
      <c r="L659" s="21">
        <v>2.9499999999999998E-2</v>
      </c>
      <c r="M659" s="19">
        <v>13.0012163799466</v>
      </c>
    </row>
    <row r="660" spans="1:13" hidden="1" x14ac:dyDescent="0.25">
      <c r="A660" t="s">
        <v>1205</v>
      </c>
      <c r="B660" t="s">
        <v>490</v>
      </c>
      <c r="C660" t="s">
        <v>518</v>
      </c>
      <c r="D660" t="s">
        <v>519</v>
      </c>
      <c r="E660" t="s">
        <v>507</v>
      </c>
      <c r="F660" t="s">
        <v>503</v>
      </c>
      <c r="G660" s="20">
        <v>49.1769328802039</v>
      </c>
      <c r="H660" s="19">
        <v>1.36600998300765</v>
      </c>
      <c r="I660" s="19">
        <v>14.6809154630416</v>
      </c>
      <c r="J660" s="19"/>
      <c r="K660" s="20">
        <v>835.06796941376399</v>
      </c>
      <c r="L660" s="21">
        <v>5.7799999999999997E-2</v>
      </c>
      <c r="M660" s="19">
        <v>19.202086873407001</v>
      </c>
    </row>
    <row r="661" spans="1:13" hidden="1" x14ac:dyDescent="0.25">
      <c r="A661" t="s">
        <v>1206</v>
      </c>
      <c r="B661" t="s">
        <v>490</v>
      </c>
      <c r="C661" t="s">
        <v>518</v>
      </c>
      <c r="D661" t="s">
        <v>519</v>
      </c>
      <c r="E661" t="s">
        <v>507</v>
      </c>
      <c r="F661" t="s">
        <v>507</v>
      </c>
      <c r="G661" s="20">
        <v>22.6655571128241</v>
      </c>
      <c r="H661" s="19">
        <v>1.1395716538192</v>
      </c>
      <c r="I661" s="19">
        <v>10.9947004204625</v>
      </c>
      <c r="J661" s="19"/>
      <c r="K661" s="20">
        <v>629.37981779957897</v>
      </c>
      <c r="L661" s="21">
        <v>4.6800000000000001E-3</v>
      </c>
      <c r="M661" s="19">
        <v>12.0249518220042</v>
      </c>
    </row>
    <row r="662" spans="1:13" hidden="1" x14ac:dyDescent="0.25">
      <c r="A662" t="s">
        <v>1207</v>
      </c>
      <c r="B662" t="s">
        <v>490</v>
      </c>
      <c r="C662" t="s">
        <v>518</v>
      </c>
      <c r="D662" t="s">
        <v>519</v>
      </c>
      <c r="E662" t="s">
        <v>507</v>
      </c>
      <c r="F662" t="s">
        <v>508</v>
      </c>
      <c r="G662" s="20">
        <v>30.151320025756601</v>
      </c>
      <c r="H662" s="19">
        <v>1.54038956857695</v>
      </c>
      <c r="I662" s="19">
        <v>16.5481326464907</v>
      </c>
      <c r="J662" s="19"/>
      <c r="K662" s="20">
        <v>1042.1764327108799</v>
      </c>
      <c r="L662" s="21">
        <v>2.2200000000000001E-2</v>
      </c>
      <c r="M662" s="19">
        <v>23.261091435930499</v>
      </c>
    </row>
    <row r="663" spans="1:13" hidden="1" x14ac:dyDescent="0.25">
      <c r="A663" t="s">
        <v>1208</v>
      </c>
      <c r="B663" t="s">
        <v>490</v>
      </c>
      <c r="C663" t="s">
        <v>518</v>
      </c>
      <c r="D663" t="s">
        <v>519</v>
      </c>
      <c r="E663" t="s">
        <v>507</v>
      </c>
      <c r="F663" t="s">
        <v>508</v>
      </c>
      <c r="G663" s="20">
        <v>98.838788101249804</v>
      </c>
      <c r="H663" s="19">
        <v>2.0883974265155998</v>
      </c>
      <c r="I663" s="19">
        <v>34.370323206615197</v>
      </c>
      <c r="J663" s="19"/>
      <c r="K663" s="20">
        <v>694.90535653293705</v>
      </c>
      <c r="L663" s="21">
        <v>4.7100000000000003E-2</v>
      </c>
      <c r="M663" s="19">
        <v>14.9684187912656</v>
      </c>
    </row>
    <row r="664" spans="1:13" hidden="1" x14ac:dyDescent="0.25">
      <c r="A664" t="s">
        <v>1209</v>
      </c>
      <c r="B664" t="s">
        <v>490</v>
      </c>
      <c r="C664" t="s">
        <v>518</v>
      </c>
      <c r="D664" t="s">
        <v>519</v>
      </c>
      <c r="E664" t="s">
        <v>507</v>
      </c>
      <c r="F664" t="s">
        <v>503</v>
      </c>
      <c r="G664" s="20">
        <v>68.893734760375594</v>
      </c>
      <c r="H664" s="19">
        <v>2.7267371734866601</v>
      </c>
      <c r="I664" s="19"/>
      <c r="J664" s="19"/>
      <c r="K664" s="20">
        <v>1130.2412096278299</v>
      </c>
      <c r="L664" s="21">
        <v>0.35099999999999998</v>
      </c>
      <c r="M664" s="19">
        <v>22.741684546046301</v>
      </c>
    </row>
    <row r="665" spans="1:13" hidden="1" x14ac:dyDescent="0.25">
      <c r="A665" t="s">
        <v>1210</v>
      </c>
      <c r="B665" t="s">
        <v>490</v>
      </c>
      <c r="C665" t="s">
        <v>518</v>
      </c>
      <c r="D665" t="s">
        <v>519</v>
      </c>
      <c r="E665" t="s">
        <v>507</v>
      </c>
      <c r="F665" t="s">
        <v>503</v>
      </c>
      <c r="G665" s="20">
        <v>87.077834693802998</v>
      </c>
      <c r="H665" s="19">
        <v>2.4778587340732998</v>
      </c>
      <c r="I665" s="19"/>
      <c r="J665" s="19"/>
      <c r="K665" s="20">
        <v>996.48442350930702</v>
      </c>
      <c r="L665" s="21">
        <v>0.34499999999999997</v>
      </c>
      <c r="M665" s="19">
        <v>19.778979709353798</v>
      </c>
    </row>
    <row r="666" spans="1:13" hidden="1" x14ac:dyDescent="0.25">
      <c r="A666" t="s">
        <v>1211</v>
      </c>
      <c r="B666" t="s">
        <v>490</v>
      </c>
      <c r="C666" t="s">
        <v>518</v>
      </c>
      <c r="D666" t="s">
        <v>519</v>
      </c>
      <c r="E666" t="s">
        <v>507</v>
      </c>
      <c r="F666" t="s">
        <v>503</v>
      </c>
      <c r="G666" s="20">
        <v>58.527286728175604</v>
      </c>
      <c r="H666" s="19">
        <v>2.2217747673791299</v>
      </c>
      <c r="I666" s="19"/>
      <c r="J666" s="19"/>
      <c r="K666" s="20">
        <v>1064.7237441232501</v>
      </c>
      <c r="L666" s="21">
        <v>0.35799999999999998</v>
      </c>
      <c r="M666" s="19">
        <v>21.7280356986623</v>
      </c>
    </row>
    <row r="667" spans="1:13" hidden="1" x14ac:dyDescent="0.25">
      <c r="A667" t="s">
        <v>1212</v>
      </c>
      <c r="B667" t="s">
        <v>490</v>
      </c>
      <c r="C667" t="s">
        <v>518</v>
      </c>
      <c r="D667" t="s">
        <v>519</v>
      </c>
      <c r="E667" t="s">
        <v>507</v>
      </c>
      <c r="F667" t="s">
        <v>503</v>
      </c>
      <c r="G667" s="20"/>
      <c r="H667" s="19">
        <v>2.1877037169103599</v>
      </c>
      <c r="I667" s="19"/>
      <c r="J667" s="19"/>
      <c r="K667" s="20">
        <v>1051.42157773089</v>
      </c>
      <c r="L667" s="21">
        <v>0.32700000000000001</v>
      </c>
      <c r="M667" s="19">
        <v>19.7310919262389</v>
      </c>
    </row>
    <row r="668" spans="1:13" hidden="1" x14ac:dyDescent="0.25">
      <c r="A668" t="s">
        <v>1213</v>
      </c>
      <c r="B668" t="s">
        <v>490</v>
      </c>
      <c r="C668" t="s">
        <v>518</v>
      </c>
      <c r="D668" t="s">
        <v>519</v>
      </c>
      <c r="E668" t="s">
        <v>507</v>
      </c>
      <c r="F668" t="s">
        <v>503</v>
      </c>
      <c r="G668" s="20"/>
      <c r="H668" s="19">
        <v>2.34714276606159</v>
      </c>
      <c r="I668" s="19"/>
      <c r="J668" s="19"/>
      <c r="K668" s="20">
        <v>1286.90867349513</v>
      </c>
      <c r="L668" s="21">
        <v>0.34399999999999997</v>
      </c>
      <c r="M668" s="19">
        <v>22.332317216632902</v>
      </c>
    </row>
    <row r="669" spans="1:13" hidden="1" x14ac:dyDescent="0.25">
      <c r="A669" t="s">
        <v>1214</v>
      </c>
      <c r="B669" t="s">
        <v>490</v>
      </c>
      <c r="C669" t="s">
        <v>518</v>
      </c>
      <c r="D669" t="s">
        <v>519</v>
      </c>
      <c r="E669" t="s">
        <v>507</v>
      </c>
      <c r="F669" t="s">
        <v>507</v>
      </c>
      <c r="G669" s="20">
        <v>57.711270434059699</v>
      </c>
      <c r="H669" s="19">
        <v>2.7821612180364701</v>
      </c>
      <c r="I669" s="19">
        <v>22.242379653947999</v>
      </c>
      <c r="J669" s="19"/>
      <c r="K669" s="20">
        <v>992.43354148367905</v>
      </c>
      <c r="L669" s="21">
        <v>0.41299999999999998</v>
      </c>
      <c r="M669" s="19">
        <v>17.4982890765726</v>
      </c>
    </row>
    <row r="670" spans="1:13" hidden="1" x14ac:dyDescent="0.25">
      <c r="A670" t="s">
        <v>1215</v>
      </c>
      <c r="B670" t="s">
        <v>490</v>
      </c>
      <c r="C670" t="s">
        <v>518</v>
      </c>
      <c r="D670" t="s">
        <v>519</v>
      </c>
      <c r="E670" t="s">
        <v>507</v>
      </c>
      <c r="F670" t="s">
        <v>503</v>
      </c>
      <c r="G670" s="20">
        <v>41.870697965521202</v>
      </c>
      <c r="H670" s="19">
        <v>2.1674630261689498</v>
      </c>
      <c r="I670" s="19">
        <v>16.662600963516699</v>
      </c>
      <c r="J670" s="19"/>
      <c r="K670" s="20">
        <v>1135.1991583787601</v>
      </c>
      <c r="L670" s="21">
        <v>5.4099999999999999E-3</v>
      </c>
      <c r="M670" s="19">
        <v>25.869394353038899</v>
      </c>
    </row>
    <row r="671" spans="1:13" hidden="1" x14ac:dyDescent="0.25">
      <c r="A671" t="s">
        <v>1216</v>
      </c>
      <c r="B671" t="s">
        <v>490</v>
      </c>
      <c r="C671" t="s">
        <v>518</v>
      </c>
      <c r="D671" t="s">
        <v>519</v>
      </c>
      <c r="E671" t="s">
        <v>507</v>
      </c>
      <c r="F671" t="s">
        <v>503</v>
      </c>
      <c r="G671" s="20">
        <v>31.8231441048035</v>
      </c>
      <c r="H671" s="19">
        <v>1.9561317321688501</v>
      </c>
      <c r="I671" s="19">
        <v>17.4339519650655</v>
      </c>
      <c r="J671" s="19"/>
      <c r="K671" s="20">
        <v>1127.0014556040801</v>
      </c>
      <c r="L671" s="21">
        <v>0.14599999999999999</v>
      </c>
      <c r="M671" s="19">
        <v>21.393358806404699</v>
      </c>
    </row>
    <row r="672" spans="1:13" hidden="1" x14ac:dyDescent="0.25">
      <c r="A672" t="s">
        <v>1217</v>
      </c>
      <c r="B672" t="s">
        <v>490</v>
      </c>
      <c r="C672" t="s">
        <v>518</v>
      </c>
      <c r="D672" t="s">
        <v>519</v>
      </c>
      <c r="E672" t="s">
        <v>507</v>
      </c>
      <c r="F672" t="s">
        <v>503</v>
      </c>
      <c r="G672" s="20">
        <v>82.441698987584203</v>
      </c>
      <c r="H672" s="19">
        <v>2.61240691703158</v>
      </c>
      <c r="I672" s="19"/>
      <c r="J672" s="19"/>
      <c r="K672" s="20">
        <v>973.169568869616</v>
      </c>
      <c r="L672" s="21">
        <v>0.27300000000000002</v>
      </c>
      <c r="M672" s="19">
        <v>21.2212274753591</v>
      </c>
    </row>
    <row r="673" spans="1:13" hidden="1" x14ac:dyDescent="0.25">
      <c r="A673" t="s">
        <v>1218</v>
      </c>
      <c r="B673" t="s">
        <v>490</v>
      </c>
      <c r="C673" t="s">
        <v>518</v>
      </c>
      <c r="D673" t="s">
        <v>519</v>
      </c>
      <c r="E673" t="s">
        <v>507</v>
      </c>
      <c r="F673" t="s">
        <v>503</v>
      </c>
      <c r="G673" s="20">
        <v>81.941648323084394</v>
      </c>
      <c r="H673" s="19">
        <v>1.4249569003398901</v>
      </c>
      <c r="I673" s="19"/>
      <c r="J673" s="19"/>
      <c r="K673" s="20">
        <v>1037.00541686512</v>
      </c>
      <c r="L673" s="21">
        <v>5.3899999999999998E-3</v>
      </c>
      <c r="M673" s="19">
        <v>21.772384043019901</v>
      </c>
    </row>
    <row r="674" spans="1:13" hidden="1" x14ac:dyDescent="0.25">
      <c r="A674" t="s">
        <v>1219</v>
      </c>
      <c r="B674" t="s">
        <v>490</v>
      </c>
      <c r="C674" t="s">
        <v>518</v>
      </c>
      <c r="D674" t="s">
        <v>519</v>
      </c>
      <c r="E674" t="s">
        <v>507</v>
      </c>
      <c r="F674" t="s">
        <v>503</v>
      </c>
      <c r="G674" s="20"/>
      <c r="H674" s="19">
        <v>3.5521211519537301</v>
      </c>
      <c r="I674" s="19"/>
      <c r="J674" s="19"/>
      <c r="K674" s="20">
        <v>1194.74797288899</v>
      </c>
      <c r="L674" s="21">
        <v>0.17299999999999999</v>
      </c>
      <c r="M674" s="19">
        <v>24.2429484102408</v>
      </c>
    </row>
    <row r="675" spans="1:13" hidden="1" x14ac:dyDescent="0.25">
      <c r="A675" t="s">
        <v>1220</v>
      </c>
      <c r="B675" t="s">
        <v>490</v>
      </c>
      <c r="C675" t="s">
        <v>518</v>
      </c>
      <c r="D675" t="s">
        <v>519</v>
      </c>
      <c r="E675" t="s">
        <v>507</v>
      </c>
      <c r="F675" t="s">
        <v>503</v>
      </c>
      <c r="G675" s="20">
        <v>64.455437791283998</v>
      </c>
      <c r="H675" s="19">
        <v>2.8162917690320302</v>
      </c>
      <c r="I675" s="19">
        <v>17.942536894087901</v>
      </c>
      <c r="J675" s="19"/>
      <c r="K675" s="20">
        <v>953.76309977318101</v>
      </c>
      <c r="L675" s="21">
        <v>0.33900000000000002</v>
      </c>
      <c r="M675" s="19">
        <v>19.3411092116364</v>
      </c>
    </row>
    <row r="676" spans="1:13" hidden="1" x14ac:dyDescent="0.25">
      <c r="A676" t="s">
        <v>1221</v>
      </c>
      <c r="B676" t="s">
        <v>490</v>
      </c>
      <c r="C676" t="s">
        <v>518</v>
      </c>
      <c r="D676" t="s">
        <v>519</v>
      </c>
      <c r="E676" t="s">
        <v>507</v>
      </c>
      <c r="F676" t="s">
        <v>503</v>
      </c>
      <c r="G676" s="20">
        <v>67.505655573744704</v>
      </c>
      <c r="H676" s="19">
        <v>2.2609942076659699</v>
      </c>
      <c r="I676" s="19"/>
      <c r="J676" s="19"/>
      <c r="K676" s="20">
        <v>1020.88944456972</v>
      </c>
      <c r="L676" s="21">
        <v>0.248</v>
      </c>
      <c r="M676" s="19">
        <v>19.2825580280801</v>
      </c>
    </row>
    <row r="677" spans="1:13" hidden="1" x14ac:dyDescent="0.25">
      <c r="A677" t="s">
        <v>1222</v>
      </c>
      <c r="B677" t="s">
        <v>490</v>
      </c>
      <c r="C677" t="s">
        <v>518</v>
      </c>
      <c r="D677" t="s">
        <v>519</v>
      </c>
      <c r="E677" t="s">
        <v>507</v>
      </c>
      <c r="F677" t="s">
        <v>503</v>
      </c>
      <c r="G677" s="20">
        <v>55.181488115488001</v>
      </c>
      <c r="H677" s="19">
        <v>2.3605627315810001</v>
      </c>
      <c r="I677" s="19"/>
      <c r="J677" s="19"/>
      <c r="K677" s="20">
        <v>899.12131945616295</v>
      </c>
      <c r="L677" s="21">
        <v>0.38</v>
      </c>
      <c r="M677" s="19">
        <v>21.6080151394798</v>
      </c>
    </row>
    <row r="678" spans="1:13" hidden="1" x14ac:dyDescent="0.25">
      <c r="A678" t="s">
        <v>1223</v>
      </c>
      <c r="B678" t="s">
        <v>490</v>
      </c>
      <c r="C678" t="s">
        <v>518</v>
      </c>
      <c r="D678" t="s">
        <v>519</v>
      </c>
      <c r="E678" t="s">
        <v>507</v>
      </c>
      <c r="F678" t="s">
        <v>508</v>
      </c>
      <c r="G678" s="20">
        <v>65.612408725906207</v>
      </c>
      <c r="H678" s="19">
        <v>2.5393113637237299</v>
      </c>
      <c r="I678" s="19">
        <v>23.085791418574001</v>
      </c>
      <c r="J678" s="19"/>
      <c r="K678" s="20">
        <v>918.55925608818404</v>
      </c>
      <c r="L678" s="21">
        <v>0.34699999999999998</v>
      </c>
      <c r="M678" s="19">
        <v>18.986980041309401</v>
      </c>
    </row>
    <row r="679" spans="1:13" hidden="1" x14ac:dyDescent="0.25">
      <c r="A679" t="s">
        <v>1224</v>
      </c>
      <c r="B679" t="s">
        <v>490</v>
      </c>
      <c r="C679" t="s">
        <v>518</v>
      </c>
      <c r="D679" t="s">
        <v>519</v>
      </c>
      <c r="E679" t="s">
        <v>507</v>
      </c>
      <c r="F679" t="s">
        <v>508</v>
      </c>
      <c r="G679" s="20">
        <v>59.818313059190501</v>
      </c>
      <c r="H679" s="19">
        <v>2.2457721609955001</v>
      </c>
      <c r="I679" s="19"/>
      <c r="J679" s="19"/>
      <c r="K679" s="20">
        <v>964.22377121219597</v>
      </c>
      <c r="L679" s="21">
        <v>0.33100000000000002</v>
      </c>
      <c r="M679" s="19">
        <v>18.653251522185901</v>
      </c>
    </row>
    <row r="680" spans="1:13" hidden="1" x14ac:dyDescent="0.25">
      <c r="A680" t="s">
        <v>1225</v>
      </c>
      <c r="B680" t="s">
        <v>490</v>
      </c>
      <c r="C680" t="s">
        <v>518</v>
      </c>
      <c r="D680" t="s">
        <v>519</v>
      </c>
      <c r="E680" t="s">
        <v>507</v>
      </c>
      <c r="F680" t="s">
        <v>503</v>
      </c>
      <c r="G680" s="20">
        <v>68.836144164262095</v>
      </c>
      <c r="H680" s="19">
        <v>2.1806842918448401</v>
      </c>
      <c r="I680" s="19">
        <v>29.104856302412198</v>
      </c>
      <c r="J680" s="19"/>
      <c r="K680" s="20">
        <v>1388.4398257308101</v>
      </c>
      <c r="L680" s="21">
        <v>0.53300000000000003</v>
      </c>
      <c r="M680" s="19">
        <v>21.091951392255599</v>
      </c>
    </row>
    <row r="681" spans="1:13" hidden="1" x14ac:dyDescent="0.25">
      <c r="A681" t="s">
        <v>1226</v>
      </c>
      <c r="B681" t="s">
        <v>490</v>
      </c>
      <c r="C681" t="s">
        <v>518</v>
      </c>
      <c r="D681" t="s">
        <v>519</v>
      </c>
      <c r="E681" t="s">
        <v>507</v>
      </c>
      <c r="F681" t="s">
        <v>508</v>
      </c>
      <c r="G681" s="20">
        <v>19.804987212276199</v>
      </c>
      <c r="H681" s="19">
        <v>1.74854539641944</v>
      </c>
      <c r="I681" s="19">
        <v>16.879315856777499</v>
      </c>
      <c r="J681" s="19"/>
      <c r="K681" s="20">
        <v>840.79283887468</v>
      </c>
      <c r="L681" s="21">
        <v>4.3900000000000002E-2</v>
      </c>
      <c r="M681" s="19">
        <v>12.8033727621483</v>
      </c>
    </row>
  </sheetData>
  <autoFilter ref="A4:M681">
    <filterColumn colId="1">
      <filters>
        <filter val="Y"/>
      </filters>
    </filterColumn>
  </autoFilter>
  <mergeCells count="1">
    <mergeCell ref="G5:M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zoomScale="70" zoomScaleNormal="70" workbookViewId="0"/>
  </sheetViews>
  <sheetFormatPr defaultRowHeight="15" x14ac:dyDescent="0.25"/>
  <cols>
    <col min="2" max="2" width="11.5703125" bestFit="1" customWidth="1"/>
    <col min="3" max="3" width="14.5703125" bestFit="1" customWidth="1"/>
    <col min="4" max="5" width="20.28515625" bestFit="1" customWidth="1"/>
    <col min="6" max="6" width="3.85546875" customWidth="1"/>
    <col min="7" max="7" width="23.85546875" customWidth="1"/>
    <col min="8" max="8" width="3.5703125" customWidth="1"/>
    <col min="9" max="9" width="14.5703125" bestFit="1" customWidth="1"/>
    <col min="10" max="11" width="20.28515625" bestFit="1" customWidth="1"/>
    <col min="13" max="13" width="9.140625" customWidth="1"/>
    <col min="16" max="18" width="12.140625" customWidth="1"/>
    <col min="19" max="19" width="3.5703125" customWidth="1"/>
    <col min="20" max="20" width="9" customWidth="1"/>
    <col min="21" max="21" width="11.28515625" bestFit="1" customWidth="1"/>
    <col min="22" max="24" width="14.28515625" customWidth="1"/>
  </cols>
  <sheetData>
    <row r="1" spans="1:21" x14ac:dyDescent="0.25">
      <c r="A1" t="s">
        <v>1601</v>
      </c>
    </row>
    <row r="3" spans="1:21" ht="15" customHeight="1" x14ac:dyDescent="0.25">
      <c r="A3" s="1" t="s">
        <v>498</v>
      </c>
      <c r="B3" s="1"/>
      <c r="C3" s="91" t="s">
        <v>1565</v>
      </c>
      <c r="D3" s="91"/>
      <c r="E3" s="91"/>
      <c r="F3" s="1"/>
      <c r="G3" s="95" t="s">
        <v>1291</v>
      </c>
      <c r="H3" s="1"/>
      <c r="I3" s="91" t="s">
        <v>499</v>
      </c>
      <c r="J3" s="91"/>
      <c r="K3" s="91"/>
    </row>
    <row r="4" spans="1:21" x14ac:dyDescent="0.25">
      <c r="A4" s="1"/>
      <c r="B4" s="76" t="s">
        <v>1264</v>
      </c>
      <c r="C4" s="11" t="s">
        <v>1258</v>
      </c>
      <c r="D4" s="11" t="s">
        <v>1259</v>
      </c>
      <c r="E4" s="11" t="s">
        <v>1568</v>
      </c>
      <c r="F4" s="1"/>
      <c r="G4" s="95"/>
      <c r="H4" s="1"/>
      <c r="I4" s="79" t="s">
        <v>1258</v>
      </c>
      <c r="J4" s="79" t="s">
        <v>1259</v>
      </c>
      <c r="K4" s="79" t="s">
        <v>1568</v>
      </c>
      <c r="Q4" s="2"/>
      <c r="R4" s="14"/>
      <c r="S4" s="14"/>
      <c r="T4" s="14"/>
      <c r="U4" s="14"/>
    </row>
    <row r="5" spans="1:21" x14ac:dyDescent="0.25">
      <c r="C5" s="94" t="s">
        <v>1283</v>
      </c>
      <c r="D5" s="94"/>
      <c r="E5" s="94"/>
      <c r="I5" s="94" t="s">
        <v>1292</v>
      </c>
      <c r="J5" s="94"/>
      <c r="K5" s="94"/>
      <c r="Q5" s="2"/>
      <c r="R5" s="14"/>
      <c r="S5" s="14"/>
      <c r="T5" s="14"/>
      <c r="U5" s="14"/>
    </row>
    <row r="6" spans="1:21" ht="17.25" x14ac:dyDescent="0.25">
      <c r="C6" s="94" t="s">
        <v>1282</v>
      </c>
      <c r="D6" s="94"/>
      <c r="E6" s="94"/>
      <c r="I6" s="94" t="s">
        <v>1282</v>
      </c>
      <c r="J6" s="94"/>
      <c r="K6" s="94"/>
      <c r="Q6" s="2"/>
      <c r="R6" s="14"/>
      <c r="S6" s="14"/>
      <c r="T6" s="14"/>
      <c r="U6" s="14"/>
    </row>
    <row r="7" spans="1:21" x14ac:dyDescent="0.25">
      <c r="C7" s="81"/>
      <c r="D7" s="81"/>
      <c r="E7" s="81"/>
      <c r="I7" s="81"/>
      <c r="J7" s="81"/>
      <c r="K7" s="81"/>
      <c r="Q7" s="2"/>
      <c r="R7" s="14"/>
      <c r="S7" s="14"/>
      <c r="T7" s="14"/>
      <c r="U7" s="14"/>
    </row>
    <row r="8" spans="1:21" x14ac:dyDescent="0.25">
      <c r="A8" s="1" t="s">
        <v>492</v>
      </c>
      <c r="C8" s="16">
        <v>41.87</v>
      </c>
      <c r="D8" s="16">
        <v>31.35</v>
      </c>
      <c r="E8" s="16">
        <v>35.869999999999997</v>
      </c>
      <c r="G8" s="15">
        <v>0.83824796698816217</v>
      </c>
      <c r="I8" s="16">
        <f t="shared" ref="I8:K10" si="0">C8*$G8</f>
        <v>35.097442377794351</v>
      </c>
      <c r="J8" s="16">
        <f t="shared" si="0"/>
        <v>26.279073765078884</v>
      </c>
      <c r="K8" s="16">
        <f t="shared" si="0"/>
        <v>30.067954575865375</v>
      </c>
      <c r="Q8" s="2"/>
      <c r="R8" s="14"/>
      <c r="S8" s="14"/>
      <c r="T8" s="14"/>
      <c r="U8" s="14"/>
    </row>
    <row r="9" spans="1:21" x14ac:dyDescent="0.25">
      <c r="A9" s="1" t="s">
        <v>493</v>
      </c>
      <c r="C9" s="15">
        <v>2.67</v>
      </c>
      <c r="D9" s="15">
        <v>1.69</v>
      </c>
      <c r="E9" s="15">
        <v>2.1459999999999999</v>
      </c>
      <c r="G9" s="15">
        <v>0.20471422996316169</v>
      </c>
      <c r="I9" s="15">
        <f t="shared" si="0"/>
        <v>0.54658699400164168</v>
      </c>
      <c r="J9" s="15">
        <f t="shared" si="0"/>
        <v>0.34596704863774325</v>
      </c>
      <c r="K9" s="15">
        <f t="shared" si="0"/>
        <v>0.43931673750094496</v>
      </c>
      <c r="Q9" s="2"/>
      <c r="R9" s="14"/>
      <c r="S9" s="14"/>
      <c r="T9" s="14"/>
      <c r="U9" s="14"/>
    </row>
    <row r="10" spans="1:21" x14ac:dyDescent="0.25">
      <c r="A10" s="1" t="s">
        <v>494</v>
      </c>
      <c r="C10" s="16">
        <v>20.21</v>
      </c>
      <c r="D10" s="16">
        <v>14.698</v>
      </c>
      <c r="E10" s="16">
        <v>16.879000000000001</v>
      </c>
      <c r="G10" s="15">
        <v>1.0642013530437144</v>
      </c>
      <c r="I10" s="16">
        <f t="shared" si="0"/>
        <v>21.507509345013471</v>
      </c>
      <c r="J10" s="16">
        <f t="shared" si="0"/>
        <v>15.641631487036515</v>
      </c>
      <c r="K10" s="16">
        <f t="shared" si="0"/>
        <v>17.962654638024858</v>
      </c>
      <c r="Q10" s="2"/>
      <c r="R10" s="14"/>
      <c r="S10" s="14"/>
      <c r="T10" s="14"/>
      <c r="U10" s="14"/>
    </row>
    <row r="11" spans="1:21" x14ac:dyDescent="0.25">
      <c r="A11" s="1" t="s">
        <v>1290</v>
      </c>
      <c r="C11" s="18">
        <v>1.62942193791389E-2</v>
      </c>
      <c r="D11" s="73">
        <v>4.5491991911879703E-3</v>
      </c>
      <c r="E11" s="18">
        <v>6.1318250294713902E-3</v>
      </c>
      <c r="G11" s="15">
        <v>0.97277646437661613</v>
      </c>
      <c r="I11" s="18">
        <f t="shared" ref="I11" si="1">C11*$G11</f>
        <v>1.5850633117415681E-2</v>
      </c>
      <c r="J11" s="18">
        <f t="shared" ref="J11" si="2">D11*$G11</f>
        <v>4.4253539049487955E-3</v>
      </c>
      <c r="K11" s="18">
        <f t="shared" ref="K11" si="3">E11*$G11</f>
        <v>5.9648950723452188E-3</v>
      </c>
      <c r="Q11" s="2"/>
      <c r="R11" s="14"/>
      <c r="S11" s="14"/>
      <c r="T11" s="14"/>
      <c r="U11" s="14"/>
    </row>
    <row r="12" spans="1:21" x14ac:dyDescent="0.25">
      <c r="A12" s="1" t="s">
        <v>495</v>
      </c>
      <c r="C12" s="17">
        <v>1039.3</v>
      </c>
      <c r="D12" s="17">
        <v>892</v>
      </c>
      <c r="E12" s="17">
        <v>945.1</v>
      </c>
      <c r="G12" s="15">
        <v>0.22189141896978154</v>
      </c>
      <c r="I12" s="17">
        <f t="shared" ref="I12:K14" si="4">C12*$G12</f>
        <v>230.61175173529395</v>
      </c>
      <c r="J12" s="17">
        <f t="shared" si="4"/>
        <v>197.92714572104512</v>
      </c>
      <c r="K12" s="17">
        <f t="shared" si="4"/>
        <v>209.70958006834053</v>
      </c>
      <c r="N12" s="2"/>
      <c r="Q12" s="2"/>
      <c r="R12" s="14"/>
      <c r="S12" s="14"/>
      <c r="T12" s="14"/>
      <c r="U12" s="14"/>
    </row>
    <row r="13" spans="1:21" x14ac:dyDescent="0.25">
      <c r="A13" s="1" t="s">
        <v>496</v>
      </c>
      <c r="C13" s="18">
        <v>3.04E-2</v>
      </c>
      <c r="D13" s="18">
        <v>1.5599999999999999E-2</v>
      </c>
      <c r="E13" s="18">
        <v>1.814E-2</v>
      </c>
      <c r="G13" s="15">
        <v>0.45486527989675668</v>
      </c>
      <c r="I13" s="18">
        <f t="shared" si="4"/>
        <v>1.3827904508861403E-2</v>
      </c>
      <c r="J13" s="18">
        <f t="shared" si="4"/>
        <v>7.0958983663894038E-3</v>
      </c>
      <c r="K13" s="18">
        <f t="shared" si="4"/>
        <v>8.2512561773271653E-3</v>
      </c>
      <c r="N13" s="14"/>
      <c r="Q13" s="2"/>
      <c r="R13" s="14"/>
      <c r="S13" s="14"/>
      <c r="T13" s="14"/>
      <c r="U13" s="14"/>
    </row>
    <row r="14" spans="1:21" x14ac:dyDescent="0.25">
      <c r="A14" s="1" t="s">
        <v>497</v>
      </c>
      <c r="C14" s="16">
        <v>21.501000000000001</v>
      </c>
      <c r="D14" s="16">
        <v>16.594999999999999</v>
      </c>
      <c r="E14" s="16">
        <v>17.841999999999999</v>
      </c>
      <c r="G14" s="15">
        <v>0.28444745892750201</v>
      </c>
      <c r="I14" s="16">
        <f t="shared" si="4"/>
        <v>6.1159048144002206</v>
      </c>
      <c r="J14" s="16">
        <f t="shared" si="4"/>
        <v>4.7204055809018959</v>
      </c>
      <c r="K14" s="16">
        <f t="shared" si="4"/>
        <v>5.0751115621844907</v>
      </c>
      <c r="N14" s="14"/>
    </row>
    <row r="15" spans="1:21" x14ac:dyDescent="0.25">
      <c r="N15" s="14"/>
    </row>
  </sheetData>
  <mergeCells count="7">
    <mergeCell ref="C6:E6"/>
    <mergeCell ref="I6:K6"/>
    <mergeCell ref="C5:E5"/>
    <mergeCell ref="C3:E3"/>
    <mergeCell ref="I5:K5"/>
    <mergeCell ref="G3:G4"/>
    <mergeCell ref="I3: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7"/>
  <sheetViews>
    <sheetView zoomScale="70" zoomScaleNormal="70" workbookViewId="0">
      <pane ySplit="5" topLeftCell="A6" activePane="bottomLeft" state="frozen"/>
      <selection pane="bottomLeft" activeCell="K9" sqref="K9"/>
    </sheetView>
  </sheetViews>
  <sheetFormatPr defaultRowHeight="15" x14ac:dyDescent="0.25"/>
  <cols>
    <col min="2" max="2" width="31" customWidth="1"/>
    <col min="3" max="3" width="17.85546875" customWidth="1"/>
    <col min="9" max="9" width="8.28515625" customWidth="1"/>
  </cols>
  <sheetData>
    <row r="1" spans="1:13" x14ac:dyDescent="0.25">
      <c r="A1" s="31" t="s">
        <v>1605</v>
      </c>
      <c r="B1" s="31"/>
      <c r="C1" s="31"/>
      <c r="D1" s="31"/>
      <c r="E1" s="31"/>
    </row>
    <row r="2" spans="1:13" x14ac:dyDescent="0.25">
      <c r="A2" s="31"/>
      <c r="B2" s="31"/>
      <c r="C2" s="31"/>
      <c r="D2" s="31"/>
      <c r="E2" s="31"/>
    </row>
    <row r="3" spans="1:13" x14ac:dyDescent="0.25">
      <c r="A3" s="31"/>
      <c r="B3" s="31"/>
      <c r="C3" s="31"/>
      <c r="D3" s="31"/>
      <c r="E3" s="31"/>
    </row>
    <row r="4" spans="1:13" x14ac:dyDescent="0.25">
      <c r="A4" s="84" t="s">
        <v>1255</v>
      </c>
      <c r="B4" s="84" t="s">
        <v>1256</v>
      </c>
      <c r="C4" s="84" t="s">
        <v>1264</v>
      </c>
      <c r="D4" s="80" t="s">
        <v>1257</v>
      </c>
      <c r="E4" s="80" t="s">
        <v>321</v>
      </c>
      <c r="F4" s="79" t="s">
        <v>492</v>
      </c>
      <c r="G4" s="79" t="s">
        <v>493</v>
      </c>
      <c r="H4" s="79" t="s">
        <v>494</v>
      </c>
      <c r="I4" s="79" t="s">
        <v>1290</v>
      </c>
      <c r="J4" s="79" t="s">
        <v>495</v>
      </c>
      <c r="K4" s="79" t="s">
        <v>496</v>
      </c>
      <c r="L4" s="79" t="s">
        <v>497</v>
      </c>
    </row>
    <row r="5" spans="1:13" ht="17.25" x14ac:dyDescent="0.25">
      <c r="D5" s="29" t="s">
        <v>1261</v>
      </c>
      <c r="E5" s="94" t="s">
        <v>1260</v>
      </c>
      <c r="F5" s="94"/>
      <c r="G5" s="94"/>
      <c r="H5" s="94"/>
      <c r="I5" s="94"/>
      <c r="J5" s="94"/>
      <c r="K5" s="94"/>
      <c r="L5" s="94"/>
    </row>
    <row r="6" spans="1:13" x14ac:dyDescent="0.25">
      <c r="A6">
        <v>101</v>
      </c>
      <c r="B6" t="s">
        <v>2</v>
      </c>
      <c r="C6" t="s">
        <v>1258</v>
      </c>
      <c r="D6" s="17">
        <v>4052.0821639999999</v>
      </c>
      <c r="E6" s="17">
        <v>8870.1629892449273</v>
      </c>
      <c r="F6" s="16">
        <v>41.87</v>
      </c>
      <c r="G6" s="16">
        <v>2.67</v>
      </c>
      <c r="H6" s="16">
        <v>20.21</v>
      </c>
      <c r="I6" s="82">
        <v>2.6800000000000001E-3</v>
      </c>
      <c r="J6" s="17">
        <v>1039.3</v>
      </c>
      <c r="K6" s="18">
        <v>3.04E-2</v>
      </c>
      <c r="L6" s="16">
        <v>21.501000000000001</v>
      </c>
    </row>
    <row r="7" spans="1:13" x14ac:dyDescent="0.25">
      <c r="A7">
        <v>101</v>
      </c>
      <c r="B7" t="s">
        <v>2</v>
      </c>
      <c r="C7" t="s">
        <v>1259</v>
      </c>
      <c r="D7" s="17">
        <v>4052.0821639999999</v>
      </c>
      <c r="E7" s="17">
        <v>8870.1629892449273</v>
      </c>
      <c r="F7" s="16">
        <v>31.35</v>
      </c>
      <c r="G7" s="16">
        <v>1.69</v>
      </c>
      <c r="H7" s="16">
        <v>14.698</v>
      </c>
      <c r="I7" s="82">
        <v>6.6100000000000004E-3</v>
      </c>
      <c r="J7" s="17">
        <v>892</v>
      </c>
      <c r="K7" s="18">
        <v>1.5599999999999999E-2</v>
      </c>
      <c r="L7" s="16">
        <v>16.594999999999999</v>
      </c>
      <c r="M7" s="16"/>
    </row>
    <row r="8" spans="1:13" x14ac:dyDescent="0.25">
      <c r="A8">
        <v>101</v>
      </c>
      <c r="B8" t="s">
        <v>2</v>
      </c>
      <c r="C8" t="s">
        <v>1568</v>
      </c>
      <c r="D8" s="17">
        <v>4052.0821639999999</v>
      </c>
      <c r="E8" s="17">
        <v>8870.1629892449273</v>
      </c>
      <c r="F8" s="16">
        <v>35.869999999999997</v>
      </c>
      <c r="G8" s="16">
        <v>2.1459999999999999</v>
      </c>
      <c r="H8" s="16">
        <v>16.879000000000001</v>
      </c>
      <c r="I8" s="82">
        <v>4.8900000000000002E-3</v>
      </c>
      <c r="J8" s="17">
        <v>945.1</v>
      </c>
      <c r="K8" s="18">
        <v>1.814E-2</v>
      </c>
      <c r="L8" s="16">
        <v>17.841999999999999</v>
      </c>
      <c r="M8" s="16"/>
    </row>
    <row r="9" spans="1:13" x14ac:dyDescent="0.25">
      <c r="A9">
        <v>102</v>
      </c>
      <c r="B9" t="s">
        <v>33</v>
      </c>
      <c r="C9" t="s">
        <v>1258</v>
      </c>
      <c r="D9" s="17">
        <v>4157.8889012085601</v>
      </c>
      <c r="E9" s="17">
        <v>2217.5407473112318</v>
      </c>
      <c r="F9" s="16">
        <v>35.097442377794401</v>
      </c>
      <c r="G9" s="16">
        <v>0.54658699400164201</v>
      </c>
      <c r="H9" s="16">
        <v>21.507509345013499</v>
      </c>
      <c r="I9" s="82">
        <v>2.60704092452933E-3</v>
      </c>
      <c r="J9" s="17">
        <v>230.61175173529401</v>
      </c>
      <c r="K9" s="18">
        <v>1.3827904508861399E-2</v>
      </c>
      <c r="L9" s="16">
        <v>6.1159048144002197</v>
      </c>
    </row>
    <row r="10" spans="1:13" x14ac:dyDescent="0.25">
      <c r="A10">
        <v>102</v>
      </c>
      <c r="B10" t="s">
        <v>33</v>
      </c>
      <c r="C10" t="s">
        <v>1259</v>
      </c>
      <c r="D10" s="17">
        <v>4157.8889012085601</v>
      </c>
      <c r="E10" s="17">
        <v>2217.5407473112318</v>
      </c>
      <c r="F10" s="16">
        <v>26.279073765078898</v>
      </c>
      <c r="G10" s="16">
        <v>0.34596704863774302</v>
      </c>
      <c r="H10" s="16">
        <v>15.6416314870365</v>
      </c>
      <c r="I10" s="82">
        <v>6.4300524295294297E-3</v>
      </c>
      <c r="J10" s="17">
        <v>197.92714572104501</v>
      </c>
      <c r="K10" s="18">
        <v>7.0958983663894004E-3</v>
      </c>
      <c r="L10" s="16">
        <v>4.7204055809019003</v>
      </c>
    </row>
    <row r="11" spans="1:13" x14ac:dyDescent="0.25">
      <c r="A11">
        <v>102</v>
      </c>
      <c r="B11" t="s">
        <v>33</v>
      </c>
      <c r="C11" t="s">
        <v>1568</v>
      </c>
      <c r="D11" s="17">
        <v>4157.8889012085601</v>
      </c>
      <c r="E11" s="17">
        <v>2217.5407473112318</v>
      </c>
      <c r="F11" s="16">
        <v>30.0679545758654</v>
      </c>
      <c r="G11" s="16">
        <v>0.43931673750094502</v>
      </c>
      <c r="H11" s="16">
        <v>17.962654638024901</v>
      </c>
      <c r="I11" s="82">
        <v>4.7568769108016504E-3</v>
      </c>
      <c r="J11" s="17">
        <v>209.70958006834101</v>
      </c>
      <c r="K11" s="18">
        <v>8.2512561773271705E-3</v>
      </c>
      <c r="L11" s="16">
        <v>5.0751115621844898</v>
      </c>
    </row>
    <row r="12" spans="1:13" x14ac:dyDescent="0.25">
      <c r="A12">
        <v>103</v>
      </c>
      <c r="B12" t="s">
        <v>38</v>
      </c>
      <c r="C12" t="s">
        <v>1258</v>
      </c>
      <c r="D12" s="17">
        <v>4052.0821641037201</v>
      </c>
      <c r="E12" s="17">
        <v>8870.1629892449273</v>
      </c>
      <c r="F12" s="16">
        <v>41.87</v>
      </c>
      <c r="G12" s="16">
        <v>2.67</v>
      </c>
      <c r="H12" s="16">
        <v>20.21</v>
      </c>
      <c r="I12" s="82">
        <v>2.6800000000000001E-3</v>
      </c>
      <c r="J12" s="17">
        <v>1039.3</v>
      </c>
      <c r="K12" s="18">
        <v>3.04E-2</v>
      </c>
      <c r="L12" s="16">
        <v>21.501000000000001</v>
      </c>
    </row>
    <row r="13" spans="1:13" x14ac:dyDescent="0.25">
      <c r="A13">
        <v>103</v>
      </c>
      <c r="B13" t="s">
        <v>38</v>
      </c>
      <c r="C13" t="s">
        <v>1259</v>
      </c>
      <c r="D13" s="17">
        <v>4052.0821641037201</v>
      </c>
      <c r="E13" s="17">
        <v>8969.6154277385358</v>
      </c>
      <c r="F13" s="16">
        <v>31.35</v>
      </c>
      <c r="G13" s="16">
        <v>1.69</v>
      </c>
      <c r="H13" s="16">
        <v>14.698</v>
      </c>
      <c r="I13" s="82">
        <v>6.6100000000000004E-3</v>
      </c>
      <c r="J13" s="17">
        <v>892</v>
      </c>
      <c r="K13" s="18">
        <v>1.5599999999999999E-2</v>
      </c>
      <c r="L13" s="16">
        <v>16.594999999999999</v>
      </c>
    </row>
    <row r="14" spans="1:13" x14ac:dyDescent="0.25">
      <c r="A14">
        <v>103</v>
      </c>
      <c r="B14" t="s">
        <v>38</v>
      </c>
      <c r="C14" t="s">
        <v>1568</v>
      </c>
      <c r="D14" s="17">
        <v>4052.0821641037201</v>
      </c>
      <c r="E14" s="17">
        <v>8969.6154277385358</v>
      </c>
      <c r="F14" s="16">
        <v>35.869999999999997</v>
      </c>
      <c r="G14" s="16">
        <v>2.1459999999999999</v>
      </c>
      <c r="H14" s="16">
        <v>16.879000000000001</v>
      </c>
      <c r="I14" s="82">
        <v>4.8900000000000002E-3</v>
      </c>
      <c r="J14" s="17">
        <v>945.1</v>
      </c>
      <c r="K14" s="18">
        <v>1.814E-2</v>
      </c>
      <c r="L14" s="16">
        <v>17.841999999999999</v>
      </c>
    </row>
    <row r="15" spans="1:13" x14ac:dyDescent="0.25">
      <c r="A15">
        <v>104</v>
      </c>
      <c r="B15" t="s">
        <v>41</v>
      </c>
      <c r="C15" t="s">
        <v>1258</v>
      </c>
      <c r="D15" s="17">
        <v>4072.2972219123099</v>
      </c>
      <c r="E15" s="17">
        <v>8925.5829521365613</v>
      </c>
      <c r="F15" s="16">
        <v>41.87</v>
      </c>
      <c r="G15" s="16">
        <v>2.67</v>
      </c>
      <c r="H15" s="16">
        <v>20.21</v>
      </c>
      <c r="I15" s="82">
        <v>2.6800000000000001E-3</v>
      </c>
      <c r="J15" s="17">
        <v>1039.3</v>
      </c>
      <c r="K15" s="18">
        <v>3.04E-2</v>
      </c>
      <c r="L15" s="16">
        <v>21.501000000000001</v>
      </c>
    </row>
    <row r="16" spans="1:13" x14ac:dyDescent="0.25">
      <c r="A16">
        <v>104</v>
      </c>
      <c r="B16" t="s">
        <v>41</v>
      </c>
      <c r="C16" t="s">
        <v>1259</v>
      </c>
      <c r="D16" s="17">
        <v>4072.2972219123099</v>
      </c>
      <c r="E16" s="17">
        <v>8925.5829521365613</v>
      </c>
      <c r="F16" s="16">
        <v>31.35</v>
      </c>
      <c r="G16" s="16">
        <v>1.69</v>
      </c>
      <c r="H16" s="16">
        <v>14.698</v>
      </c>
      <c r="I16" s="82">
        <v>6.6100000000000004E-3</v>
      </c>
      <c r="J16" s="17">
        <v>892</v>
      </c>
      <c r="K16" s="18">
        <v>1.5599999999999999E-2</v>
      </c>
      <c r="L16" s="16">
        <v>16.594999999999999</v>
      </c>
    </row>
    <row r="17" spans="1:12" x14ac:dyDescent="0.25">
      <c r="A17">
        <v>104</v>
      </c>
      <c r="B17" t="s">
        <v>41</v>
      </c>
      <c r="C17" t="s">
        <v>1568</v>
      </c>
      <c r="D17" s="17">
        <v>4072.2972219123099</v>
      </c>
      <c r="E17" s="17">
        <v>8925.5829521365613</v>
      </c>
      <c r="F17" s="16">
        <v>35.869999999999997</v>
      </c>
      <c r="G17" s="16">
        <v>2.1459999999999999</v>
      </c>
      <c r="H17" s="16">
        <v>16.879000000000001</v>
      </c>
      <c r="I17" s="82">
        <v>4.8900000000000002E-3</v>
      </c>
      <c r="J17" s="17">
        <v>945.1</v>
      </c>
      <c r="K17" s="18">
        <v>1.814E-2</v>
      </c>
      <c r="L17" s="16">
        <v>17.841999999999999</v>
      </c>
    </row>
    <row r="18" spans="1:12" x14ac:dyDescent="0.25">
      <c r="A18">
        <v>105</v>
      </c>
      <c r="B18" t="s">
        <v>49</v>
      </c>
      <c r="C18" t="s">
        <v>1258</v>
      </c>
      <c r="D18" s="17">
        <v>4072.2972219123099</v>
      </c>
      <c r="E18" s="17">
        <v>8925.5829521365613</v>
      </c>
      <c r="F18" s="16">
        <v>41.87</v>
      </c>
      <c r="G18" s="16">
        <v>2.67</v>
      </c>
      <c r="H18" s="16">
        <v>20.21</v>
      </c>
      <c r="I18" s="82">
        <v>2.6800000000000001E-3</v>
      </c>
      <c r="J18" s="17">
        <v>1039.3</v>
      </c>
      <c r="K18" s="18">
        <v>3.04E-2</v>
      </c>
      <c r="L18" s="16">
        <v>21.501000000000001</v>
      </c>
    </row>
    <row r="19" spans="1:12" x14ac:dyDescent="0.25">
      <c r="A19">
        <v>105</v>
      </c>
      <c r="B19" t="s">
        <v>49</v>
      </c>
      <c r="C19" t="s">
        <v>1259</v>
      </c>
      <c r="D19" s="17">
        <v>4072.2972219123099</v>
      </c>
      <c r="E19" s="17">
        <v>8925.5829521365613</v>
      </c>
      <c r="F19" s="16">
        <v>31.35</v>
      </c>
      <c r="G19" s="16">
        <v>1.69</v>
      </c>
      <c r="H19" s="16">
        <v>14.698</v>
      </c>
      <c r="I19" s="82">
        <v>6.6100000000000004E-3</v>
      </c>
      <c r="J19" s="17">
        <v>892</v>
      </c>
      <c r="K19" s="18">
        <v>1.5599999999999999E-2</v>
      </c>
      <c r="L19" s="16">
        <v>16.594999999999999</v>
      </c>
    </row>
    <row r="20" spans="1:12" x14ac:dyDescent="0.25">
      <c r="A20">
        <v>105</v>
      </c>
      <c r="B20" t="s">
        <v>49</v>
      </c>
      <c r="C20" t="s">
        <v>1568</v>
      </c>
      <c r="D20" s="17">
        <v>4072.2972219123099</v>
      </c>
      <c r="E20" s="17">
        <v>8925.5829521365613</v>
      </c>
      <c r="F20" s="16">
        <v>35.869999999999997</v>
      </c>
      <c r="G20" s="16">
        <v>2.1459999999999999</v>
      </c>
      <c r="H20" s="16">
        <v>16.879000000000001</v>
      </c>
      <c r="I20" s="82">
        <v>4.8900000000000002E-3</v>
      </c>
      <c r="J20" s="17">
        <v>945.1</v>
      </c>
      <c r="K20" s="18">
        <v>1.814E-2</v>
      </c>
      <c r="L20" s="16">
        <v>17.841999999999999</v>
      </c>
    </row>
    <row r="21" spans="1:12" x14ac:dyDescent="0.25">
      <c r="A21">
        <v>106</v>
      </c>
      <c r="B21" t="s">
        <v>54</v>
      </c>
      <c r="C21" t="s">
        <v>1258</v>
      </c>
      <c r="D21" s="17">
        <v>4132.7057743083496</v>
      </c>
      <c r="E21" s="17">
        <v>4040.8678682126047</v>
      </c>
      <c r="F21" s="16">
        <v>53.96</v>
      </c>
      <c r="G21" s="16">
        <v>3.145</v>
      </c>
      <c r="H21" s="16">
        <v>15.55</v>
      </c>
      <c r="I21" s="82">
        <v>4.9199999999999999E-3</v>
      </c>
      <c r="J21" s="17">
        <v>911.7</v>
      </c>
      <c r="K21" s="18">
        <v>2.7699999999999999E-2</v>
      </c>
      <c r="L21" s="16">
        <v>16.222000000000001</v>
      </c>
    </row>
    <row r="22" spans="1:12" x14ac:dyDescent="0.25">
      <c r="A22">
        <v>106</v>
      </c>
      <c r="B22" t="s">
        <v>54</v>
      </c>
      <c r="C22" t="s">
        <v>1259</v>
      </c>
      <c r="D22" s="17">
        <v>4132.7057743083496</v>
      </c>
      <c r="E22" s="17">
        <v>4040.8678682126047</v>
      </c>
      <c r="F22" s="16">
        <v>53.96</v>
      </c>
      <c r="G22" s="16">
        <v>3.145</v>
      </c>
      <c r="H22" s="16">
        <v>15.55</v>
      </c>
      <c r="I22" s="82">
        <v>4.4099999999999999E-3</v>
      </c>
      <c r="J22" s="17">
        <v>911.7</v>
      </c>
      <c r="K22" s="18">
        <v>2.7699999999999999E-2</v>
      </c>
      <c r="L22" s="16">
        <v>16.222000000000001</v>
      </c>
    </row>
    <row r="23" spans="1:12" x14ac:dyDescent="0.25">
      <c r="A23">
        <v>106</v>
      </c>
      <c r="B23" t="s">
        <v>54</v>
      </c>
      <c r="C23" t="s">
        <v>1568</v>
      </c>
      <c r="D23" s="17">
        <v>4132.7057743083496</v>
      </c>
      <c r="E23" s="17">
        <v>4040.8678682126047</v>
      </c>
      <c r="F23" s="16">
        <v>53.96</v>
      </c>
      <c r="G23" s="16">
        <v>3.145</v>
      </c>
      <c r="H23" s="16">
        <v>15.55</v>
      </c>
      <c r="I23" s="82">
        <v>4.2300000000000003E-3</v>
      </c>
      <c r="J23" s="17">
        <v>911.7</v>
      </c>
      <c r="K23" s="18">
        <v>2.7699999999999999E-2</v>
      </c>
      <c r="L23" s="16">
        <v>16.222000000000001</v>
      </c>
    </row>
    <row r="24" spans="1:12" x14ac:dyDescent="0.25">
      <c r="A24">
        <v>107</v>
      </c>
      <c r="B24" t="s">
        <v>55</v>
      </c>
      <c r="C24" t="s">
        <v>1258</v>
      </c>
      <c r="D24" s="17">
        <v>3591.371948</v>
      </c>
      <c r="E24" s="17">
        <v>5693.6384539581741</v>
      </c>
      <c r="F24" s="16">
        <v>3305</v>
      </c>
      <c r="G24" s="16">
        <v>5.49</v>
      </c>
      <c r="H24" s="16">
        <v>121</v>
      </c>
      <c r="I24" s="82">
        <v>1.04E-2</v>
      </c>
      <c r="J24" s="17">
        <v>1630.8</v>
      </c>
      <c r="K24" s="18">
        <v>3.2710000000000003E-2</v>
      </c>
      <c r="L24" s="16">
        <v>19.600000000000001</v>
      </c>
    </row>
    <row r="25" spans="1:12" x14ac:dyDescent="0.25">
      <c r="A25">
        <v>107</v>
      </c>
      <c r="B25" t="s">
        <v>55</v>
      </c>
      <c r="C25" t="s">
        <v>1259</v>
      </c>
      <c r="D25" s="17">
        <v>3591.371948</v>
      </c>
      <c r="E25" s="17">
        <v>5693.6384539581741</v>
      </c>
      <c r="F25" s="16">
        <v>3722</v>
      </c>
      <c r="G25" s="16">
        <v>8.06</v>
      </c>
      <c r="H25" s="16">
        <v>140.30000000000001</v>
      </c>
      <c r="I25" s="82">
        <v>1.8E-3</v>
      </c>
      <c r="J25" s="17">
        <v>1654</v>
      </c>
      <c r="K25" s="18">
        <v>3.3099999999999997E-2</v>
      </c>
      <c r="L25" s="16">
        <v>20.239999999999998</v>
      </c>
    </row>
    <row r="26" spans="1:12" x14ac:dyDescent="0.25">
      <c r="A26">
        <v>107</v>
      </c>
      <c r="B26" t="s">
        <v>55</v>
      </c>
      <c r="C26" t="s">
        <v>1568</v>
      </c>
      <c r="D26" s="17">
        <v>3591.371948</v>
      </c>
      <c r="E26" s="17">
        <v>5693.6384539581741</v>
      </c>
      <c r="F26" s="16">
        <v>3305</v>
      </c>
      <c r="G26" s="16">
        <v>5.49</v>
      </c>
      <c r="H26" s="16">
        <v>121</v>
      </c>
      <c r="I26" s="82">
        <v>1.04E-2</v>
      </c>
      <c r="J26" s="17">
        <v>1630.8</v>
      </c>
      <c r="K26" s="18">
        <v>3.2710000000000003E-2</v>
      </c>
      <c r="L26" s="16">
        <v>19.600000000000001</v>
      </c>
    </row>
    <row r="27" spans="1:12" x14ac:dyDescent="0.25">
      <c r="A27">
        <v>108</v>
      </c>
      <c r="B27" t="s">
        <v>56</v>
      </c>
      <c r="C27" t="s">
        <v>1258</v>
      </c>
      <c r="D27" s="17">
        <v>3733.4801762114498</v>
      </c>
      <c r="E27" s="17">
        <v>4834.8017621145373</v>
      </c>
      <c r="F27" s="16">
        <v>203.5</v>
      </c>
      <c r="G27" s="16">
        <v>4.7220000000000004</v>
      </c>
      <c r="H27" s="16">
        <v>149.69999999999999</v>
      </c>
      <c r="I27" s="82">
        <v>1.0059999999999999E-2</v>
      </c>
      <c r="J27" s="17">
        <v>1720</v>
      </c>
      <c r="K27" s="18">
        <v>0.28770000000000001</v>
      </c>
      <c r="L27" s="16">
        <v>21.18</v>
      </c>
    </row>
    <row r="28" spans="1:12" x14ac:dyDescent="0.25">
      <c r="A28">
        <v>108</v>
      </c>
      <c r="B28" t="s">
        <v>56</v>
      </c>
      <c r="C28" t="s">
        <v>1259</v>
      </c>
      <c r="D28" s="17">
        <v>3733.4801762114498</v>
      </c>
      <c r="E28" s="17">
        <v>4834.8017621145373</v>
      </c>
      <c r="F28" s="16">
        <v>139.9</v>
      </c>
      <c r="G28" s="16">
        <v>5.09</v>
      </c>
      <c r="H28" s="16">
        <v>64.290000000000006</v>
      </c>
      <c r="I28" s="82">
        <v>1.515E-2</v>
      </c>
      <c r="J28" s="17">
        <v>1757</v>
      </c>
      <c r="K28" s="18">
        <v>2.76E-2</v>
      </c>
      <c r="L28" s="16">
        <v>19.27</v>
      </c>
    </row>
    <row r="29" spans="1:12" x14ac:dyDescent="0.25">
      <c r="A29">
        <v>108</v>
      </c>
      <c r="B29" t="s">
        <v>56</v>
      </c>
      <c r="C29" t="s">
        <v>1568</v>
      </c>
      <c r="D29" s="17">
        <v>3733.4801762114498</v>
      </c>
      <c r="E29" s="17">
        <v>4834.8017621145373</v>
      </c>
      <c r="F29" s="16">
        <v>202</v>
      </c>
      <c r="G29" s="16">
        <v>4.9059999999999997</v>
      </c>
      <c r="H29" s="16">
        <v>143.69999999999999</v>
      </c>
      <c r="I29" s="82">
        <v>1.025E-2</v>
      </c>
      <c r="J29" s="17">
        <v>1729.7</v>
      </c>
      <c r="K29" s="18">
        <v>0.23250000000000001</v>
      </c>
      <c r="L29" s="16">
        <v>21</v>
      </c>
    </row>
    <row r="30" spans="1:12" x14ac:dyDescent="0.25">
      <c r="A30">
        <v>109</v>
      </c>
      <c r="B30" t="s">
        <v>57</v>
      </c>
      <c r="C30" t="s">
        <v>1258</v>
      </c>
      <c r="D30" s="17">
        <v>4175.70498915401</v>
      </c>
      <c r="E30" s="17">
        <v>9436.0086767895864</v>
      </c>
      <c r="F30" s="16">
        <v>252.5</v>
      </c>
      <c r="G30" s="16">
        <v>5.3529999999999998</v>
      </c>
      <c r="H30" s="16">
        <v>153.1</v>
      </c>
      <c r="I30" s="82">
        <v>8.3000000000000001E-3</v>
      </c>
      <c r="J30" s="17">
        <v>1313.6</v>
      </c>
      <c r="K30" s="18">
        <v>0.29749999999999999</v>
      </c>
      <c r="L30" s="16">
        <v>28.452999999999999</v>
      </c>
    </row>
    <row r="31" spans="1:12" x14ac:dyDescent="0.25">
      <c r="A31">
        <v>109</v>
      </c>
      <c r="B31" t="s">
        <v>57</v>
      </c>
      <c r="C31" t="s">
        <v>1259</v>
      </c>
      <c r="D31" s="17">
        <v>4175.70498915401</v>
      </c>
      <c r="E31" s="17">
        <v>9436.0086767895864</v>
      </c>
      <c r="F31" s="16">
        <v>252.5</v>
      </c>
      <c r="G31" s="16">
        <v>5.3529999999999998</v>
      </c>
      <c r="H31" s="16">
        <v>153.1</v>
      </c>
      <c r="I31" s="82">
        <v>8.3000000000000001E-3</v>
      </c>
      <c r="J31" s="17">
        <v>1313.6</v>
      </c>
      <c r="K31" s="18">
        <v>0.29749999999999999</v>
      </c>
      <c r="L31" s="16">
        <v>28.452999999999999</v>
      </c>
    </row>
    <row r="32" spans="1:12" x14ac:dyDescent="0.25">
      <c r="A32">
        <v>109</v>
      </c>
      <c r="B32" t="s">
        <v>57</v>
      </c>
      <c r="C32" t="s">
        <v>1568</v>
      </c>
      <c r="D32" s="17">
        <v>4175.70498915401</v>
      </c>
      <c r="E32" s="17">
        <v>9436.0086767895864</v>
      </c>
      <c r="F32" s="16">
        <v>252.5</v>
      </c>
      <c r="G32" s="16">
        <v>5.3529999999999998</v>
      </c>
      <c r="H32" s="16">
        <v>153.1</v>
      </c>
      <c r="I32" s="82">
        <v>8.3000000000000001E-3</v>
      </c>
      <c r="J32" s="17">
        <v>1313.6</v>
      </c>
      <c r="K32" s="18">
        <v>0.29749999999999999</v>
      </c>
      <c r="L32" s="16">
        <v>28.452999999999999</v>
      </c>
    </row>
    <row r="33" spans="1:12" x14ac:dyDescent="0.25">
      <c r="A33">
        <v>110</v>
      </c>
      <c r="B33" t="s">
        <v>58</v>
      </c>
      <c r="C33" t="s">
        <v>1258</v>
      </c>
      <c r="D33" s="17">
        <v>4132.6067211625796</v>
      </c>
      <c r="E33" s="17">
        <v>3201.6348773841964</v>
      </c>
      <c r="F33" s="16">
        <v>170.29972752043599</v>
      </c>
      <c r="G33" s="16">
        <v>1.1353315168029099</v>
      </c>
      <c r="H33" s="16">
        <v>13.6239782016349</v>
      </c>
      <c r="I33" s="82">
        <v>0.113533151680291</v>
      </c>
      <c r="J33" s="17">
        <v>249.772933696639</v>
      </c>
      <c r="K33" s="18">
        <v>2.27066303360581E-2</v>
      </c>
      <c r="L33" s="16">
        <v>7.9473206176203401</v>
      </c>
    </row>
    <row r="34" spans="1:12" x14ac:dyDescent="0.25">
      <c r="A34">
        <v>110</v>
      </c>
      <c r="B34" t="s">
        <v>58</v>
      </c>
      <c r="C34" t="s">
        <v>1259</v>
      </c>
      <c r="D34" s="17">
        <v>4132.6067211625796</v>
      </c>
      <c r="E34" s="17">
        <v>3201.6348773841964</v>
      </c>
      <c r="F34" s="16">
        <v>170.29972752043599</v>
      </c>
      <c r="G34" s="16">
        <v>1.1353315168029099</v>
      </c>
      <c r="H34" s="16">
        <v>13.6239782016349</v>
      </c>
      <c r="I34" s="82">
        <v>0.113533151680291</v>
      </c>
      <c r="J34" s="17">
        <v>249.772933696639</v>
      </c>
      <c r="K34" s="18">
        <v>2.27066303360581E-2</v>
      </c>
      <c r="L34" s="16">
        <v>7.9473206176203401</v>
      </c>
    </row>
    <row r="35" spans="1:12" x14ac:dyDescent="0.25">
      <c r="A35">
        <v>110</v>
      </c>
      <c r="B35" t="s">
        <v>58</v>
      </c>
      <c r="C35" t="s">
        <v>1568</v>
      </c>
      <c r="D35" s="17">
        <v>4132.6067211625796</v>
      </c>
      <c r="E35" s="17">
        <v>3201.6348773841964</v>
      </c>
      <c r="F35" s="16">
        <v>170.29972752043599</v>
      </c>
      <c r="G35" s="16">
        <v>1.1353315168029099</v>
      </c>
      <c r="H35" s="16">
        <v>13.6239782016349</v>
      </c>
      <c r="I35" s="82">
        <v>0.113533151680291</v>
      </c>
      <c r="J35" s="17">
        <v>249.772933696639</v>
      </c>
      <c r="K35" s="18">
        <v>2.27066303360581E-2</v>
      </c>
      <c r="L35" s="16">
        <v>7.9473206176203401</v>
      </c>
    </row>
    <row r="36" spans="1:12" x14ac:dyDescent="0.25">
      <c r="A36">
        <v>111</v>
      </c>
      <c r="B36" t="s">
        <v>59</v>
      </c>
      <c r="C36" t="s">
        <v>1258</v>
      </c>
      <c r="D36" s="17">
        <v>4124.0262715747704</v>
      </c>
      <c r="E36" s="17">
        <v>3201.6348773841964</v>
      </c>
      <c r="F36" s="16">
        <v>170.29972752043599</v>
      </c>
      <c r="G36" s="16">
        <v>1.1353315168029099</v>
      </c>
      <c r="H36" s="16">
        <v>13.6239782016349</v>
      </c>
      <c r="I36" s="82">
        <v>0.113533151680291</v>
      </c>
      <c r="J36" s="17">
        <v>249.772933696639</v>
      </c>
      <c r="K36" s="18">
        <v>2.27066303360581E-2</v>
      </c>
      <c r="L36" s="16">
        <v>7.9473206176203401</v>
      </c>
    </row>
    <row r="37" spans="1:12" x14ac:dyDescent="0.25">
      <c r="A37">
        <v>111</v>
      </c>
      <c r="B37" t="s">
        <v>59</v>
      </c>
      <c r="C37" t="s">
        <v>1259</v>
      </c>
      <c r="D37" s="17">
        <v>4124.0262715747704</v>
      </c>
      <c r="E37" s="17">
        <v>3201.6348773841964</v>
      </c>
      <c r="F37" s="16">
        <v>170.29972752043599</v>
      </c>
      <c r="G37" s="16">
        <v>1.1353315168029099</v>
      </c>
      <c r="H37" s="16">
        <v>13.6239782016349</v>
      </c>
      <c r="I37" s="82">
        <v>0.113533151680291</v>
      </c>
      <c r="J37" s="17">
        <v>249.772933696639</v>
      </c>
      <c r="K37" s="18">
        <v>2.27066303360581E-2</v>
      </c>
      <c r="L37" s="16">
        <v>7.9473206176203401</v>
      </c>
    </row>
    <row r="38" spans="1:12" x14ac:dyDescent="0.25">
      <c r="A38">
        <v>111</v>
      </c>
      <c r="B38" t="s">
        <v>59</v>
      </c>
      <c r="C38" t="s">
        <v>1568</v>
      </c>
      <c r="D38" s="17">
        <v>4124.0262715747704</v>
      </c>
      <c r="E38" s="17">
        <v>3201.6348773841964</v>
      </c>
      <c r="F38" s="16">
        <v>170.29972752043599</v>
      </c>
      <c r="G38" s="16">
        <v>1.1353315168029099</v>
      </c>
      <c r="H38" s="16">
        <v>13.6239782016349</v>
      </c>
      <c r="I38" s="82">
        <v>0.113533151680291</v>
      </c>
      <c r="J38" s="17">
        <v>249.772933696639</v>
      </c>
      <c r="K38" s="18">
        <v>2.27066303360581E-2</v>
      </c>
      <c r="L38" s="16">
        <v>7.9473206176203401</v>
      </c>
    </row>
    <row r="39" spans="1:12" x14ac:dyDescent="0.25">
      <c r="A39">
        <v>112</v>
      </c>
      <c r="B39" t="s">
        <v>61</v>
      </c>
      <c r="C39" t="s">
        <v>1258</v>
      </c>
      <c r="D39" s="17">
        <v>4124.0262715999997</v>
      </c>
      <c r="E39" s="17">
        <v>2217.5407473112318</v>
      </c>
      <c r="F39" s="16">
        <v>35.097442377794401</v>
      </c>
      <c r="G39" s="16">
        <v>0.54658699400164201</v>
      </c>
      <c r="H39" s="16">
        <v>21.507509345013499</v>
      </c>
      <c r="I39" s="82">
        <v>2.60704092452933E-3</v>
      </c>
      <c r="J39" s="17">
        <v>230.61175173529401</v>
      </c>
      <c r="K39" s="18">
        <v>1.3827904508861399E-2</v>
      </c>
      <c r="L39" s="16">
        <v>6.1159048144002197</v>
      </c>
    </row>
    <row r="40" spans="1:12" x14ac:dyDescent="0.25">
      <c r="A40">
        <v>112</v>
      </c>
      <c r="B40" t="s">
        <v>61</v>
      </c>
      <c r="C40" t="s">
        <v>1259</v>
      </c>
      <c r="D40" s="17">
        <v>4124.0262715999997</v>
      </c>
      <c r="E40" s="17">
        <v>2217.5407473112318</v>
      </c>
      <c r="F40" s="16">
        <v>26.279073765078898</v>
      </c>
      <c r="G40" s="16">
        <v>0.34596704863774302</v>
      </c>
      <c r="H40" s="16">
        <v>15.6416314870365</v>
      </c>
      <c r="I40" s="82">
        <v>6.4300524295294297E-3</v>
      </c>
      <c r="J40" s="17">
        <v>197.92714572104501</v>
      </c>
      <c r="K40" s="18">
        <v>7.0958983663894004E-3</v>
      </c>
      <c r="L40" s="16">
        <v>4.7204055809019003</v>
      </c>
    </row>
    <row r="41" spans="1:12" x14ac:dyDescent="0.25">
      <c r="A41">
        <v>112</v>
      </c>
      <c r="B41" t="s">
        <v>61</v>
      </c>
      <c r="C41" t="s">
        <v>1568</v>
      </c>
      <c r="D41" s="17">
        <v>4124.0262715999997</v>
      </c>
      <c r="E41" s="17">
        <v>2217.5407473112318</v>
      </c>
      <c r="F41" s="16">
        <v>30.0679545758654</v>
      </c>
      <c r="G41" s="16">
        <v>0.43931673750094502</v>
      </c>
      <c r="H41" s="16">
        <v>17.962654638024901</v>
      </c>
      <c r="I41" s="82">
        <v>4.7568769108016504E-3</v>
      </c>
      <c r="J41" s="17">
        <v>209.70958006834101</v>
      </c>
      <c r="K41" s="18">
        <v>8.2512561773271705E-3</v>
      </c>
      <c r="L41" s="16">
        <v>5.0751115621844898</v>
      </c>
    </row>
    <row r="42" spans="1:12" x14ac:dyDescent="0.25">
      <c r="A42">
        <v>113</v>
      </c>
      <c r="B42" t="s">
        <v>62</v>
      </c>
      <c r="C42" t="s">
        <v>1258</v>
      </c>
      <c r="D42" s="17">
        <v>4964.8382559775</v>
      </c>
      <c r="E42" s="17">
        <v>2531.6455696202529</v>
      </c>
      <c r="F42" s="16">
        <v>170.29972752043599</v>
      </c>
      <c r="G42" s="16">
        <v>1.1353315168029099</v>
      </c>
      <c r="H42" s="16">
        <v>13.6239782016349</v>
      </c>
      <c r="I42" s="82">
        <v>0.113533151680291</v>
      </c>
      <c r="J42" s="17">
        <v>249.772933696639</v>
      </c>
      <c r="K42" s="18">
        <v>2.27066303360581E-2</v>
      </c>
      <c r="L42" s="16">
        <v>7.9473206176203401</v>
      </c>
    </row>
    <row r="43" spans="1:12" x14ac:dyDescent="0.25">
      <c r="A43">
        <v>113</v>
      </c>
      <c r="B43" t="s">
        <v>62</v>
      </c>
      <c r="C43" t="s">
        <v>1259</v>
      </c>
      <c r="D43" s="17">
        <v>4964.8382559775</v>
      </c>
      <c r="E43" s="17">
        <v>2531.6455696202529</v>
      </c>
      <c r="F43" s="16">
        <v>170.29972752043599</v>
      </c>
      <c r="G43" s="16">
        <v>1.1353315168029099</v>
      </c>
      <c r="H43" s="16">
        <v>13.6239782016349</v>
      </c>
      <c r="I43" s="82">
        <v>0.113533151680291</v>
      </c>
      <c r="J43" s="17">
        <v>249.772933696639</v>
      </c>
      <c r="K43" s="18">
        <v>2.27066303360581E-2</v>
      </c>
      <c r="L43" s="16">
        <v>7.9473206176203401</v>
      </c>
    </row>
    <row r="44" spans="1:12" x14ac:dyDescent="0.25">
      <c r="A44">
        <v>113</v>
      </c>
      <c r="B44" t="s">
        <v>62</v>
      </c>
      <c r="C44" t="s">
        <v>1568</v>
      </c>
      <c r="D44" s="17">
        <v>4964.8382559775</v>
      </c>
      <c r="E44" s="17">
        <v>2531.6455696202529</v>
      </c>
      <c r="F44" s="16">
        <v>170.29972752043599</v>
      </c>
      <c r="G44" s="16">
        <v>1.1353315168029099</v>
      </c>
      <c r="H44" s="16">
        <v>13.6239782016349</v>
      </c>
      <c r="I44" s="82">
        <v>0.113533151680291</v>
      </c>
      <c r="J44" s="17">
        <v>249.772933696639</v>
      </c>
      <c r="K44" s="18">
        <v>2.27066303360581E-2</v>
      </c>
      <c r="L44" s="16">
        <v>7.9473206176203401</v>
      </c>
    </row>
    <row r="45" spans="1:12" x14ac:dyDescent="0.25">
      <c r="A45">
        <v>114</v>
      </c>
      <c r="B45" t="s">
        <v>64</v>
      </c>
      <c r="C45" t="s">
        <v>1258</v>
      </c>
      <c r="D45" s="17">
        <v>3966.6666667</v>
      </c>
      <c r="E45" s="17">
        <v>3200</v>
      </c>
      <c r="F45" s="16">
        <v>44.444444443999998</v>
      </c>
      <c r="G45" s="16">
        <v>2.2444444444</v>
      </c>
      <c r="H45" s="16">
        <v>10.333333333000001</v>
      </c>
      <c r="I45" s="82">
        <v>0</v>
      </c>
      <c r="J45" s="17">
        <v>1322.2222222</v>
      </c>
      <c r="K45" s="18">
        <v>8.7777777777999999E-2</v>
      </c>
      <c r="L45" s="16">
        <v>19.888888889</v>
      </c>
    </row>
    <row r="46" spans="1:12" x14ac:dyDescent="0.25">
      <c r="A46">
        <v>114</v>
      </c>
      <c r="B46" t="s">
        <v>64</v>
      </c>
      <c r="C46" t="s">
        <v>1259</v>
      </c>
      <c r="D46" s="17">
        <v>3966.6666667</v>
      </c>
      <c r="E46" s="17">
        <v>3200</v>
      </c>
      <c r="F46" s="16">
        <v>44.444444443999998</v>
      </c>
      <c r="G46" s="16">
        <v>2.2444444444</v>
      </c>
      <c r="H46" s="16">
        <v>10.333333333000001</v>
      </c>
      <c r="I46" s="82">
        <v>0</v>
      </c>
      <c r="J46" s="17">
        <v>1322.2222222</v>
      </c>
      <c r="K46" s="18">
        <v>8.7777777777999999E-2</v>
      </c>
      <c r="L46" s="16">
        <v>19.888888889</v>
      </c>
    </row>
    <row r="47" spans="1:12" x14ac:dyDescent="0.25">
      <c r="A47">
        <v>114</v>
      </c>
      <c r="B47" t="s">
        <v>64</v>
      </c>
      <c r="C47" t="s">
        <v>1568</v>
      </c>
      <c r="D47" s="17">
        <v>3966.6666667</v>
      </c>
      <c r="E47" s="17">
        <v>3200</v>
      </c>
      <c r="F47" s="16">
        <v>44.444444443999998</v>
      </c>
      <c r="G47" s="16">
        <v>2.2444444444</v>
      </c>
      <c r="H47" s="16">
        <v>10.333333333000001</v>
      </c>
      <c r="I47" s="82">
        <v>0</v>
      </c>
      <c r="J47" s="17">
        <v>1322.2222222</v>
      </c>
      <c r="K47" s="18">
        <v>8.7777777777999999E-2</v>
      </c>
      <c r="L47" s="16">
        <v>19.888888889</v>
      </c>
    </row>
    <row r="48" spans="1:12" x14ac:dyDescent="0.25">
      <c r="A48">
        <v>115</v>
      </c>
      <c r="B48" t="s">
        <v>65</v>
      </c>
      <c r="C48" t="s">
        <v>1258</v>
      </c>
      <c r="D48" s="17">
        <v>3709.4763091999998</v>
      </c>
      <c r="E48" s="17"/>
      <c r="F48" s="16">
        <v>72.734829593000001</v>
      </c>
      <c r="G48" s="16">
        <v>2.0573566085000001</v>
      </c>
      <c r="H48" s="16">
        <v>300.29093932000001</v>
      </c>
      <c r="I48" s="82">
        <v>0</v>
      </c>
      <c r="J48" s="17">
        <v>405.23690772999998</v>
      </c>
      <c r="K48" s="18">
        <v>8.6242726517000004E-2</v>
      </c>
      <c r="L48" s="16">
        <v>10.390689942</v>
      </c>
    </row>
    <row r="49" spans="1:12" x14ac:dyDescent="0.25">
      <c r="A49">
        <v>115</v>
      </c>
      <c r="B49" t="s">
        <v>65</v>
      </c>
      <c r="C49" t="s">
        <v>1259</v>
      </c>
      <c r="D49" s="17">
        <v>3709.4763091999998</v>
      </c>
      <c r="E49" s="17"/>
      <c r="F49" s="16">
        <v>72.734829593000001</v>
      </c>
      <c r="G49" s="16">
        <v>2.0573566085000001</v>
      </c>
      <c r="H49" s="16">
        <v>300.29093932000001</v>
      </c>
      <c r="I49" s="82">
        <v>0</v>
      </c>
      <c r="J49" s="17">
        <v>405.23690772999998</v>
      </c>
      <c r="K49" s="18">
        <v>8.6242726517000004E-2</v>
      </c>
      <c r="L49" s="16">
        <v>10.390689942</v>
      </c>
    </row>
    <row r="50" spans="1:12" x14ac:dyDescent="0.25">
      <c r="A50">
        <v>115</v>
      </c>
      <c r="B50" t="s">
        <v>65</v>
      </c>
      <c r="C50" t="s">
        <v>1568</v>
      </c>
      <c r="D50" s="17">
        <v>3709.4763091999998</v>
      </c>
      <c r="E50" s="17"/>
      <c r="F50" s="16">
        <v>72.734829593000001</v>
      </c>
      <c r="G50" s="16">
        <v>2.0573566085000001</v>
      </c>
      <c r="H50" s="16">
        <v>300.29093932000001</v>
      </c>
      <c r="I50" s="82">
        <v>0</v>
      </c>
      <c r="J50" s="17">
        <v>405.23690772999998</v>
      </c>
      <c r="K50" s="18">
        <v>8.6242726517000004E-2</v>
      </c>
      <c r="L50" s="16">
        <v>10.390689942</v>
      </c>
    </row>
    <row r="51" spans="1:12" x14ac:dyDescent="0.25">
      <c r="A51">
        <v>116</v>
      </c>
      <c r="B51" t="s">
        <v>66</v>
      </c>
      <c r="C51" t="s">
        <v>1258</v>
      </c>
      <c r="D51" s="17">
        <v>4062.1650589000001</v>
      </c>
      <c r="E51" s="17">
        <v>3108.2529474812427</v>
      </c>
      <c r="F51" s="16">
        <v>7856.3772775999996</v>
      </c>
      <c r="G51" s="16">
        <v>3.5798499464</v>
      </c>
      <c r="H51" s="16">
        <v>509.11039656999998</v>
      </c>
      <c r="I51" s="82">
        <v>0</v>
      </c>
      <c r="J51" s="17">
        <v>1071.8113612</v>
      </c>
      <c r="K51" s="18">
        <v>0.27759914255000001</v>
      </c>
      <c r="L51" s="16">
        <v>25.723472669</v>
      </c>
    </row>
    <row r="52" spans="1:12" x14ac:dyDescent="0.25">
      <c r="A52">
        <v>116</v>
      </c>
      <c r="B52" t="s">
        <v>66</v>
      </c>
      <c r="C52" t="s">
        <v>1259</v>
      </c>
      <c r="D52" s="17">
        <v>4062.1650589000001</v>
      </c>
      <c r="E52" s="17">
        <v>3108.2529474812427</v>
      </c>
      <c r="F52" s="16">
        <v>7856.3772775999996</v>
      </c>
      <c r="G52" s="16">
        <v>3.5798499464</v>
      </c>
      <c r="H52" s="16">
        <v>509.11039656999998</v>
      </c>
      <c r="I52" s="82">
        <v>0</v>
      </c>
      <c r="J52" s="17">
        <v>1071.8113612</v>
      </c>
      <c r="K52" s="18">
        <v>0.27759914255000001</v>
      </c>
      <c r="L52" s="16">
        <v>25.723472669</v>
      </c>
    </row>
    <row r="53" spans="1:12" x14ac:dyDescent="0.25">
      <c r="A53">
        <v>116</v>
      </c>
      <c r="B53" t="s">
        <v>66</v>
      </c>
      <c r="C53" t="s">
        <v>1568</v>
      </c>
      <c r="D53" s="17">
        <v>4062.1650589000001</v>
      </c>
      <c r="E53" s="17">
        <v>3108.2529474812427</v>
      </c>
      <c r="F53" s="16">
        <v>7856.3772775999996</v>
      </c>
      <c r="G53" s="16">
        <v>3.5798499464</v>
      </c>
      <c r="H53" s="16">
        <v>509.11039656999998</v>
      </c>
      <c r="I53" s="82">
        <v>0</v>
      </c>
      <c r="J53" s="17">
        <v>1071.8113612</v>
      </c>
      <c r="K53" s="18">
        <v>0.27759914255000001</v>
      </c>
      <c r="L53" s="16">
        <v>25.723472669</v>
      </c>
    </row>
    <row r="54" spans="1:12" x14ac:dyDescent="0.25">
      <c r="A54">
        <v>201</v>
      </c>
      <c r="B54" t="s">
        <v>68</v>
      </c>
      <c r="C54" t="s">
        <v>1258</v>
      </c>
      <c r="D54" s="17">
        <v>3970.2233250620302</v>
      </c>
      <c r="E54" s="17">
        <v>1339.9503722084366</v>
      </c>
      <c r="F54" s="16">
        <v>784</v>
      </c>
      <c r="G54" s="16">
        <v>5.7</v>
      </c>
      <c r="H54" s="16">
        <v>22.04</v>
      </c>
      <c r="I54" s="82">
        <v>0.01</v>
      </c>
      <c r="J54" s="17">
        <v>837</v>
      </c>
      <c r="K54" s="18">
        <v>1.057E-2</v>
      </c>
      <c r="L54" s="16">
        <v>13.47</v>
      </c>
    </row>
    <row r="55" spans="1:12" x14ac:dyDescent="0.25">
      <c r="A55">
        <v>201</v>
      </c>
      <c r="B55" t="s">
        <v>68</v>
      </c>
      <c r="C55" t="s">
        <v>1259</v>
      </c>
      <c r="D55" s="17">
        <v>3970.2233250620302</v>
      </c>
      <c r="E55" s="17">
        <v>1339.9503722084366</v>
      </c>
      <c r="F55" s="16">
        <v>687</v>
      </c>
      <c r="G55" s="16">
        <v>2.83</v>
      </c>
      <c r="H55" s="16">
        <v>7.37</v>
      </c>
      <c r="I55" s="82">
        <v>8.0999999999999996E-3</v>
      </c>
      <c r="J55" s="17">
        <v>664</v>
      </c>
      <c r="K55" s="18">
        <v>4.1999999999999997E-3</v>
      </c>
      <c r="L55" s="16">
        <v>10.67</v>
      </c>
    </row>
    <row r="56" spans="1:12" x14ac:dyDescent="0.25">
      <c r="A56">
        <v>201</v>
      </c>
      <c r="B56" t="s">
        <v>68</v>
      </c>
      <c r="C56" t="s">
        <v>1568</v>
      </c>
      <c r="D56" s="17">
        <v>3970.2233250620302</v>
      </c>
      <c r="E56" s="17">
        <v>1339.9503722084366</v>
      </c>
      <c r="F56" s="16">
        <v>735</v>
      </c>
      <c r="G56" s="16">
        <v>3.11</v>
      </c>
      <c r="H56" s="16">
        <v>15.88</v>
      </c>
      <c r="I56" s="82">
        <v>0.01</v>
      </c>
      <c r="J56" s="17">
        <v>804</v>
      </c>
      <c r="K56" s="18">
        <v>7.3000000000000001E-3</v>
      </c>
      <c r="L56" s="16">
        <v>12.07</v>
      </c>
    </row>
    <row r="57" spans="1:12" x14ac:dyDescent="0.25">
      <c r="A57">
        <v>202</v>
      </c>
      <c r="B57" t="s">
        <v>69</v>
      </c>
      <c r="C57" t="s">
        <v>1258</v>
      </c>
      <c r="D57" s="17">
        <v>3970.2233250620302</v>
      </c>
      <c r="E57" s="17">
        <v>1441.4014857523007</v>
      </c>
      <c r="F57" s="16">
        <v>1089.7</v>
      </c>
      <c r="G57" s="16">
        <v>0.87983</v>
      </c>
      <c r="H57" s="16">
        <v>19.039000000000001</v>
      </c>
      <c r="I57" s="82">
        <v>2.3977999999999999E-2</v>
      </c>
      <c r="J57" s="17">
        <v>577.66</v>
      </c>
      <c r="K57" s="18">
        <v>8.0070000000000002E-3</v>
      </c>
      <c r="L57" s="16">
        <v>5.6635</v>
      </c>
    </row>
    <row r="58" spans="1:12" x14ac:dyDescent="0.25">
      <c r="A58">
        <v>202</v>
      </c>
      <c r="B58" t="s">
        <v>69</v>
      </c>
      <c r="C58" t="s">
        <v>1259</v>
      </c>
      <c r="D58" s="17">
        <v>3970.2233250620302</v>
      </c>
      <c r="E58" s="17">
        <v>1441.4014857523007</v>
      </c>
      <c r="F58" s="16">
        <v>703</v>
      </c>
      <c r="G58" s="16">
        <v>0.622</v>
      </c>
      <c r="H58" s="16">
        <v>16.75</v>
      </c>
      <c r="I58" s="82">
        <v>6.6400000000000001E-3</v>
      </c>
      <c r="J58" s="17">
        <v>410.1</v>
      </c>
      <c r="K58" s="18">
        <v>4.1200000000000004E-3</v>
      </c>
      <c r="L58" s="16">
        <v>3.38</v>
      </c>
    </row>
    <row r="59" spans="1:12" x14ac:dyDescent="0.25">
      <c r="A59">
        <v>202</v>
      </c>
      <c r="B59" t="s">
        <v>69</v>
      </c>
      <c r="C59" t="s">
        <v>1568</v>
      </c>
      <c r="D59" s="17">
        <v>3970.2233250620302</v>
      </c>
      <c r="E59" s="17">
        <v>1441.4014857523007</v>
      </c>
      <c r="F59" s="16">
        <v>782</v>
      </c>
      <c r="G59" s="16">
        <v>0.751</v>
      </c>
      <c r="H59" s="16">
        <v>17.27</v>
      </c>
      <c r="I59" s="82">
        <v>7.1399999999999996E-3</v>
      </c>
      <c r="J59" s="17">
        <v>493.9</v>
      </c>
      <c r="K59" s="18">
        <v>4.6699999999999997E-3</v>
      </c>
      <c r="L59" s="16">
        <v>4.5220000000000002</v>
      </c>
    </row>
    <row r="60" spans="1:12" x14ac:dyDescent="0.25">
      <c r="A60">
        <v>203</v>
      </c>
      <c r="B60" t="s">
        <v>70</v>
      </c>
      <c r="C60" t="s">
        <v>1258</v>
      </c>
      <c r="D60" s="17">
        <v>3785.2112676056299</v>
      </c>
      <c r="E60" s="17">
        <v>440.14084507042264</v>
      </c>
      <c r="F60" s="16">
        <v>682</v>
      </c>
      <c r="G60" s="16">
        <v>7.68</v>
      </c>
      <c r="H60" s="16">
        <v>10.210000000000001</v>
      </c>
      <c r="I60" s="82">
        <v>1.1939999999999999E-2</v>
      </c>
      <c r="J60" s="17">
        <v>770.4</v>
      </c>
      <c r="K60" s="18">
        <v>1.9300000000000001E-3</v>
      </c>
      <c r="L60" s="16">
        <v>7.6580000000000004</v>
      </c>
    </row>
    <row r="61" spans="1:12" x14ac:dyDescent="0.25">
      <c r="A61">
        <v>203</v>
      </c>
      <c r="B61" t="s">
        <v>70</v>
      </c>
      <c r="C61" t="s">
        <v>1259</v>
      </c>
      <c r="D61" s="17">
        <v>3785.2112676056299</v>
      </c>
      <c r="E61" s="17">
        <v>440.14084507042264</v>
      </c>
      <c r="F61" s="16">
        <v>755.64</v>
      </c>
      <c r="G61" s="16">
        <v>3.3330000000000002</v>
      </c>
      <c r="H61" s="16">
        <v>12.481</v>
      </c>
      <c r="I61" s="82">
        <v>6.28E-3</v>
      </c>
      <c r="J61" s="17">
        <v>878.72</v>
      </c>
      <c r="K61" s="18">
        <v>9.9279999999999993E-3</v>
      </c>
      <c r="L61" s="16">
        <v>3.5604</v>
      </c>
    </row>
    <row r="62" spans="1:12" x14ac:dyDescent="0.25">
      <c r="A62">
        <v>203</v>
      </c>
      <c r="B62" t="s">
        <v>70</v>
      </c>
      <c r="C62" t="s">
        <v>1568</v>
      </c>
      <c r="D62" s="17">
        <v>3785.2112676056299</v>
      </c>
      <c r="E62" s="17">
        <v>440.14084507042264</v>
      </c>
      <c r="F62" s="16">
        <v>710.9</v>
      </c>
      <c r="G62" s="16">
        <v>6.63</v>
      </c>
      <c r="H62" s="16">
        <v>11.35</v>
      </c>
      <c r="I62" s="82">
        <v>1.094E-2</v>
      </c>
      <c r="J62" s="17">
        <v>805.6</v>
      </c>
      <c r="K62" s="18">
        <v>5.9300000000000004E-3</v>
      </c>
      <c r="L62" s="16">
        <v>7.59</v>
      </c>
    </row>
    <row r="63" spans="1:12" x14ac:dyDescent="0.25">
      <c r="A63">
        <v>204</v>
      </c>
      <c r="B63" t="s">
        <v>73</v>
      </c>
      <c r="C63" t="s">
        <v>1258</v>
      </c>
      <c r="D63" s="17">
        <v>3785.2112676056299</v>
      </c>
      <c r="E63" s="17">
        <v>440.14084507042264</v>
      </c>
      <c r="F63" s="16">
        <v>682</v>
      </c>
      <c r="G63" s="16">
        <v>7.68</v>
      </c>
      <c r="H63" s="16">
        <v>10.210000000000001</v>
      </c>
      <c r="I63" s="82">
        <v>1.1939999999999999E-2</v>
      </c>
      <c r="J63" s="17">
        <v>770.4</v>
      </c>
      <c r="K63" s="18">
        <v>1.9300000000000001E-3</v>
      </c>
      <c r="L63" s="16">
        <v>7.6580000000000004</v>
      </c>
    </row>
    <row r="64" spans="1:12" x14ac:dyDescent="0.25">
      <c r="A64">
        <v>204</v>
      </c>
      <c r="B64" t="s">
        <v>73</v>
      </c>
      <c r="C64" t="s">
        <v>1259</v>
      </c>
      <c r="D64" s="17">
        <v>3785.2112676056299</v>
      </c>
      <c r="E64" s="17">
        <v>440.14084507042264</v>
      </c>
      <c r="F64" s="16">
        <v>755.64</v>
      </c>
      <c r="G64" s="16">
        <v>3.3330000000000002</v>
      </c>
      <c r="H64" s="16">
        <v>12.481</v>
      </c>
      <c r="I64" s="82">
        <v>6.28E-3</v>
      </c>
      <c r="J64" s="17">
        <v>878.72</v>
      </c>
      <c r="K64" s="18">
        <v>9.9279999999999993E-3</v>
      </c>
      <c r="L64" s="16">
        <v>3.5604</v>
      </c>
    </row>
    <row r="65" spans="1:12" x14ac:dyDescent="0.25">
      <c r="A65">
        <v>204</v>
      </c>
      <c r="B65" t="s">
        <v>73</v>
      </c>
      <c r="C65" t="s">
        <v>1568</v>
      </c>
      <c r="D65" s="17">
        <v>3785.2112676056299</v>
      </c>
      <c r="E65" s="17">
        <v>440.14084507042264</v>
      </c>
      <c r="F65" s="16">
        <v>710.9</v>
      </c>
      <c r="G65" s="16">
        <v>6.63</v>
      </c>
      <c r="H65" s="16">
        <v>11.35</v>
      </c>
      <c r="I65" s="82">
        <v>1.094E-2</v>
      </c>
      <c r="J65" s="17">
        <v>805.6</v>
      </c>
      <c r="K65" s="18">
        <v>5.9300000000000004E-3</v>
      </c>
      <c r="L65" s="16">
        <v>7.59</v>
      </c>
    </row>
    <row r="66" spans="1:12" x14ac:dyDescent="0.25">
      <c r="A66">
        <v>205</v>
      </c>
      <c r="B66" t="s">
        <v>74</v>
      </c>
      <c r="C66" t="s">
        <v>1258</v>
      </c>
      <c r="D66" s="17">
        <v>3688.1419234360401</v>
      </c>
      <c r="E66" s="17">
        <v>6862.7450980392141</v>
      </c>
      <c r="F66" s="16">
        <v>93.7</v>
      </c>
      <c r="G66" s="16">
        <v>6.1</v>
      </c>
      <c r="H66" s="16">
        <v>19.93</v>
      </c>
      <c r="I66" s="82">
        <v>1.132E-2</v>
      </c>
      <c r="J66" s="17">
        <v>1100.7</v>
      </c>
      <c r="K66" s="18">
        <v>4.1900000000000001E-3</v>
      </c>
      <c r="L66" s="16">
        <v>12.28</v>
      </c>
    </row>
    <row r="67" spans="1:12" x14ac:dyDescent="0.25">
      <c r="A67">
        <v>205</v>
      </c>
      <c r="B67" t="s">
        <v>74</v>
      </c>
      <c r="C67" t="s">
        <v>1259</v>
      </c>
      <c r="D67" s="17">
        <v>3688.1419234360401</v>
      </c>
      <c r="E67" s="17">
        <v>6862.7450980392141</v>
      </c>
      <c r="F67" s="16">
        <v>93.7</v>
      </c>
      <c r="G67" s="16">
        <v>6.1</v>
      </c>
      <c r="H67" s="16">
        <v>19.93</v>
      </c>
      <c r="I67" s="82">
        <v>1.132E-2</v>
      </c>
      <c r="J67" s="17">
        <v>1100.7</v>
      </c>
      <c r="K67" s="18">
        <v>4.1900000000000001E-3</v>
      </c>
      <c r="L67" s="16">
        <v>12.28</v>
      </c>
    </row>
    <row r="68" spans="1:12" x14ac:dyDescent="0.25">
      <c r="A68">
        <v>205</v>
      </c>
      <c r="B68" t="s">
        <v>74</v>
      </c>
      <c r="C68" t="s">
        <v>1568</v>
      </c>
      <c r="D68" s="17">
        <v>3688.1419234360401</v>
      </c>
      <c r="E68" s="17">
        <v>6862.7450980392141</v>
      </c>
      <c r="F68" s="16">
        <v>93.7</v>
      </c>
      <c r="G68" s="16">
        <v>6.1</v>
      </c>
      <c r="H68" s="16">
        <v>19.93</v>
      </c>
      <c r="I68" s="82">
        <v>1.132E-2</v>
      </c>
      <c r="J68" s="17">
        <v>1100.7</v>
      </c>
      <c r="K68" s="18">
        <v>4.1900000000000001E-3</v>
      </c>
      <c r="L68" s="16">
        <v>12.28</v>
      </c>
    </row>
    <row r="69" spans="1:12" x14ac:dyDescent="0.25">
      <c r="A69">
        <v>206</v>
      </c>
      <c r="B69" t="s">
        <v>75</v>
      </c>
      <c r="C69" t="s">
        <v>1258</v>
      </c>
      <c r="D69" s="17">
        <v>5735.6864354606996</v>
      </c>
      <c r="E69" s="17">
        <v>1508.31110199056</v>
      </c>
      <c r="F69" s="16">
        <v>93.7</v>
      </c>
      <c r="G69" s="16">
        <v>6.1</v>
      </c>
      <c r="H69" s="16">
        <v>19.93</v>
      </c>
      <c r="I69" s="82">
        <v>1.132E-2</v>
      </c>
      <c r="J69" s="17">
        <v>1100.7</v>
      </c>
      <c r="K69" s="18">
        <v>4.1900000000000001E-3</v>
      </c>
      <c r="L69" s="16">
        <v>12.28</v>
      </c>
    </row>
    <row r="70" spans="1:12" x14ac:dyDescent="0.25">
      <c r="A70">
        <v>206</v>
      </c>
      <c r="B70" t="s">
        <v>75</v>
      </c>
      <c r="C70" t="s">
        <v>1259</v>
      </c>
      <c r="D70" s="17">
        <v>5735.6864354606996</v>
      </c>
      <c r="E70" s="17">
        <v>1508.31110199056</v>
      </c>
      <c r="F70" s="16">
        <v>93.7</v>
      </c>
      <c r="G70" s="16">
        <v>6.1</v>
      </c>
      <c r="H70" s="16">
        <v>19.93</v>
      </c>
      <c r="I70" s="82">
        <v>1.132E-2</v>
      </c>
      <c r="J70" s="17">
        <v>1100.7</v>
      </c>
      <c r="K70" s="18">
        <v>4.1900000000000001E-3</v>
      </c>
      <c r="L70" s="16">
        <v>12.28</v>
      </c>
    </row>
    <row r="71" spans="1:12" x14ac:dyDescent="0.25">
      <c r="A71">
        <v>206</v>
      </c>
      <c r="B71" t="s">
        <v>75</v>
      </c>
      <c r="C71" t="s">
        <v>1568</v>
      </c>
      <c r="D71" s="17">
        <v>5735.6864354606996</v>
      </c>
      <c r="E71" s="17">
        <v>1508.31110199056</v>
      </c>
      <c r="F71" s="16">
        <v>93.7</v>
      </c>
      <c r="G71" s="16">
        <v>6.1</v>
      </c>
      <c r="H71" s="16">
        <v>19.93</v>
      </c>
      <c r="I71" s="82">
        <v>1.132E-2</v>
      </c>
      <c r="J71" s="17">
        <v>1100.7</v>
      </c>
      <c r="K71" s="18">
        <v>4.1900000000000001E-3</v>
      </c>
      <c r="L71" s="16">
        <v>12.28</v>
      </c>
    </row>
    <row r="72" spans="1:12" x14ac:dyDescent="0.25">
      <c r="A72">
        <v>207</v>
      </c>
      <c r="B72" t="s">
        <v>76</v>
      </c>
      <c r="C72" t="s">
        <v>1258</v>
      </c>
      <c r="D72" s="17">
        <v>3513.8248847926302</v>
      </c>
      <c r="E72" s="17"/>
      <c r="F72" s="16">
        <v>173.79</v>
      </c>
      <c r="G72" s="16">
        <v>2.7103999999999999</v>
      </c>
      <c r="H72" s="16">
        <v>9.7811000000000003</v>
      </c>
      <c r="I72" s="82">
        <v>1.0159E-2</v>
      </c>
      <c r="J72" s="17">
        <v>1308.9000000000001</v>
      </c>
      <c r="K72" s="18">
        <v>0.19971</v>
      </c>
      <c r="L72" s="16">
        <v>4.1628999999999996</v>
      </c>
    </row>
    <row r="73" spans="1:12" x14ac:dyDescent="0.25">
      <c r="A73">
        <v>207</v>
      </c>
      <c r="B73" t="s">
        <v>76</v>
      </c>
      <c r="C73" t="s">
        <v>1259</v>
      </c>
      <c r="D73" s="17">
        <v>3513.8248847926302</v>
      </c>
      <c r="E73" s="17"/>
      <c r="F73" s="16">
        <v>146.69999999999999</v>
      </c>
      <c r="G73" s="16">
        <v>5.43</v>
      </c>
      <c r="H73" s="16">
        <v>14.96</v>
      </c>
      <c r="I73" s="82">
        <v>8.0000000000000002E-3</v>
      </c>
      <c r="J73" s="17">
        <v>1100</v>
      </c>
      <c r="K73" s="18">
        <v>5.1599999999999997E-3</v>
      </c>
      <c r="L73" s="16">
        <v>5.92</v>
      </c>
    </row>
    <row r="74" spans="1:12" x14ac:dyDescent="0.25">
      <c r="A74">
        <v>207</v>
      </c>
      <c r="B74" t="s">
        <v>76</v>
      </c>
      <c r="C74" t="s">
        <v>1568</v>
      </c>
      <c r="D74" s="17">
        <v>3513.8248847926302</v>
      </c>
      <c r="E74" s="17"/>
      <c r="F74" s="16">
        <v>174</v>
      </c>
      <c r="G74" s="16">
        <v>5.43</v>
      </c>
      <c r="H74" s="16">
        <v>14.96</v>
      </c>
      <c r="I74" s="82">
        <v>8.0199999999999994E-3</v>
      </c>
      <c r="J74" s="17">
        <v>1309</v>
      </c>
      <c r="K74" s="18">
        <v>1.01E-2</v>
      </c>
      <c r="L74" s="16">
        <v>5.92</v>
      </c>
    </row>
    <row r="75" spans="1:12" x14ac:dyDescent="0.25">
      <c r="A75">
        <v>208</v>
      </c>
      <c r="B75" t="s">
        <v>78</v>
      </c>
      <c r="C75" t="s">
        <v>1258</v>
      </c>
      <c r="D75" s="17">
        <v>3881.5789473684199</v>
      </c>
      <c r="E75" s="17">
        <v>1644.7368421052629</v>
      </c>
      <c r="F75" s="16">
        <v>1382</v>
      </c>
      <c r="G75" s="16">
        <v>4.8620000000000001</v>
      </c>
      <c r="H75" s="16">
        <v>35.630000000000003</v>
      </c>
      <c r="I75" s="82">
        <v>0.19500000000000001</v>
      </c>
      <c r="J75" s="17">
        <v>2059.1999999999998</v>
      </c>
      <c r="K75" s="18">
        <v>1.6289999999999999E-2</v>
      </c>
      <c r="L75" s="16">
        <v>22.5</v>
      </c>
    </row>
    <row r="76" spans="1:12" x14ac:dyDescent="0.25">
      <c r="A76">
        <v>208</v>
      </c>
      <c r="B76" t="s">
        <v>78</v>
      </c>
      <c r="C76" t="s">
        <v>1259</v>
      </c>
      <c r="D76" s="17">
        <v>3881.5789473684199</v>
      </c>
      <c r="E76" s="17">
        <v>1644.7368421052629</v>
      </c>
      <c r="F76" s="16">
        <v>706.7</v>
      </c>
      <c r="G76" s="16">
        <v>7.16</v>
      </c>
      <c r="H76" s="16">
        <v>16.329999999999998</v>
      </c>
      <c r="I76" s="82">
        <v>5.8707000000000002E-2</v>
      </c>
      <c r="J76" s="17">
        <v>1210.4000000000001</v>
      </c>
      <c r="K76" s="18">
        <v>2.6710000000000001E-2</v>
      </c>
      <c r="L76" s="16">
        <v>40.225999999999999</v>
      </c>
    </row>
    <row r="77" spans="1:12" x14ac:dyDescent="0.25">
      <c r="A77">
        <v>208</v>
      </c>
      <c r="B77" t="s">
        <v>78</v>
      </c>
      <c r="C77" t="s">
        <v>1568</v>
      </c>
      <c r="D77" s="17">
        <v>3881.5789473684199</v>
      </c>
      <c r="E77" s="17">
        <v>1644.7368421052629</v>
      </c>
      <c r="F77" s="16">
        <v>1161</v>
      </c>
      <c r="G77" s="16">
        <v>5.423</v>
      </c>
      <c r="H77" s="16">
        <v>29.61</v>
      </c>
      <c r="I77" s="82">
        <v>5.8700000000000002E-2</v>
      </c>
      <c r="J77" s="17">
        <v>2023</v>
      </c>
      <c r="K77" s="18">
        <v>1.7739999999999999E-2</v>
      </c>
      <c r="L77" s="16">
        <v>27.06</v>
      </c>
    </row>
    <row r="78" spans="1:12" x14ac:dyDescent="0.25">
      <c r="A78">
        <v>301</v>
      </c>
      <c r="B78" t="s">
        <v>79</v>
      </c>
      <c r="C78" t="s">
        <v>1258</v>
      </c>
      <c r="D78" s="17">
        <v>3775.51020408163</v>
      </c>
      <c r="E78" s="17">
        <v>17981.859410430839</v>
      </c>
      <c r="F78" s="16">
        <v>1251</v>
      </c>
      <c r="G78" s="16">
        <v>14.88</v>
      </c>
      <c r="H78" s="16">
        <v>72.599999999999994</v>
      </c>
      <c r="I78" s="82">
        <v>4.5500000000000002E-3</v>
      </c>
      <c r="J78" s="17">
        <v>1828.5</v>
      </c>
      <c r="K78" s="18">
        <v>0.104</v>
      </c>
      <c r="L78" s="16">
        <v>37.99</v>
      </c>
    </row>
    <row r="79" spans="1:12" x14ac:dyDescent="0.25">
      <c r="A79">
        <v>301</v>
      </c>
      <c r="B79" t="s">
        <v>79</v>
      </c>
      <c r="C79" t="s">
        <v>1259</v>
      </c>
      <c r="D79" s="17">
        <v>3775.51020408163</v>
      </c>
      <c r="E79" s="17">
        <v>17981.859410430839</v>
      </c>
      <c r="F79" s="16">
        <v>1399</v>
      </c>
      <c r="G79" s="16">
        <v>7.88</v>
      </c>
      <c r="H79" s="16">
        <v>78.77</v>
      </c>
      <c r="I79" s="82">
        <v>3.5100000000000001E-3</v>
      </c>
      <c r="J79" s="17">
        <v>1755.6</v>
      </c>
      <c r="K79" s="18">
        <v>2.1000000000000001E-2</v>
      </c>
      <c r="L79" s="16">
        <v>28.55</v>
      </c>
    </row>
    <row r="80" spans="1:12" x14ac:dyDescent="0.25">
      <c r="A80">
        <v>301</v>
      </c>
      <c r="B80" t="s">
        <v>79</v>
      </c>
      <c r="C80" t="s">
        <v>1568</v>
      </c>
      <c r="D80" s="17">
        <v>3775.51020408163</v>
      </c>
      <c r="E80" s="17">
        <v>17981.859410430839</v>
      </c>
      <c r="F80" s="16">
        <v>1487.1</v>
      </c>
      <c r="G80" s="16">
        <v>10.07</v>
      </c>
      <c r="H80" s="16">
        <v>76.84</v>
      </c>
      <c r="I80" s="82">
        <v>4.5500000000000002E-3</v>
      </c>
      <c r="J80" s="17">
        <v>1828.5</v>
      </c>
      <c r="K80" s="18">
        <v>3.7100000000000001E-2</v>
      </c>
      <c r="L80" s="16">
        <v>29.62</v>
      </c>
    </row>
    <row r="81" spans="1:12" x14ac:dyDescent="0.25">
      <c r="A81">
        <v>302</v>
      </c>
      <c r="B81" t="s">
        <v>80</v>
      </c>
      <c r="C81" t="s">
        <v>1258</v>
      </c>
      <c r="D81" s="17">
        <v>3775.51020408163</v>
      </c>
      <c r="E81" s="17">
        <v>17981.859410430839</v>
      </c>
      <c r="F81" s="16">
        <v>1251</v>
      </c>
      <c r="G81" s="16">
        <v>14.88</v>
      </c>
      <c r="H81" s="16">
        <v>72.599999999999994</v>
      </c>
      <c r="I81" s="82">
        <v>4.5500000000000002E-3</v>
      </c>
      <c r="J81" s="17">
        <v>1828.5</v>
      </c>
      <c r="K81" s="18">
        <v>0.104</v>
      </c>
      <c r="L81" s="16">
        <v>37.99</v>
      </c>
    </row>
    <row r="82" spans="1:12" x14ac:dyDescent="0.25">
      <c r="A82">
        <v>302</v>
      </c>
      <c r="B82" t="s">
        <v>80</v>
      </c>
      <c r="C82" t="s">
        <v>1259</v>
      </c>
      <c r="D82" s="17">
        <v>3775.51020408163</v>
      </c>
      <c r="E82" s="17">
        <v>17981.859410430839</v>
      </c>
      <c r="F82" s="16">
        <v>1399</v>
      </c>
      <c r="G82" s="16">
        <v>7.88</v>
      </c>
      <c r="H82" s="16">
        <v>78.77</v>
      </c>
      <c r="I82" s="82">
        <v>3.5100000000000001E-3</v>
      </c>
      <c r="J82" s="17">
        <v>1755.6</v>
      </c>
      <c r="K82" s="18">
        <v>2.1000000000000001E-2</v>
      </c>
      <c r="L82" s="16">
        <v>28.55</v>
      </c>
    </row>
    <row r="83" spans="1:12" x14ac:dyDescent="0.25">
      <c r="A83">
        <v>302</v>
      </c>
      <c r="B83" t="s">
        <v>80</v>
      </c>
      <c r="C83" t="s">
        <v>1568</v>
      </c>
      <c r="D83" s="17">
        <v>3775.51020408163</v>
      </c>
      <c r="E83" s="17">
        <v>17981.859410430839</v>
      </c>
      <c r="F83" s="16">
        <v>1487.1</v>
      </c>
      <c r="G83" s="16">
        <v>10.07</v>
      </c>
      <c r="H83" s="16">
        <v>76.84</v>
      </c>
      <c r="I83" s="82">
        <v>4.5500000000000002E-3</v>
      </c>
      <c r="J83" s="17">
        <v>1828.5</v>
      </c>
      <c r="K83" s="18">
        <v>3.7100000000000001E-2</v>
      </c>
      <c r="L83" s="16">
        <v>29.62</v>
      </c>
    </row>
    <row r="84" spans="1:12" x14ac:dyDescent="0.25">
      <c r="A84">
        <v>303</v>
      </c>
      <c r="B84" t="s">
        <v>81</v>
      </c>
      <c r="C84" t="s">
        <v>1258</v>
      </c>
      <c r="D84" s="17">
        <v>3836.25992618275</v>
      </c>
      <c r="E84" s="17">
        <v>12906.833687506989</v>
      </c>
      <c r="F84" s="16">
        <v>1161</v>
      </c>
      <c r="G84" s="16">
        <v>9.39</v>
      </c>
      <c r="H84" s="16">
        <v>37.64</v>
      </c>
      <c r="I84" s="82">
        <v>1.3268E-2</v>
      </c>
      <c r="J84" s="17">
        <v>1368</v>
      </c>
      <c r="K84" s="18">
        <v>0.58499999999999996</v>
      </c>
      <c r="L84" s="16">
        <v>22.4</v>
      </c>
    </row>
    <row r="85" spans="1:12" x14ac:dyDescent="0.25">
      <c r="A85">
        <v>303</v>
      </c>
      <c r="B85" t="s">
        <v>81</v>
      </c>
      <c r="C85" t="s">
        <v>1259</v>
      </c>
      <c r="D85" s="17">
        <v>3836.25992618275</v>
      </c>
      <c r="E85" s="17">
        <v>12906.833687506989</v>
      </c>
      <c r="F85" s="16">
        <v>1166.0999999999999</v>
      </c>
      <c r="G85" s="16">
        <v>12.51</v>
      </c>
      <c r="H85" s="16">
        <v>36.909999999999997</v>
      </c>
      <c r="I85" s="82">
        <v>6.6699999999999997E-3</v>
      </c>
      <c r="J85" s="17">
        <v>1574</v>
      </c>
      <c r="K85" s="18">
        <v>0.1411</v>
      </c>
      <c r="L85" s="16">
        <v>28.93</v>
      </c>
    </row>
    <row r="86" spans="1:12" x14ac:dyDescent="0.25">
      <c r="A86">
        <v>303</v>
      </c>
      <c r="B86" t="s">
        <v>81</v>
      </c>
      <c r="C86" t="s">
        <v>1568</v>
      </c>
      <c r="D86" s="17">
        <v>3836.25992618275</v>
      </c>
      <c r="E86" s="17">
        <v>12906.833687506989</v>
      </c>
      <c r="F86" s="16">
        <v>1166.0999999999999</v>
      </c>
      <c r="G86" s="16">
        <v>12.51</v>
      </c>
      <c r="H86" s="16">
        <v>36.909999999999997</v>
      </c>
      <c r="I86" s="82">
        <v>7.3699999999999998E-3</v>
      </c>
      <c r="J86" s="17">
        <v>1422.8</v>
      </c>
      <c r="K86" s="18">
        <v>0.14699999999999999</v>
      </c>
      <c r="L86" s="16">
        <v>24.16</v>
      </c>
    </row>
    <row r="87" spans="1:12" x14ac:dyDescent="0.25">
      <c r="A87">
        <v>304</v>
      </c>
      <c r="B87" t="s">
        <v>82</v>
      </c>
      <c r="C87" t="s">
        <v>1258</v>
      </c>
      <c r="D87" s="17">
        <v>6064.1711229946504</v>
      </c>
      <c r="E87" s="17">
        <v>18823.529411764706</v>
      </c>
      <c r="F87" s="16">
        <v>513.29999999999995</v>
      </c>
      <c r="G87" s="16">
        <v>11.95</v>
      </c>
      <c r="H87" s="16">
        <v>25.64</v>
      </c>
      <c r="I87" s="82">
        <v>8.6099999999999996E-3</v>
      </c>
      <c r="J87" s="17">
        <v>2428.4</v>
      </c>
      <c r="K87" s="18">
        <v>0.161</v>
      </c>
      <c r="L87" s="16">
        <v>25.17</v>
      </c>
    </row>
    <row r="88" spans="1:12" x14ac:dyDescent="0.25">
      <c r="A88">
        <v>304</v>
      </c>
      <c r="B88" t="s">
        <v>82</v>
      </c>
      <c r="C88" t="s">
        <v>1259</v>
      </c>
      <c r="D88" s="17">
        <v>6064.1711229946504</v>
      </c>
      <c r="E88" s="17">
        <v>18823.529411764706</v>
      </c>
      <c r="F88" s="16">
        <v>456.5</v>
      </c>
      <c r="G88" s="16">
        <v>8.3940000000000001</v>
      </c>
      <c r="H88" s="16">
        <v>20.239999999999998</v>
      </c>
      <c r="I88" s="82">
        <v>5.7000000000000002E-3</v>
      </c>
      <c r="J88" s="17">
        <v>1981.6</v>
      </c>
      <c r="K88" s="18">
        <v>2.52E-2</v>
      </c>
      <c r="L88" s="16">
        <v>23.58</v>
      </c>
    </row>
    <row r="89" spans="1:12" x14ac:dyDescent="0.25">
      <c r="A89">
        <v>304</v>
      </c>
      <c r="B89" t="s">
        <v>82</v>
      </c>
      <c r="C89" t="s">
        <v>1568</v>
      </c>
      <c r="D89" s="17">
        <v>6064.1711229946504</v>
      </c>
      <c r="E89" s="17">
        <v>18823.529411764706</v>
      </c>
      <c r="F89" s="16">
        <v>471.5</v>
      </c>
      <c r="G89" s="16">
        <v>9.9149999999999991</v>
      </c>
      <c r="H89" s="16">
        <v>20.7</v>
      </c>
      <c r="I89" s="82">
        <v>5.7000000000000002E-3</v>
      </c>
      <c r="J89" s="17">
        <v>2131</v>
      </c>
      <c r="K89" s="18">
        <v>3.2599999999999997E-2</v>
      </c>
      <c r="L89" s="16">
        <v>26.42</v>
      </c>
    </row>
    <row r="90" spans="1:12" x14ac:dyDescent="0.25">
      <c r="A90">
        <v>305</v>
      </c>
      <c r="B90" t="s">
        <v>86</v>
      </c>
      <c r="C90" t="s">
        <v>1258</v>
      </c>
      <c r="D90" s="17">
        <v>6064.1711229946504</v>
      </c>
      <c r="E90" s="17">
        <v>18823.529411764706</v>
      </c>
      <c r="F90" s="16">
        <v>513.29999999999995</v>
      </c>
      <c r="G90" s="16">
        <v>11.95</v>
      </c>
      <c r="H90" s="16">
        <v>25.64</v>
      </c>
      <c r="I90" s="82">
        <v>8.6099999999999996E-3</v>
      </c>
      <c r="J90" s="17">
        <v>2428.4</v>
      </c>
      <c r="K90" s="18">
        <v>0.161</v>
      </c>
      <c r="L90" s="16">
        <v>25.17</v>
      </c>
    </row>
    <row r="91" spans="1:12" x14ac:dyDescent="0.25">
      <c r="A91">
        <v>305</v>
      </c>
      <c r="B91" t="s">
        <v>86</v>
      </c>
      <c r="C91" t="s">
        <v>1259</v>
      </c>
      <c r="D91" s="17">
        <v>6064.1711229946504</v>
      </c>
      <c r="E91" s="17">
        <v>18823.529411764706</v>
      </c>
      <c r="F91" s="16">
        <v>456.5</v>
      </c>
      <c r="G91" s="16">
        <v>8.3940000000000001</v>
      </c>
      <c r="H91" s="16">
        <v>20.239999999999998</v>
      </c>
      <c r="I91" s="82">
        <v>5.7000000000000002E-3</v>
      </c>
      <c r="J91" s="17">
        <v>1981.6</v>
      </c>
      <c r="K91" s="18">
        <v>2.52E-2</v>
      </c>
      <c r="L91" s="16">
        <v>23.58</v>
      </c>
    </row>
    <row r="92" spans="1:12" x14ac:dyDescent="0.25">
      <c r="A92">
        <v>305</v>
      </c>
      <c r="B92" t="s">
        <v>86</v>
      </c>
      <c r="C92" t="s">
        <v>1568</v>
      </c>
      <c r="D92" s="17">
        <v>6064.1711229946504</v>
      </c>
      <c r="E92" s="17">
        <v>18823.529411764706</v>
      </c>
      <c r="F92" s="16">
        <v>471.5</v>
      </c>
      <c r="G92" s="16">
        <v>9.9149999999999991</v>
      </c>
      <c r="H92" s="16">
        <v>20.7</v>
      </c>
      <c r="I92" s="82">
        <v>5.7000000000000002E-3</v>
      </c>
      <c r="J92" s="17">
        <v>2131</v>
      </c>
      <c r="K92" s="18">
        <v>3.2599999999999997E-2</v>
      </c>
      <c r="L92" s="16">
        <v>26.42</v>
      </c>
    </row>
    <row r="93" spans="1:12" x14ac:dyDescent="0.25">
      <c r="A93">
        <v>306</v>
      </c>
      <c r="B93" t="s">
        <v>87</v>
      </c>
      <c r="C93" t="s">
        <v>1258</v>
      </c>
      <c r="D93" s="17">
        <v>4876.4487207522398</v>
      </c>
      <c r="E93" s="17">
        <v>16105.401268314017</v>
      </c>
      <c r="F93" s="16">
        <v>859.27</v>
      </c>
      <c r="G93" s="16">
        <v>3.6027</v>
      </c>
      <c r="H93" s="16">
        <v>196.99</v>
      </c>
      <c r="I93" s="82">
        <v>6.051E-3</v>
      </c>
      <c r="J93" s="17">
        <v>1385.3</v>
      </c>
      <c r="K93" s="18">
        <v>6.1899000000000003E-2</v>
      </c>
      <c r="L93" s="16">
        <v>29.335000000000001</v>
      </c>
    </row>
    <row r="94" spans="1:12" x14ac:dyDescent="0.25">
      <c r="A94">
        <v>306</v>
      </c>
      <c r="B94" t="s">
        <v>87</v>
      </c>
      <c r="C94" t="s">
        <v>1259</v>
      </c>
      <c r="D94" s="17">
        <v>4876.4487207522398</v>
      </c>
      <c r="E94" s="17">
        <v>16105.401268314017</v>
      </c>
      <c r="F94" s="16">
        <v>2874</v>
      </c>
      <c r="G94" s="16">
        <v>14.71</v>
      </c>
      <c r="H94" s="16">
        <v>93.95</v>
      </c>
      <c r="I94" s="82">
        <v>8.8900000000000003E-3</v>
      </c>
      <c r="J94" s="17">
        <v>2599</v>
      </c>
      <c r="K94" s="18">
        <v>0.1</v>
      </c>
      <c r="L94" s="16">
        <v>35.35</v>
      </c>
    </row>
    <row r="95" spans="1:12" x14ac:dyDescent="0.25">
      <c r="A95">
        <v>306</v>
      </c>
      <c r="B95" t="s">
        <v>87</v>
      </c>
      <c r="C95" t="s">
        <v>1568</v>
      </c>
      <c r="D95" s="17">
        <v>4876.4487207522398</v>
      </c>
      <c r="E95" s="17">
        <v>16105.401268314017</v>
      </c>
      <c r="F95" s="16">
        <v>2633</v>
      </c>
      <c r="G95" s="16">
        <v>13.25</v>
      </c>
      <c r="H95" s="16">
        <v>189</v>
      </c>
      <c r="I95" s="82">
        <v>1.18E-2</v>
      </c>
      <c r="J95" s="17">
        <v>2543</v>
      </c>
      <c r="K95" s="18">
        <v>6.1899999999999997E-2</v>
      </c>
      <c r="L95" s="16">
        <v>41.94</v>
      </c>
    </row>
    <row r="96" spans="1:12" x14ac:dyDescent="0.25">
      <c r="A96">
        <v>307</v>
      </c>
      <c r="B96" t="s">
        <v>88</v>
      </c>
      <c r="C96" t="s">
        <v>1258</v>
      </c>
      <c r="D96" s="17">
        <v>4085.9030837004402</v>
      </c>
      <c r="E96" s="17">
        <v>2973.568281938326</v>
      </c>
      <c r="F96" s="16">
        <v>582.80999999999995</v>
      </c>
      <c r="G96" s="16">
        <v>13.91</v>
      </c>
      <c r="H96" s="16">
        <v>33.140999999999998</v>
      </c>
      <c r="I96" s="82">
        <v>4.9500000000000004E-3</v>
      </c>
      <c r="J96" s="17">
        <v>2243.9</v>
      </c>
      <c r="K96" s="18">
        <v>0.1615</v>
      </c>
      <c r="L96" s="16">
        <v>32.807000000000002</v>
      </c>
    </row>
    <row r="97" spans="1:12" x14ac:dyDescent="0.25">
      <c r="A97">
        <v>307</v>
      </c>
      <c r="B97" t="s">
        <v>88</v>
      </c>
      <c r="C97" t="s">
        <v>1259</v>
      </c>
      <c r="D97" s="17">
        <v>4085.9030837004402</v>
      </c>
      <c r="E97" s="17">
        <v>2973.568281938326</v>
      </c>
      <c r="F97" s="16">
        <v>349.47</v>
      </c>
      <c r="G97" s="16">
        <v>7.7584999999999997</v>
      </c>
      <c r="H97" s="16">
        <v>19.137</v>
      </c>
      <c r="I97" s="82">
        <v>3.7935999999999998E-2</v>
      </c>
      <c r="J97" s="17">
        <v>1632.5</v>
      </c>
      <c r="K97" s="18">
        <v>1.3573999999999999E-2</v>
      </c>
      <c r="L97" s="16">
        <v>14.345000000000001</v>
      </c>
    </row>
    <row r="98" spans="1:12" x14ac:dyDescent="0.25">
      <c r="A98">
        <v>307</v>
      </c>
      <c r="B98" t="s">
        <v>88</v>
      </c>
      <c r="C98" t="s">
        <v>1568</v>
      </c>
      <c r="D98" s="17">
        <v>4085.9030837004402</v>
      </c>
      <c r="E98" s="17">
        <v>2973.568281938326</v>
      </c>
      <c r="F98" s="16">
        <v>311.8</v>
      </c>
      <c r="G98" s="16">
        <v>7.03</v>
      </c>
      <c r="H98" s="16">
        <v>21.37</v>
      </c>
      <c r="I98" s="82">
        <v>4.8999999999999998E-3</v>
      </c>
      <c r="J98" s="17">
        <v>1639.1</v>
      </c>
      <c r="K98" s="18">
        <v>2.0400000000000001E-2</v>
      </c>
      <c r="L98" s="16">
        <v>20.12</v>
      </c>
    </row>
    <row r="99" spans="1:12" x14ac:dyDescent="0.25">
      <c r="A99">
        <v>308</v>
      </c>
      <c r="B99" t="s">
        <v>89</v>
      </c>
      <c r="C99" t="s">
        <v>1258</v>
      </c>
      <c r="D99" s="17">
        <v>3816.0136286201</v>
      </c>
      <c r="E99" s="17">
        <v>10732.538330494037</v>
      </c>
      <c r="F99" s="16">
        <v>1008.4</v>
      </c>
      <c r="G99" s="16">
        <v>6.2130000000000001</v>
      </c>
      <c r="H99" s="16">
        <v>64.400000000000006</v>
      </c>
      <c r="I99" s="82">
        <v>5.1500000000000001E-3</v>
      </c>
      <c r="J99" s="17">
        <v>1917.2</v>
      </c>
      <c r="K99" s="18">
        <v>8.2799999999999999E-2</v>
      </c>
      <c r="L99" s="16">
        <v>32.619999999999997</v>
      </c>
    </row>
    <row r="100" spans="1:12" x14ac:dyDescent="0.25">
      <c r="A100">
        <v>308</v>
      </c>
      <c r="B100" t="s">
        <v>89</v>
      </c>
      <c r="C100" t="s">
        <v>1259</v>
      </c>
      <c r="D100" s="17">
        <v>3816.0136286201</v>
      </c>
      <c r="E100" s="17">
        <v>10732.538330494037</v>
      </c>
      <c r="F100" s="16">
        <v>713.2</v>
      </c>
      <c r="G100" s="16">
        <v>9.3469999999999995</v>
      </c>
      <c r="H100" s="16">
        <v>53.41</v>
      </c>
      <c r="I100" s="82">
        <v>1.035E-2</v>
      </c>
      <c r="J100" s="17">
        <v>1967.8</v>
      </c>
      <c r="K100" s="18">
        <v>2.436E-2</v>
      </c>
      <c r="L100" s="16">
        <v>26.13</v>
      </c>
    </row>
    <row r="101" spans="1:12" x14ac:dyDescent="0.25">
      <c r="A101">
        <v>308</v>
      </c>
      <c r="B101" t="s">
        <v>89</v>
      </c>
      <c r="C101" t="s">
        <v>1568</v>
      </c>
      <c r="D101" s="17">
        <v>3816.0136286201</v>
      </c>
      <c r="E101" s="17">
        <v>10732.538330494037</v>
      </c>
      <c r="F101" s="16">
        <v>925.2</v>
      </c>
      <c r="G101" s="16">
        <v>6.59</v>
      </c>
      <c r="H101" s="16">
        <v>60.4</v>
      </c>
      <c r="I101" s="82">
        <v>5.8300000000000001E-3</v>
      </c>
      <c r="J101" s="17">
        <v>1940.2</v>
      </c>
      <c r="K101" s="18">
        <v>6.5199999999999994E-2</v>
      </c>
      <c r="L101" s="16">
        <v>31.8</v>
      </c>
    </row>
    <row r="102" spans="1:12" x14ac:dyDescent="0.25">
      <c r="A102">
        <v>309</v>
      </c>
      <c r="B102" t="s">
        <v>90</v>
      </c>
      <c r="C102" t="s">
        <v>1258</v>
      </c>
      <c r="D102" s="17">
        <v>5833.3333333333303</v>
      </c>
      <c r="E102" s="17">
        <v>27215.189873417723</v>
      </c>
      <c r="F102" s="16">
        <v>1005.7</v>
      </c>
      <c r="G102" s="16">
        <v>5.5925000000000002</v>
      </c>
      <c r="H102" s="16">
        <v>28.808</v>
      </c>
      <c r="I102" s="82">
        <v>1.1407E-2</v>
      </c>
      <c r="J102" s="17">
        <v>1503.3</v>
      </c>
      <c r="K102" s="18">
        <v>0.19849</v>
      </c>
      <c r="L102" s="16">
        <v>13.111000000000001</v>
      </c>
    </row>
    <row r="103" spans="1:12" x14ac:dyDescent="0.25">
      <c r="A103">
        <v>309</v>
      </c>
      <c r="B103" t="s">
        <v>90</v>
      </c>
      <c r="C103" t="s">
        <v>1259</v>
      </c>
      <c r="D103" s="17">
        <v>5833.3333333333303</v>
      </c>
      <c r="E103" s="17">
        <v>27215.189873417723</v>
      </c>
      <c r="F103" s="16">
        <v>1005.7</v>
      </c>
      <c r="G103" s="16">
        <v>5.5925000000000002</v>
      </c>
      <c r="H103" s="16">
        <v>28.808</v>
      </c>
      <c r="I103" s="82">
        <v>1.1407E-2</v>
      </c>
      <c r="J103" s="17">
        <v>1503.3</v>
      </c>
      <c r="K103" s="18">
        <v>0.19849</v>
      </c>
      <c r="L103" s="16">
        <v>13.111000000000001</v>
      </c>
    </row>
    <row r="104" spans="1:12" x14ac:dyDescent="0.25">
      <c r="A104">
        <v>309</v>
      </c>
      <c r="B104" t="s">
        <v>90</v>
      </c>
      <c r="C104" t="s">
        <v>1568</v>
      </c>
      <c r="D104" s="17">
        <v>5833.3333333333303</v>
      </c>
      <c r="E104" s="17">
        <v>27215.189873417723</v>
      </c>
      <c r="F104" s="16">
        <v>1005.7</v>
      </c>
      <c r="G104" s="16">
        <v>5.5925000000000002</v>
      </c>
      <c r="H104" s="16">
        <v>28.808</v>
      </c>
      <c r="I104" s="82">
        <v>1.1407E-2</v>
      </c>
      <c r="J104" s="17">
        <v>1503.3</v>
      </c>
      <c r="K104" s="18">
        <v>0.19849</v>
      </c>
      <c r="L104" s="16">
        <v>13.111000000000001</v>
      </c>
    </row>
    <row r="105" spans="1:12" x14ac:dyDescent="0.25">
      <c r="A105">
        <v>401</v>
      </c>
      <c r="B105" t="s">
        <v>91</v>
      </c>
      <c r="C105" t="s">
        <v>1258</v>
      </c>
      <c r="D105" s="17">
        <v>3673.0945821854898</v>
      </c>
      <c r="E105" s="17">
        <v>0</v>
      </c>
      <c r="F105" s="16">
        <v>2358</v>
      </c>
      <c r="G105" s="16">
        <v>9.1</v>
      </c>
      <c r="H105" s="16">
        <v>37.97</v>
      </c>
      <c r="I105" s="82">
        <v>0.01</v>
      </c>
      <c r="J105" s="17">
        <v>1601</v>
      </c>
      <c r="K105" s="18">
        <v>2.1749999999999999E-2</v>
      </c>
      <c r="L105" s="16">
        <v>24.46</v>
      </c>
    </row>
    <row r="106" spans="1:12" x14ac:dyDescent="0.25">
      <c r="A106">
        <v>401</v>
      </c>
      <c r="B106" t="s">
        <v>91</v>
      </c>
      <c r="C106" t="s">
        <v>1259</v>
      </c>
      <c r="D106" s="17">
        <v>3673.0945821854898</v>
      </c>
      <c r="E106" s="17">
        <v>0</v>
      </c>
      <c r="F106" s="16">
        <v>2358</v>
      </c>
      <c r="G106" s="16">
        <v>9.1</v>
      </c>
      <c r="H106" s="16">
        <v>37.97</v>
      </c>
      <c r="I106" s="82">
        <v>0.01</v>
      </c>
      <c r="J106" s="17">
        <v>1601</v>
      </c>
      <c r="K106" s="18">
        <v>2.1749999999999999E-2</v>
      </c>
      <c r="L106" s="16">
        <v>24.46</v>
      </c>
    </row>
    <row r="107" spans="1:12" x14ac:dyDescent="0.25">
      <c r="A107">
        <v>401</v>
      </c>
      <c r="B107" t="s">
        <v>91</v>
      </c>
      <c r="C107" t="s">
        <v>1568</v>
      </c>
      <c r="D107" s="17">
        <v>3673.0945821854898</v>
      </c>
      <c r="E107" s="17">
        <v>0</v>
      </c>
      <c r="F107" s="16">
        <v>2358</v>
      </c>
      <c r="G107" s="16">
        <v>9.1</v>
      </c>
      <c r="H107" s="16">
        <v>37.97</v>
      </c>
      <c r="I107" s="82">
        <v>0.01</v>
      </c>
      <c r="J107" s="17">
        <v>1601</v>
      </c>
      <c r="K107" s="18">
        <v>2.1749999999999999E-2</v>
      </c>
      <c r="L107" s="16">
        <v>24.46</v>
      </c>
    </row>
    <row r="108" spans="1:12" x14ac:dyDescent="0.25">
      <c r="A108">
        <v>402</v>
      </c>
      <c r="B108" t="s">
        <v>92</v>
      </c>
      <c r="C108" t="s">
        <v>1258</v>
      </c>
      <c r="D108" s="17">
        <v>3196.9309462915598</v>
      </c>
      <c r="E108" s="17">
        <v>0</v>
      </c>
      <c r="F108" s="16">
        <v>18734</v>
      </c>
      <c r="G108" s="16">
        <v>37.5</v>
      </c>
      <c r="H108" s="16">
        <v>713</v>
      </c>
      <c r="I108" s="82">
        <v>0.193</v>
      </c>
      <c r="J108" s="17">
        <v>5377</v>
      </c>
      <c r="K108" s="18">
        <v>6.6900000000000001E-2</v>
      </c>
      <c r="L108" s="16">
        <v>40.32</v>
      </c>
    </row>
    <row r="109" spans="1:12" x14ac:dyDescent="0.25">
      <c r="A109">
        <v>402</v>
      </c>
      <c r="B109" t="s">
        <v>92</v>
      </c>
      <c r="C109" t="s">
        <v>1259</v>
      </c>
      <c r="D109" s="17">
        <v>3196.9309462915598</v>
      </c>
      <c r="E109" s="17">
        <v>0</v>
      </c>
      <c r="F109" s="16">
        <v>6551</v>
      </c>
      <c r="G109" s="16">
        <v>3.05</v>
      </c>
      <c r="H109" s="16">
        <v>112.1</v>
      </c>
      <c r="I109" s="82">
        <v>3.8399999999999997E-2</v>
      </c>
      <c r="J109" s="17">
        <v>3104</v>
      </c>
      <c r="K109" s="18">
        <v>0.09</v>
      </c>
      <c r="L109" s="16">
        <v>30.17</v>
      </c>
    </row>
    <row r="110" spans="1:12" x14ac:dyDescent="0.25">
      <c r="A110">
        <v>402</v>
      </c>
      <c r="B110" t="s">
        <v>92</v>
      </c>
      <c r="C110" t="s">
        <v>1568</v>
      </c>
      <c r="D110" s="17">
        <v>3196.9309462915598</v>
      </c>
      <c r="E110" s="17">
        <v>0</v>
      </c>
      <c r="F110" s="16">
        <v>11421</v>
      </c>
      <c r="G110" s="16">
        <v>3.97</v>
      </c>
      <c r="H110" s="16">
        <v>162</v>
      </c>
      <c r="I110" s="82">
        <v>8.9099999999999999E-2</v>
      </c>
      <c r="J110" s="17">
        <v>4079</v>
      </c>
      <c r="K110" s="18">
        <v>0.1186</v>
      </c>
      <c r="L110" s="16">
        <v>35.08</v>
      </c>
    </row>
    <row r="111" spans="1:12" x14ac:dyDescent="0.25">
      <c r="A111">
        <v>403</v>
      </c>
      <c r="B111" t="s">
        <v>93</v>
      </c>
      <c r="C111" t="s">
        <v>1258</v>
      </c>
      <c r="D111" s="17">
        <v>3196.9309462915598</v>
      </c>
      <c r="E111" s="17">
        <v>0</v>
      </c>
      <c r="F111" s="16">
        <v>21327</v>
      </c>
      <c r="G111" s="16">
        <v>5.3520000000000003</v>
      </c>
      <c r="H111" s="16">
        <v>268.60000000000002</v>
      </c>
      <c r="I111" s="82">
        <v>0.14599999999999999</v>
      </c>
      <c r="J111" s="17">
        <v>4316</v>
      </c>
      <c r="K111" s="18">
        <v>8.1600000000000006E-2</v>
      </c>
      <c r="L111" s="16">
        <v>42.97</v>
      </c>
    </row>
    <row r="112" spans="1:12" x14ac:dyDescent="0.25">
      <c r="A112">
        <v>403</v>
      </c>
      <c r="B112" t="s">
        <v>93</v>
      </c>
      <c r="C112" t="s">
        <v>1259</v>
      </c>
      <c r="D112" s="17">
        <v>3196.9309462915598</v>
      </c>
      <c r="E112" s="17">
        <v>0</v>
      </c>
      <c r="F112" s="16">
        <v>19898</v>
      </c>
      <c r="G112" s="16">
        <v>7.3250000000000002</v>
      </c>
      <c r="H112" s="16">
        <v>308</v>
      </c>
      <c r="I112" s="82">
        <v>0.1462</v>
      </c>
      <c r="J112" s="17">
        <v>4250</v>
      </c>
      <c r="K112" s="18">
        <v>8.1600000000000006E-2</v>
      </c>
      <c r="L112" s="16">
        <v>59.05</v>
      </c>
    </row>
    <row r="113" spans="1:12" x14ac:dyDescent="0.25">
      <c r="A113">
        <v>403</v>
      </c>
      <c r="B113" t="s">
        <v>93</v>
      </c>
      <c r="C113" t="s">
        <v>1568</v>
      </c>
      <c r="D113" s="17">
        <v>3196.9309462915598</v>
      </c>
      <c r="E113" s="17">
        <v>0</v>
      </c>
      <c r="F113" s="16">
        <v>21327</v>
      </c>
      <c r="G113" s="16">
        <v>5.3520000000000003</v>
      </c>
      <c r="H113" s="16">
        <v>268.60000000000002</v>
      </c>
      <c r="I113" s="82">
        <v>0.14599999999999999</v>
      </c>
      <c r="J113" s="17">
        <v>4316</v>
      </c>
      <c r="K113" s="18">
        <v>8.1600000000000006E-2</v>
      </c>
      <c r="L113" s="16">
        <v>42.97</v>
      </c>
    </row>
    <row r="114" spans="1:12" x14ac:dyDescent="0.25">
      <c r="A114">
        <v>404</v>
      </c>
      <c r="B114" t="s">
        <v>246</v>
      </c>
      <c r="C114" t="s">
        <v>1258</v>
      </c>
      <c r="D114" s="17">
        <v>2668.5393258426898</v>
      </c>
      <c r="E114" s="17">
        <v>5898.8764044943782</v>
      </c>
      <c r="F114" s="16">
        <v>22904</v>
      </c>
      <c r="G114" s="16">
        <v>10.45</v>
      </c>
      <c r="H114" s="16">
        <v>1253</v>
      </c>
      <c r="I114" s="82">
        <v>0.2369</v>
      </c>
      <c r="J114" s="17">
        <v>7772</v>
      </c>
      <c r="K114" s="18">
        <v>0.21890000000000001</v>
      </c>
      <c r="L114" s="16">
        <v>33.93</v>
      </c>
    </row>
    <row r="115" spans="1:12" x14ac:dyDescent="0.25">
      <c r="A115">
        <v>404</v>
      </c>
      <c r="B115" t="s">
        <v>246</v>
      </c>
      <c r="C115" t="s">
        <v>1259</v>
      </c>
      <c r="D115" s="17">
        <v>2668.5393258426898</v>
      </c>
      <c r="E115" s="17">
        <v>5898.8764044943782</v>
      </c>
      <c r="F115" s="16">
        <v>17338</v>
      </c>
      <c r="G115" s="16">
        <v>9.5399999999999991</v>
      </c>
      <c r="H115" s="16">
        <v>1676</v>
      </c>
      <c r="I115" s="82">
        <v>0.121</v>
      </c>
      <c r="J115" s="17">
        <v>6302</v>
      </c>
      <c r="K115" s="18">
        <v>8.0100000000000005E-2</v>
      </c>
      <c r="L115" s="16">
        <v>50.9</v>
      </c>
    </row>
    <row r="116" spans="1:12" x14ac:dyDescent="0.25">
      <c r="A116">
        <v>404</v>
      </c>
      <c r="B116" t="s">
        <v>246</v>
      </c>
      <c r="C116" t="s">
        <v>1568</v>
      </c>
      <c r="D116" s="17">
        <v>2668.5393258426898</v>
      </c>
      <c r="E116" s="17">
        <v>5898.8764044943782</v>
      </c>
      <c r="F116" s="16">
        <v>18069</v>
      </c>
      <c r="G116" s="16">
        <v>10.73</v>
      </c>
      <c r="H116" s="16">
        <v>807</v>
      </c>
      <c r="I116" s="82">
        <v>0.1358</v>
      </c>
      <c r="J116" s="17">
        <v>6776</v>
      </c>
      <c r="K116" s="18">
        <v>8.0100000000000005E-2</v>
      </c>
      <c r="L116" s="16">
        <v>48.47</v>
      </c>
    </row>
    <row r="117" spans="1:12" x14ac:dyDescent="0.25">
      <c r="A117">
        <v>405</v>
      </c>
      <c r="B117" t="s">
        <v>95</v>
      </c>
      <c r="C117" t="s">
        <v>1258</v>
      </c>
      <c r="D117" s="17">
        <v>3196.9309462915598</v>
      </c>
      <c r="E117" s="17">
        <v>0</v>
      </c>
      <c r="F117" s="16">
        <v>18734</v>
      </c>
      <c r="G117" s="16">
        <v>37.5</v>
      </c>
      <c r="H117" s="16">
        <v>713</v>
      </c>
      <c r="I117" s="82">
        <v>0.193</v>
      </c>
      <c r="J117" s="17">
        <v>5377</v>
      </c>
      <c r="K117" s="18">
        <v>6.6900000000000001E-2</v>
      </c>
      <c r="L117" s="16">
        <v>40.32</v>
      </c>
    </row>
    <row r="118" spans="1:12" x14ac:dyDescent="0.25">
      <c r="A118">
        <v>405</v>
      </c>
      <c r="B118" t="s">
        <v>95</v>
      </c>
      <c r="C118" t="s">
        <v>1259</v>
      </c>
      <c r="D118" s="17">
        <v>3196.9309462915598</v>
      </c>
      <c r="E118" s="17">
        <v>0</v>
      </c>
      <c r="F118" s="16">
        <v>6551</v>
      </c>
      <c r="G118" s="16">
        <v>3.05</v>
      </c>
      <c r="H118" s="16">
        <v>112.1</v>
      </c>
      <c r="I118" s="82">
        <v>3.8399999999999997E-2</v>
      </c>
      <c r="J118" s="17">
        <v>3104</v>
      </c>
      <c r="K118" s="18">
        <v>0.09</v>
      </c>
      <c r="L118" s="16">
        <v>30.17</v>
      </c>
    </row>
    <row r="119" spans="1:12" x14ac:dyDescent="0.25">
      <c r="A119">
        <v>405</v>
      </c>
      <c r="B119" t="s">
        <v>95</v>
      </c>
      <c r="C119" t="s">
        <v>1568</v>
      </c>
      <c r="D119" s="17">
        <v>3196.9309462915598</v>
      </c>
      <c r="E119" s="17">
        <v>0</v>
      </c>
      <c r="F119" s="16">
        <v>11421</v>
      </c>
      <c r="G119" s="16">
        <v>3.97</v>
      </c>
      <c r="H119" s="16">
        <v>162</v>
      </c>
      <c r="I119" s="82">
        <v>8.9099999999999999E-2</v>
      </c>
      <c r="J119" s="17">
        <v>4079</v>
      </c>
      <c r="K119" s="18">
        <v>0.1186</v>
      </c>
      <c r="L119" s="16">
        <v>35.08</v>
      </c>
    </row>
    <row r="120" spans="1:12" x14ac:dyDescent="0.25">
      <c r="A120">
        <v>406</v>
      </c>
      <c r="B120" t="s">
        <v>96</v>
      </c>
      <c r="C120" t="s">
        <v>1258</v>
      </c>
      <c r="D120" s="17">
        <v>3196.9309462915598</v>
      </c>
      <c r="E120" s="17">
        <v>0</v>
      </c>
      <c r="F120" s="16">
        <v>18734</v>
      </c>
      <c r="G120" s="16">
        <v>37.5</v>
      </c>
      <c r="H120" s="16">
        <v>713</v>
      </c>
      <c r="I120" s="82">
        <v>0.193</v>
      </c>
      <c r="J120" s="17">
        <v>5377</v>
      </c>
      <c r="K120" s="18">
        <v>6.6900000000000001E-2</v>
      </c>
      <c r="L120" s="16">
        <v>40.32</v>
      </c>
    </row>
    <row r="121" spans="1:12" x14ac:dyDescent="0.25">
      <c r="A121">
        <v>406</v>
      </c>
      <c r="B121" t="s">
        <v>96</v>
      </c>
      <c r="C121" t="s">
        <v>1259</v>
      </c>
      <c r="D121" s="17">
        <v>3196.9309462915598</v>
      </c>
      <c r="E121" s="17">
        <v>0</v>
      </c>
      <c r="F121" s="16">
        <v>6551</v>
      </c>
      <c r="G121" s="16">
        <v>3.05</v>
      </c>
      <c r="H121" s="16">
        <v>112.1</v>
      </c>
      <c r="I121" s="82">
        <v>3.8399999999999997E-2</v>
      </c>
      <c r="J121" s="17">
        <v>3104</v>
      </c>
      <c r="K121" s="18">
        <v>0.09</v>
      </c>
      <c r="L121" s="16">
        <v>30.17</v>
      </c>
    </row>
    <row r="122" spans="1:12" x14ac:dyDescent="0.25">
      <c r="A122">
        <v>406</v>
      </c>
      <c r="B122" t="s">
        <v>96</v>
      </c>
      <c r="C122" t="s">
        <v>1568</v>
      </c>
      <c r="D122" s="17">
        <v>3196.9309462915598</v>
      </c>
      <c r="E122" s="17">
        <v>0</v>
      </c>
      <c r="F122" s="16">
        <v>11421</v>
      </c>
      <c r="G122" s="16">
        <v>3.97</v>
      </c>
      <c r="H122" s="16">
        <v>162</v>
      </c>
      <c r="I122" s="82">
        <v>8.9099999999999999E-2</v>
      </c>
      <c r="J122" s="17">
        <v>4079</v>
      </c>
      <c r="K122" s="18">
        <v>0.1186</v>
      </c>
      <c r="L122" s="16">
        <v>35.08</v>
      </c>
    </row>
    <row r="123" spans="1:12" x14ac:dyDescent="0.25">
      <c r="A123">
        <v>407</v>
      </c>
      <c r="B123" t="s">
        <v>97</v>
      </c>
      <c r="C123" t="s">
        <v>1258</v>
      </c>
      <c r="D123" s="17">
        <v>2767.74969915764</v>
      </c>
      <c r="E123" s="17">
        <v>5054.1516245487328</v>
      </c>
      <c r="F123" s="16">
        <v>7929.9</v>
      </c>
      <c r="G123" s="16">
        <v>16.170000000000002</v>
      </c>
      <c r="H123" s="16">
        <v>104.41</v>
      </c>
      <c r="I123" s="82">
        <v>2.3661999999999999E-2</v>
      </c>
      <c r="J123" s="17">
        <v>4563.6000000000004</v>
      </c>
      <c r="K123" s="18">
        <v>0.18053</v>
      </c>
      <c r="L123" s="16">
        <v>108.82</v>
      </c>
    </row>
    <row r="124" spans="1:12" x14ac:dyDescent="0.25">
      <c r="A124">
        <v>407</v>
      </c>
      <c r="B124" t="s">
        <v>97</v>
      </c>
      <c r="C124" t="s">
        <v>1259</v>
      </c>
      <c r="D124" s="17">
        <v>2767.74969915764</v>
      </c>
      <c r="E124" s="17">
        <v>5054.1516245487328</v>
      </c>
      <c r="F124" s="16">
        <v>12727</v>
      </c>
      <c r="G124" s="16">
        <v>15.19</v>
      </c>
      <c r="H124" s="16">
        <v>184</v>
      </c>
      <c r="I124" s="82">
        <v>0.11840000000000001</v>
      </c>
      <c r="J124" s="17">
        <v>4347</v>
      </c>
      <c r="K124" s="18">
        <v>3.09E-2</v>
      </c>
      <c r="L124" s="16">
        <v>56.87</v>
      </c>
    </row>
    <row r="125" spans="1:12" x14ac:dyDescent="0.25">
      <c r="A125">
        <v>407</v>
      </c>
      <c r="B125" t="s">
        <v>97</v>
      </c>
      <c r="C125" t="s">
        <v>1568</v>
      </c>
      <c r="D125" s="17">
        <v>2767.74969915764</v>
      </c>
      <c r="E125" s="17">
        <v>5054.1516245487328</v>
      </c>
      <c r="F125" s="16">
        <v>9502</v>
      </c>
      <c r="G125" s="16">
        <v>16.170000000000002</v>
      </c>
      <c r="H125" s="16">
        <v>321</v>
      </c>
      <c r="I125" s="82">
        <v>0.1391</v>
      </c>
      <c r="J125" s="17">
        <v>4464</v>
      </c>
      <c r="K125" s="18">
        <v>7.3999999999999996E-2</v>
      </c>
      <c r="L125" s="16">
        <v>43.97</v>
      </c>
    </row>
    <row r="126" spans="1:12" x14ac:dyDescent="0.25">
      <c r="A126">
        <v>408</v>
      </c>
      <c r="B126" t="s">
        <v>98</v>
      </c>
      <c r="C126" t="s">
        <v>1258</v>
      </c>
      <c r="D126" s="17">
        <v>3284.6715328467099</v>
      </c>
      <c r="E126" s="17">
        <v>1094.8905109489037</v>
      </c>
      <c r="F126" s="16">
        <v>3604</v>
      </c>
      <c r="G126" s="16">
        <v>18.5</v>
      </c>
      <c r="H126" s="16">
        <v>107.25</v>
      </c>
      <c r="I126" s="82">
        <v>7.6300000000000007E-2</v>
      </c>
      <c r="J126" s="17">
        <v>2346.1</v>
      </c>
      <c r="K126" s="18">
        <v>8.2199999999999995E-2</v>
      </c>
      <c r="L126" s="16">
        <v>36.68</v>
      </c>
    </row>
    <row r="127" spans="1:12" x14ac:dyDescent="0.25">
      <c r="A127">
        <v>408</v>
      </c>
      <c r="B127" t="s">
        <v>98</v>
      </c>
      <c r="C127" t="s">
        <v>1259</v>
      </c>
      <c r="D127" s="17">
        <v>3284.6715328467099</v>
      </c>
      <c r="E127" s="17">
        <v>1094.8905109489037</v>
      </c>
      <c r="F127" s="16">
        <v>2579</v>
      </c>
      <c r="G127" s="16">
        <v>19.899999999999999</v>
      </c>
      <c r="H127" s="16">
        <v>68.8</v>
      </c>
      <c r="I127" s="82">
        <v>3.4329999999999999E-2</v>
      </c>
      <c r="J127" s="17">
        <v>2113</v>
      </c>
      <c r="K127" s="18">
        <v>6.1600000000000002E-2</v>
      </c>
      <c r="L127" s="16">
        <v>24.99</v>
      </c>
    </row>
    <row r="128" spans="1:12" x14ac:dyDescent="0.25">
      <c r="A128">
        <v>408</v>
      </c>
      <c r="B128" t="s">
        <v>98</v>
      </c>
      <c r="C128" t="s">
        <v>1568</v>
      </c>
      <c r="D128" s="17">
        <v>3284.6715328467099</v>
      </c>
      <c r="E128" s="17">
        <v>1094.8905109489037</v>
      </c>
      <c r="F128" s="16">
        <v>3388</v>
      </c>
      <c r="G128" s="16">
        <v>18.5</v>
      </c>
      <c r="H128" s="16">
        <v>88.84</v>
      </c>
      <c r="I128" s="82">
        <v>4.4260000000000001E-2</v>
      </c>
      <c r="J128" s="17">
        <v>2267</v>
      </c>
      <c r="K128" s="18">
        <v>6.6199999999999995E-2</v>
      </c>
      <c r="L128" s="16">
        <v>25.38</v>
      </c>
    </row>
    <row r="129" spans="1:12" x14ac:dyDescent="0.25">
      <c r="A129">
        <v>409</v>
      </c>
      <c r="B129" t="s">
        <v>99</v>
      </c>
      <c r="C129" t="s">
        <v>1258</v>
      </c>
      <c r="D129" s="17">
        <v>3144.6540880503198</v>
      </c>
      <c r="E129" s="17">
        <v>0</v>
      </c>
      <c r="F129" s="16">
        <v>2632.5</v>
      </c>
      <c r="G129" s="16">
        <v>21.675000000000001</v>
      </c>
      <c r="H129" s="16">
        <v>61.448999999999998</v>
      </c>
      <c r="I129" s="82">
        <v>6.1508E-2</v>
      </c>
      <c r="J129" s="17">
        <v>4212.2</v>
      </c>
      <c r="K129" s="18">
        <v>7.0898000000000003E-2</v>
      </c>
      <c r="L129" s="16">
        <v>31.606999999999999</v>
      </c>
    </row>
    <row r="130" spans="1:12" x14ac:dyDescent="0.25">
      <c r="A130">
        <v>409</v>
      </c>
      <c r="B130" t="s">
        <v>99</v>
      </c>
      <c r="C130" t="s">
        <v>1259</v>
      </c>
      <c r="D130" s="17">
        <v>3144.6540880503198</v>
      </c>
      <c r="E130" s="17">
        <v>0</v>
      </c>
      <c r="F130" s="16">
        <v>2632.5</v>
      </c>
      <c r="G130" s="16">
        <v>21.675000000000001</v>
      </c>
      <c r="H130" s="16">
        <v>61.448999999999998</v>
      </c>
      <c r="I130" s="82">
        <v>6.1508E-2</v>
      </c>
      <c r="J130" s="17">
        <v>4212.2</v>
      </c>
      <c r="K130" s="18">
        <v>7.0898000000000003E-2</v>
      </c>
      <c r="L130" s="16">
        <v>31.606999999999999</v>
      </c>
    </row>
    <row r="131" spans="1:12" x14ac:dyDescent="0.25">
      <c r="A131">
        <v>409</v>
      </c>
      <c r="B131" t="s">
        <v>99</v>
      </c>
      <c r="C131" t="s">
        <v>1568</v>
      </c>
      <c r="D131" s="17">
        <v>3144.6540880503198</v>
      </c>
      <c r="E131" s="17">
        <v>0</v>
      </c>
      <c r="F131" s="16">
        <v>2632.5</v>
      </c>
      <c r="G131" s="16">
        <v>21.675000000000001</v>
      </c>
      <c r="H131" s="16">
        <v>61.448999999999998</v>
      </c>
      <c r="I131" s="82">
        <v>6.1508E-2</v>
      </c>
      <c r="J131" s="17">
        <v>4212.2</v>
      </c>
      <c r="K131" s="18">
        <v>7.0898000000000003E-2</v>
      </c>
      <c r="L131" s="16">
        <v>31.606999999999999</v>
      </c>
    </row>
    <row r="132" spans="1:12" x14ac:dyDescent="0.25">
      <c r="A132">
        <v>410</v>
      </c>
      <c r="B132" t="s">
        <v>100</v>
      </c>
      <c r="C132" t="s">
        <v>1258</v>
      </c>
      <c r="D132" s="17">
        <v>3095.23809523809</v>
      </c>
      <c r="E132" s="17">
        <v>0</v>
      </c>
      <c r="F132" s="16">
        <v>379</v>
      </c>
      <c r="G132" s="16">
        <v>7.4108000000000001</v>
      </c>
      <c r="H132" s="16">
        <v>28.05</v>
      </c>
      <c r="I132" s="82">
        <v>0.01</v>
      </c>
      <c r="J132" s="17">
        <v>999</v>
      </c>
      <c r="K132" s="18">
        <v>7.9130000000000006E-2</v>
      </c>
      <c r="L132" s="16">
        <v>19.042999999999999</v>
      </c>
    </row>
    <row r="133" spans="1:12" x14ac:dyDescent="0.25">
      <c r="A133">
        <v>410</v>
      </c>
      <c r="B133" t="s">
        <v>100</v>
      </c>
      <c r="C133" t="s">
        <v>1259</v>
      </c>
      <c r="D133" s="17">
        <v>3095.23809523809</v>
      </c>
      <c r="E133" s="17">
        <v>0</v>
      </c>
      <c r="F133" s="16">
        <v>2474.8000000000002</v>
      </c>
      <c r="G133" s="16">
        <v>7.4108000000000001</v>
      </c>
      <c r="H133" s="16">
        <v>320.04000000000002</v>
      </c>
      <c r="I133" s="82">
        <v>4.7532999999999999E-2</v>
      </c>
      <c r="J133" s="17">
        <v>2399.9</v>
      </c>
      <c r="K133" s="18">
        <v>8.3184999999999995E-2</v>
      </c>
      <c r="L133" s="16">
        <v>19.042999999999999</v>
      </c>
    </row>
    <row r="134" spans="1:12" x14ac:dyDescent="0.25">
      <c r="A134">
        <v>410</v>
      </c>
      <c r="B134" t="s">
        <v>100</v>
      </c>
      <c r="C134" t="s">
        <v>1568</v>
      </c>
      <c r="D134" s="17">
        <v>3095.23809523809</v>
      </c>
      <c r="E134" s="17">
        <v>0</v>
      </c>
      <c r="F134" s="16">
        <v>542</v>
      </c>
      <c r="G134" s="16">
        <v>7.4108000000000001</v>
      </c>
      <c r="H134" s="16">
        <v>39.200000000000003</v>
      </c>
      <c r="I134" s="82">
        <v>2.5000000000000001E-3</v>
      </c>
      <c r="J134" s="17">
        <v>1113</v>
      </c>
      <c r="K134" s="18">
        <v>8.1159999999999996E-2</v>
      </c>
      <c r="L134" s="16">
        <v>19.042999999999999</v>
      </c>
    </row>
    <row r="135" spans="1:12" x14ac:dyDescent="0.25">
      <c r="A135">
        <v>411</v>
      </c>
      <c r="B135" t="s">
        <v>101</v>
      </c>
      <c r="C135" t="s">
        <v>1258</v>
      </c>
      <c r="D135" s="17">
        <v>3166.98656429942</v>
      </c>
      <c r="E135" s="17">
        <v>7389.635316698651</v>
      </c>
      <c r="F135" s="16">
        <v>11315</v>
      </c>
      <c r="G135" s="16">
        <v>12.957000000000001</v>
      </c>
      <c r="H135" s="16">
        <v>149.78</v>
      </c>
      <c r="I135" s="82">
        <v>1.8075999999999998E-2</v>
      </c>
      <c r="J135" s="17">
        <v>5020.2</v>
      </c>
      <c r="K135" s="18">
        <v>0.39599000000000001</v>
      </c>
      <c r="L135" s="16">
        <v>40.451999999999998</v>
      </c>
    </row>
    <row r="136" spans="1:12" x14ac:dyDescent="0.25">
      <c r="A136">
        <v>411</v>
      </c>
      <c r="B136" t="s">
        <v>101</v>
      </c>
      <c r="C136" t="s">
        <v>1259</v>
      </c>
      <c r="D136" s="17">
        <v>3166.98656429942</v>
      </c>
      <c r="E136" s="17">
        <v>7389.635316698651</v>
      </c>
      <c r="F136" s="16">
        <v>7485</v>
      </c>
      <c r="G136" s="16">
        <v>10.11</v>
      </c>
      <c r="H136" s="16">
        <v>121.3</v>
      </c>
      <c r="I136" s="82">
        <v>8.6E-3</v>
      </c>
      <c r="J136" s="17">
        <v>4487</v>
      </c>
      <c r="K136" s="18">
        <v>0.06</v>
      </c>
      <c r="L136" s="16">
        <v>42.38</v>
      </c>
    </row>
    <row r="137" spans="1:12" x14ac:dyDescent="0.25">
      <c r="A137">
        <v>411</v>
      </c>
      <c r="B137" t="s">
        <v>101</v>
      </c>
      <c r="C137" t="s">
        <v>1568</v>
      </c>
      <c r="D137" s="17">
        <v>3166.98656429942</v>
      </c>
      <c r="E137" s="17">
        <v>7389.635316698651</v>
      </c>
      <c r="F137" s="16">
        <v>9082</v>
      </c>
      <c r="G137" s="16">
        <v>12.96</v>
      </c>
      <c r="H137" s="16">
        <v>149.80000000000001</v>
      </c>
      <c r="I137" s="82">
        <v>1.8100000000000002E-2</v>
      </c>
      <c r="J137" s="17">
        <v>4697</v>
      </c>
      <c r="K137" s="18">
        <v>0.112</v>
      </c>
      <c r="L137" s="16">
        <v>40.450000000000003</v>
      </c>
    </row>
    <row r="138" spans="1:12" x14ac:dyDescent="0.25">
      <c r="A138">
        <v>412</v>
      </c>
      <c r="B138" t="s">
        <v>102</v>
      </c>
      <c r="C138" t="s">
        <v>1258</v>
      </c>
      <c r="D138" s="17">
        <v>3775.5102041</v>
      </c>
      <c r="E138" s="17"/>
      <c r="F138" s="16">
        <v>2142.8571428999999</v>
      </c>
      <c r="G138" s="16">
        <v>10.612244898</v>
      </c>
      <c r="H138" s="16">
        <v>66.326530611999999</v>
      </c>
      <c r="I138" s="82">
        <v>0</v>
      </c>
      <c r="J138" s="17">
        <v>1530.6122449</v>
      </c>
      <c r="K138" s="18">
        <v>3.0612244898000001E-2</v>
      </c>
      <c r="L138" s="16">
        <v>52.040816327000002</v>
      </c>
    </row>
    <row r="139" spans="1:12" x14ac:dyDescent="0.25">
      <c r="A139">
        <v>412</v>
      </c>
      <c r="B139" t="s">
        <v>102</v>
      </c>
      <c r="C139" t="s">
        <v>1259</v>
      </c>
      <c r="D139" s="17">
        <v>3775.5102041</v>
      </c>
      <c r="E139" s="17"/>
      <c r="F139" s="16">
        <v>2142.8571428999999</v>
      </c>
      <c r="G139" s="16">
        <v>10.612244898</v>
      </c>
      <c r="H139" s="16">
        <v>66.326530611999999</v>
      </c>
      <c r="I139" s="82">
        <v>0</v>
      </c>
      <c r="J139" s="17">
        <v>1530.6122449</v>
      </c>
      <c r="K139" s="18">
        <v>3.0612244898000001E-2</v>
      </c>
      <c r="L139" s="16">
        <v>52.040816327000002</v>
      </c>
    </row>
    <row r="140" spans="1:12" x14ac:dyDescent="0.25">
      <c r="A140">
        <v>412</v>
      </c>
      <c r="B140" t="s">
        <v>102</v>
      </c>
      <c r="C140" t="s">
        <v>1568</v>
      </c>
      <c r="D140" s="17">
        <v>3775.5102041</v>
      </c>
      <c r="E140" s="17"/>
      <c r="F140" s="16">
        <v>2142.8571428999999</v>
      </c>
      <c r="G140" s="16">
        <v>10.612244898</v>
      </c>
      <c r="H140" s="16">
        <v>66.326530611999999</v>
      </c>
      <c r="I140" s="82">
        <v>0</v>
      </c>
      <c r="J140" s="17">
        <v>1530.6122449</v>
      </c>
      <c r="K140" s="18">
        <v>3.0612244898000001E-2</v>
      </c>
      <c r="L140" s="16">
        <v>52.040816327000002</v>
      </c>
    </row>
    <row r="141" spans="1:12" x14ac:dyDescent="0.25">
      <c r="A141">
        <v>413</v>
      </c>
      <c r="B141" t="s">
        <v>103</v>
      </c>
      <c r="C141" t="s">
        <v>1258</v>
      </c>
      <c r="D141" s="17">
        <v>3049.9075785582299</v>
      </c>
      <c r="E141" s="17">
        <v>0</v>
      </c>
      <c r="F141" s="16">
        <v>255.6</v>
      </c>
      <c r="G141" s="16">
        <v>40.1</v>
      </c>
      <c r="H141" s="16">
        <v>197</v>
      </c>
      <c r="I141" s="82">
        <v>5.9900000000000002E-2</v>
      </c>
      <c r="J141" s="17">
        <v>1568</v>
      </c>
      <c r="K141" s="18">
        <v>0.25600000000000001</v>
      </c>
      <c r="L141" s="16">
        <v>91.3</v>
      </c>
    </row>
    <row r="142" spans="1:12" x14ac:dyDescent="0.25">
      <c r="A142">
        <v>413</v>
      </c>
      <c r="B142" t="s">
        <v>103</v>
      </c>
      <c r="C142" t="s">
        <v>1259</v>
      </c>
      <c r="D142" s="17">
        <v>3049.9075785582299</v>
      </c>
      <c r="E142" s="17">
        <v>0</v>
      </c>
      <c r="F142" s="16">
        <v>255.6</v>
      </c>
      <c r="G142" s="16">
        <v>40.1</v>
      </c>
      <c r="H142" s="16">
        <v>197</v>
      </c>
      <c r="I142" s="82">
        <v>5.9900000000000002E-2</v>
      </c>
      <c r="J142" s="17">
        <v>1568</v>
      </c>
      <c r="K142" s="18">
        <v>0.25600000000000001</v>
      </c>
      <c r="L142" s="16">
        <v>91.3</v>
      </c>
    </row>
    <row r="143" spans="1:12" x14ac:dyDescent="0.25">
      <c r="A143">
        <v>413</v>
      </c>
      <c r="B143" t="s">
        <v>103</v>
      </c>
      <c r="C143" t="s">
        <v>1568</v>
      </c>
      <c r="D143" s="17">
        <v>3049.9075785582299</v>
      </c>
      <c r="E143" s="17">
        <v>0</v>
      </c>
      <c r="F143" s="16">
        <v>255.6</v>
      </c>
      <c r="G143" s="16">
        <v>40.1</v>
      </c>
      <c r="H143" s="16">
        <v>197</v>
      </c>
      <c r="I143" s="82">
        <v>5.9900000000000002E-2</v>
      </c>
      <c r="J143" s="17">
        <v>1568</v>
      </c>
      <c r="K143" s="18">
        <v>0.25600000000000001</v>
      </c>
      <c r="L143" s="16">
        <v>91.3</v>
      </c>
    </row>
    <row r="144" spans="1:12" x14ac:dyDescent="0.25">
      <c r="A144">
        <v>501</v>
      </c>
      <c r="B144" t="s">
        <v>104</v>
      </c>
      <c r="C144" t="s">
        <v>1258</v>
      </c>
      <c r="D144" s="17">
        <v>5995.8071278826001</v>
      </c>
      <c r="E144" s="17">
        <v>0</v>
      </c>
      <c r="F144" s="16">
        <v>2096.4360587002102</v>
      </c>
      <c r="G144" s="16">
        <v>0</v>
      </c>
      <c r="H144" s="16">
        <v>50.314465408804999</v>
      </c>
      <c r="I144" s="82">
        <v>2.2222222222222201</v>
      </c>
      <c r="J144" s="17">
        <v>419.28721174004198</v>
      </c>
      <c r="K144" s="18">
        <v>0.461215932914046</v>
      </c>
      <c r="L144" s="16">
        <v>46.121593291404601</v>
      </c>
    </row>
    <row r="145" spans="1:12" x14ac:dyDescent="0.25">
      <c r="A145">
        <v>501</v>
      </c>
      <c r="B145" t="s">
        <v>104</v>
      </c>
      <c r="C145" t="s">
        <v>1259</v>
      </c>
      <c r="D145" s="17">
        <v>5995.8071278826001</v>
      </c>
      <c r="E145" s="17">
        <v>0</v>
      </c>
      <c r="F145" s="16">
        <v>2096.4360587002102</v>
      </c>
      <c r="G145" s="16">
        <v>0</v>
      </c>
      <c r="H145" s="16">
        <v>50.314465408804999</v>
      </c>
      <c r="I145" s="82">
        <v>2.2222222222222201</v>
      </c>
      <c r="J145" s="17">
        <v>419.28721174004198</v>
      </c>
      <c r="K145" s="18">
        <v>0.461215932914046</v>
      </c>
      <c r="L145" s="16">
        <v>46.121593291404601</v>
      </c>
    </row>
    <row r="146" spans="1:12" x14ac:dyDescent="0.25">
      <c r="A146">
        <v>501</v>
      </c>
      <c r="B146" t="s">
        <v>104</v>
      </c>
      <c r="C146" t="s">
        <v>1568</v>
      </c>
      <c r="D146" s="17">
        <v>5995.8071278826001</v>
      </c>
      <c r="E146" s="17">
        <v>0</v>
      </c>
      <c r="F146" s="16">
        <v>2096.4360587002102</v>
      </c>
      <c r="G146" s="16">
        <v>0</v>
      </c>
      <c r="H146" s="16">
        <v>50.314465408804999</v>
      </c>
      <c r="I146" s="82">
        <v>2.2222222222222201</v>
      </c>
      <c r="J146" s="17">
        <v>419.28721174004198</v>
      </c>
      <c r="K146" s="18">
        <v>0.461215932914046</v>
      </c>
      <c r="L146" s="16">
        <v>46.121593291404601</v>
      </c>
    </row>
    <row r="147" spans="1:12" x14ac:dyDescent="0.25">
      <c r="A147">
        <v>502</v>
      </c>
      <c r="B147" t="s">
        <v>105</v>
      </c>
      <c r="C147" t="s">
        <v>1258</v>
      </c>
      <c r="D147" s="17">
        <v>4363.6363636363603</v>
      </c>
      <c r="E147" s="17">
        <v>0</v>
      </c>
      <c r="F147" s="16">
        <v>31392</v>
      </c>
      <c r="G147" s="16">
        <v>16</v>
      </c>
      <c r="H147" s="16">
        <v>154.9</v>
      </c>
      <c r="I147" s="82">
        <v>0.46200000000000002</v>
      </c>
      <c r="J147" s="17">
        <v>1937</v>
      </c>
      <c r="K147" s="18">
        <v>0.85619999999999996</v>
      </c>
      <c r="L147" s="16">
        <v>178.9</v>
      </c>
    </row>
    <row r="148" spans="1:12" x14ac:dyDescent="0.25">
      <c r="A148">
        <v>502</v>
      </c>
      <c r="B148" t="s">
        <v>105</v>
      </c>
      <c r="C148" t="s">
        <v>1259</v>
      </c>
      <c r="D148" s="17">
        <v>4363.6363636363603</v>
      </c>
      <c r="E148" s="17">
        <v>0</v>
      </c>
      <c r="F148" s="16">
        <v>31392</v>
      </c>
      <c r="G148" s="16">
        <v>16</v>
      </c>
      <c r="H148" s="16">
        <v>154.9</v>
      </c>
      <c r="I148" s="82">
        <v>0.59199999999999997</v>
      </c>
      <c r="J148" s="17">
        <v>1937</v>
      </c>
      <c r="K148" s="18">
        <v>0.85619999999999996</v>
      </c>
      <c r="L148" s="16">
        <v>178.9</v>
      </c>
    </row>
    <row r="149" spans="1:12" x14ac:dyDescent="0.25">
      <c r="A149">
        <v>502</v>
      </c>
      <c r="B149" t="s">
        <v>105</v>
      </c>
      <c r="C149" t="s">
        <v>1568</v>
      </c>
      <c r="D149" s="17">
        <v>4363.6363636363603</v>
      </c>
      <c r="E149" s="17">
        <v>0</v>
      </c>
      <c r="F149" s="16">
        <v>31392</v>
      </c>
      <c r="G149" s="16">
        <v>16</v>
      </c>
      <c r="H149" s="16">
        <v>154.9</v>
      </c>
      <c r="I149" s="82">
        <v>0.56330000000000002</v>
      </c>
      <c r="J149" s="17">
        <v>1937</v>
      </c>
      <c r="K149" s="18">
        <v>0.85619999999999996</v>
      </c>
      <c r="L149" s="16">
        <v>178.9</v>
      </c>
    </row>
    <row r="150" spans="1:12" x14ac:dyDescent="0.25">
      <c r="A150">
        <v>503</v>
      </c>
      <c r="B150" t="s">
        <v>106</v>
      </c>
      <c r="C150" t="s">
        <v>1258</v>
      </c>
      <c r="D150" s="17">
        <v>4363.6363636363603</v>
      </c>
      <c r="E150" s="17">
        <v>0</v>
      </c>
      <c r="F150" s="16">
        <v>38755</v>
      </c>
      <c r="G150" s="16">
        <v>68.575999999999993</v>
      </c>
      <c r="H150" s="16">
        <v>42.636000000000003</v>
      </c>
      <c r="I150" s="82">
        <v>0.30626999999999999</v>
      </c>
      <c r="J150" s="17">
        <v>1499</v>
      </c>
      <c r="K150" s="18">
        <v>0.72853000000000001</v>
      </c>
      <c r="L150" s="16">
        <v>103.39</v>
      </c>
    </row>
    <row r="151" spans="1:12" x14ac:dyDescent="0.25">
      <c r="A151">
        <v>503</v>
      </c>
      <c r="B151" t="s">
        <v>106</v>
      </c>
      <c r="C151" t="s">
        <v>1259</v>
      </c>
      <c r="D151" s="17">
        <v>4363.6363636363603</v>
      </c>
      <c r="E151" s="17">
        <v>0</v>
      </c>
      <c r="F151" s="16">
        <v>38755</v>
      </c>
      <c r="G151" s="16">
        <v>68.575999999999993</v>
      </c>
      <c r="H151" s="16">
        <v>42.636000000000003</v>
      </c>
      <c r="I151" s="82">
        <v>0.30626999999999999</v>
      </c>
      <c r="J151" s="17">
        <v>1499</v>
      </c>
      <c r="K151" s="18">
        <v>0.72853000000000001</v>
      </c>
      <c r="L151" s="16">
        <v>103.39</v>
      </c>
    </row>
    <row r="152" spans="1:12" x14ac:dyDescent="0.25">
      <c r="A152">
        <v>503</v>
      </c>
      <c r="B152" t="s">
        <v>106</v>
      </c>
      <c r="C152" t="s">
        <v>1568</v>
      </c>
      <c r="D152" s="17">
        <v>4363.6363636363603</v>
      </c>
      <c r="E152" s="17">
        <v>0</v>
      </c>
      <c r="F152" s="16">
        <v>38755</v>
      </c>
      <c r="G152" s="16">
        <v>68.575999999999993</v>
      </c>
      <c r="H152" s="16">
        <v>42.636000000000003</v>
      </c>
      <c r="I152" s="82">
        <v>0.30626999999999999</v>
      </c>
      <c r="J152" s="17">
        <v>1499</v>
      </c>
      <c r="K152" s="18">
        <v>0.72853000000000001</v>
      </c>
      <c r="L152" s="16">
        <v>103.39</v>
      </c>
    </row>
    <row r="153" spans="1:12" x14ac:dyDescent="0.25">
      <c r="A153">
        <v>504</v>
      </c>
      <c r="B153" t="s">
        <v>107</v>
      </c>
      <c r="C153" t="s">
        <v>1258</v>
      </c>
      <c r="D153" s="17">
        <v>6161.1374407582998</v>
      </c>
      <c r="E153" s="17">
        <v>0</v>
      </c>
      <c r="F153" s="16">
        <v>105.318588730911</v>
      </c>
      <c r="G153" s="16">
        <v>2.6329647182727798</v>
      </c>
      <c r="H153" s="16">
        <v>44.760400210637201</v>
      </c>
      <c r="I153" s="82">
        <v>2.6329647182727799E-2</v>
      </c>
      <c r="J153" s="17">
        <v>605.58188520273802</v>
      </c>
      <c r="K153" s="18">
        <v>0.21063717746182201</v>
      </c>
      <c r="L153" s="16">
        <v>107.951553449184</v>
      </c>
    </row>
    <row r="154" spans="1:12" x14ac:dyDescent="0.25">
      <c r="A154">
        <v>504</v>
      </c>
      <c r="B154" t="s">
        <v>107</v>
      </c>
      <c r="C154" t="s">
        <v>1259</v>
      </c>
      <c r="D154" s="17">
        <v>6161.1374407582998</v>
      </c>
      <c r="E154" s="17">
        <v>0</v>
      </c>
      <c r="F154" s="16">
        <v>105.318588730911</v>
      </c>
      <c r="G154" s="16">
        <v>2.6329647182727798</v>
      </c>
      <c r="H154" s="16">
        <v>44.760400210637201</v>
      </c>
      <c r="I154" s="82">
        <v>2.6329647182727799E-2</v>
      </c>
      <c r="J154" s="17">
        <v>605.58188520273802</v>
      </c>
      <c r="K154" s="18">
        <v>0.21063717746182201</v>
      </c>
      <c r="L154" s="16">
        <v>107.951553449184</v>
      </c>
    </row>
    <row r="155" spans="1:12" x14ac:dyDescent="0.25">
      <c r="A155">
        <v>504</v>
      </c>
      <c r="B155" t="s">
        <v>107</v>
      </c>
      <c r="C155" t="s">
        <v>1568</v>
      </c>
      <c r="D155" s="17">
        <v>6161.1374407582998</v>
      </c>
      <c r="E155" s="17">
        <v>0</v>
      </c>
      <c r="F155" s="16">
        <v>105.318588730911</v>
      </c>
      <c r="G155" s="16">
        <v>2.6329647182727798</v>
      </c>
      <c r="H155" s="16">
        <v>44.760400210637201</v>
      </c>
      <c r="I155" s="82">
        <v>2.6329647182727799E-2</v>
      </c>
      <c r="J155" s="17">
        <v>605.58188520273802</v>
      </c>
      <c r="K155" s="18">
        <v>0.21063717746182201</v>
      </c>
      <c r="L155" s="16">
        <v>107.951553449184</v>
      </c>
    </row>
    <row r="156" spans="1:12" x14ac:dyDescent="0.25">
      <c r="A156">
        <v>505</v>
      </c>
      <c r="B156" t="s">
        <v>108</v>
      </c>
      <c r="C156" t="s">
        <v>1258</v>
      </c>
      <c r="D156" s="17">
        <v>4511.5894039735103</v>
      </c>
      <c r="E156" s="17">
        <v>0</v>
      </c>
      <c r="F156" s="16">
        <v>165.56291390728501</v>
      </c>
      <c r="G156" s="16">
        <v>4.1390728476821197</v>
      </c>
      <c r="H156" s="16">
        <v>70.364238410596002</v>
      </c>
      <c r="I156" s="82">
        <v>0.24834437086092701</v>
      </c>
      <c r="J156" s="17">
        <v>951.98675496688804</v>
      </c>
      <c r="K156" s="18">
        <v>0.165562913907285</v>
      </c>
      <c r="L156" s="16">
        <v>169.70198675496701</v>
      </c>
    </row>
    <row r="157" spans="1:12" x14ac:dyDescent="0.25">
      <c r="A157">
        <v>505</v>
      </c>
      <c r="B157" t="s">
        <v>108</v>
      </c>
      <c r="C157" t="s">
        <v>1259</v>
      </c>
      <c r="D157" s="17">
        <v>4511.5894039735103</v>
      </c>
      <c r="E157" s="17">
        <v>0</v>
      </c>
      <c r="F157" s="16">
        <v>165.56291390728501</v>
      </c>
      <c r="G157" s="16">
        <v>4.1390728476821197</v>
      </c>
      <c r="H157" s="16">
        <v>70.364238410596002</v>
      </c>
      <c r="I157" s="82">
        <v>0.24834437086092701</v>
      </c>
      <c r="J157" s="17">
        <v>951.98675496688804</v>
      </c>
      <c r="K157" s="18">
        <v>0.165562913907285</v>
      </c>
      <c r="L157" s="16">
        <v>169.70198675496701</v>
      </c>
    </row>
    <row r="158" spans="1:12" x14ac:dyDescent="0.25">
      <c r="A158">
        <v>505</v>
      </c>
      <c r="B158" t="s">
        <v>108</v>
      </c>
      <c r="C158" t="s">
        <v>1568</v>
      </c>
      <c r="D158" s="17">
        <v>4511.5894039735103</v>
      </c>
      <c r="E158" s="17">
        <v>0</v>
      </c>
      <c r="F158" s="16">
        <v>165.56291390728501</v>
      </c>
      <c r="G158" s="16">
        <v>4.1390728476821197</v>
      </c>
      <c r="H158" s="16">
        <v>70.364238410596002</v>
      </c>
      <c r="I158" s="82">
        <v>0.24834437086092701</v>
      </c>
      <c r="J158" s="17">
        <v>951.98675496688804</v>
      </c>
      <c r="K158" s="18">
        <v>0.165562913907285</v>
      </c>
      <c r="L158" s="16">
        <v>169.70198675496701</v>
      </c>
    </row>
    <row r="159" spans="1:12" x14ac:dyDescent="0.25">
      <c r="A159">
        <v>506</v>
      </c>
      <c r="B159" t="s">
        <v>109</v>
      </c>
      <c r="C159" t="s">
        <v>1258</v>
      </c>
      <c r="D159" s="17">
        <v>6528.11084465761</v>
      </c>
      <c r="E159" s="17">
        <v>0</v>
      </c>
      <c r="F159" s="16">
        <v>479.61630695443699</v>
      </c>
      <c r="G159" s="16">
        <v>2.6645350386357598</v>
      </c>
      <c r="H159" s="16">
        <v>21.3162803090861</v>
      </c>
      <c r="I159" s="82">
        <v>2.66453503863576E-2</v>
      </c>
      <c r="J159" s="17">
        <v>452.97095656807898</v>
      </c>
      <c r="K159" s="18">
        <v>0.159872102318146</v>
      </c>
      <c r="L159" s="16">
        <v>55.955235811350903</v>
      </c>
    </row>
    <row r="160" spans="1:12" x14ac:dyDescent="0.25">
      <c r="A160">
        <v>506</v>
      </c>
      <c r="B160" t="s">
        <v>109</v>
      </c>
      <c r="C160" t="s">
        <v>1259</v>
      </c>
      <c r="D160" s="17">
        <v>6528.11084465761</v>
      </c>
      <c r="E160" s="17">
        <v>0</v>
      </c>
      <c r="F160" s="16">
        <v>479.61630695443699</v>
      </c>
      <c r="G160" s="16">
        <v>2.6645350386357598</v>
      </c>
      <c r="H160" s="16">
        <v>21.3162803090861</v>
      </c>
      <c r="I160" s="82">
        <v>2.66453503863576E-2</v>
      </c>
      <c r="J160" s="17">
        <v>452.97095656807898</v>
      </c>
      <c r="K160" s="18">
        <v>0.159872102318146</v>
      </c>
      <c r="L160" s="16">
        <v>55.955235811350903</v>
      </c>
    </row>
    <row r="161" spans="1:12" x14ac:dyDescent="0.25">
      <c r="A161">
        <v>506</v>
      </c>
      <c r="B161" t="s">
        <v>109</v>
      </c>
      <c r="C161" t="s">
        <v>1568</v>
      </c>
      <c r="D161" s="17">
        <v>6528.11084465761</v>
      </c>
      <c r="E161" s="17">
        <v>0</v>
      </c>
      <c r="F161" s="16">
        <v>479.61630695443699</v>
      </c>
      <c r="G161" s="16">
        <v>2.6645350386357598</v>
      </c>
      <c r="H161" s="16">
        <v>21.3162803090861</v>
      </c>
      <c r="I161" s="82">
        <v>2.66453503863576E-2</v>
      </c>
      <c r="J161" s="17">
        <v>452.97095656807898</v>
      </c>
      <c r="K161" s="18">
        <v>0.159872102318146</v>
      </c>
      <c r="L161" s="16">
        <v>55.955235811350903</v>
      </c>
    </row>
    <row r="162" spans="1:12" x14ac:dyDescent="0.25">
      <c r="A162">
        <v>507</v>
      </c>
      <c r="B162" t="s">
        <v>110</v>
      </c>
      <c r="C162" t="s">
        <v>1258</v>
      </c>
      <c r="D162" s="17">
        <v>6446.1883408071699</v>
      </c>
      <c r="E162" s="17">
        <v>0</v>
      </c>
      <c r="F162" s="16">
        <v>165.56291390728501</v>
      </c>
      <c r="G162" s="16">
        <v>4.1390728476821197</v>
      </c>
      <c r="H162" s="16">
        <v>70.364238410596002</v>
      </c>
      <c r="I162" s="82">
        <v>0.24834437086092701</v>
      </c>
      <c r="J162" s="17">
        <v>951.98675496688804</v>
      </c>
      <c r="K162" s="18">
        <v>0.165562913907285</v>
      </c>
      <c r="L162" s="16">
        <v>169.70198675496701</v>
      </c>
    </row>
    <row r="163" spans="1:12" x14ac:dyDescent="0.25">
      <c r="A163">
        <v>507</v>
      </c>
      <c r="B163" t="s">
        <v>110</v>
      </c>
      <c r="C163" t="s">
        <v>1259</v>
      </c>
      <c r="D163" s="17">
        <v>6446.1883408071699</v>
      </c>
      <c r="E163" s="17">
        <v>0</v>
      </c>
      <c r="F163" s="16">
        <v>165.56291390728501</v>
      </c>
      <c r="G163" s="16">
        <v>4.1390728476821197</v>
      </c>
      <c r="H163" s="16">
        <v>70.364238410596002</v>
      </c>
      <c r="I163" s="82">
        <v>0.24834437086092701</v>
      </c>
      <c r="J163" s="17">
        <v>951.98675496688804</v>
      </c>
      <c r="K163" s="18">
        <v>0.165562913907285</v>
      </c>
      <c r="L163" s="16">
        <v>169.70198675496701</v>
      </c>
    </row>
    <row r="164" spans="1:12" x14ac:dyDescent="0.25">
      <c r="A164">
        <v>507</v>
      </c>
      <c r="B164" t="s">
        <v>110</v>
      </c>
      <c r="C164" t="s">
        <v>1568</v>
      </c>
      <c r="D164" s="17">
        <v>6446.1883408071699</v>
      </c>
      <c r="E164" s="17">
        <v>0</v>
      </c>
      <c r="F164" s="16">
        <v>165.56291390728501</v>
      </c>
      <c r="G164" s="16">
        <v>4.1390728476821197</v>
      </c>
      <c r="H164" s="16">
        <v>70.364238410596002</v>
      </c>
      <c r="I164" s="82">
        <v>0.24834437086092701</v>
      </c>
      <c r="J164" s="17">
        <v>951.98675496688804</v>
      </c>
      <c r="K164" s="18">
        <v>0.165562913907285</v>
      </c>
      <c r="L164" s="16">
        <v>169.70198675496701</v>
      </c>
    </row>
    <row r="165" spans="1:12" x14ac:dyDescent="0.25">
      <c r="A165">
        <v>508</v>
      </c>
      <c r="B165" t="s">
        <v>111</v>
      </c>
      <c r="C165" t="s">
        <v>1258</v>
      </c>
      <c r="D165" s="17">
        <v>6544.3425076452604</v>
      </c>
      <c r="E165" s="17">
        <v>0</v>
      </c>
      <c r="F165" s="16">
        <v>275.22935779816498</v>
      </c>
      <c r="G165" s="16">
        <v>3.05810397553517</v>
      </c>
      <c r="H165" s="16">
        <v>30.5810397553517</v>
      </c>
      <c r="I165" s="82">
        <v>0</v>
      </c>
      <c r="J165" s="17">
        <v>428.13455657492301</v>
      </c>
      <c r="K165" s="18">
        <v>0.36697247706421998</v>
      </c>
      <c r="L165" s="16">
        <v>39.755351681957201</v>
      </c>
    </row>
    <row r="166" spans="1:12" x14ac:dyDescent="0.25">
      <c r="A166">
        <v>508</v>
      </c>
      <c r="B166" t="s">
        <v>111</v>
      </c>
      <c r="C166" t="s">
        <v>1259</v>
      </c>
      <c r="D166" s="17">
        <v>6544.3425076452604</v>
      </c>
      <c r="E166" s="17">
        <v>0</v>
      </c>
      <c r="F166" s="16">
        <v>275.22935779816498</v>
      </c>
      <c r="G166" s="16">
        <v>3.05810397553517</v>
      </c>
      <c r="H166" s="16">
        <v>30.5810397553517</v>
      </c>
      <c r="I166" s="82">
        <v>0</v>
      </c>
      <c r="J166" s="17">
        <v>428.13455657492301</v>
      </c>
      <c r="K166" s="18">
        <v>0.36697247706421998</v>
      </c>
      <c r="L166" s="16">
        <v>39.755351681957201</v>
      </c>
    </row>
    <row r="167" spans="1:12" x14ac:dyDescent="0.25">
      <c r="A167">
        <v>508</v>
      </c>
      <c r="B167" t="s">
        <v>111</v>
      </c>
      <c r="C167" t="s">
        <v>1568</v>
      </c>
      <c r="D167" s="17">
        <v>6544.3425076452604</v>
      </c>
      <c r="E167" s="17">
        <v>0</v>
      </c>
      <c r="F167" s="16">
        <v>275.22935779816498</v>
      </c>
      <c r="G167" s="16">
        <v>3.05810397553517</v>
      </c>
      <c r="H167" s="16">
        <v>30.5810397553517</v>
      </c>
      <c r="I167" s="82">
        <v>0</v>
      </c>
      <c r="J167" s="17">
        <v>428.13455657492301</v>
      </c>
      <c r="K167" s="18">
        <v>0.36697247706421998</v>
      </c>
      <c r="L167" s="16">
        <v>39.755351681957201</v>
      </c>
    </row>
    <row r="168" spans="1:12" x14ac:dyDescent="0.25">
      <c r="A168">
        <v>509</v>
      </c>
      <c r="B168" t="s">
        <v>112</v>
      </c>
      <c r="C168" t="s">
        <v>1258</v>
      </c>
      <c r="D168" s="17">
        <v>6544.3425076452604</v>
      </c>
      <c r="E168" s="17">
        <v>0</v>
      </c>
      <c r="F168" s="16">
        <v>275.22935779816498</v>
      </c>
      <c r="G168" s="16">
        <v>3.05810397553517</v>
      </c>
      <c r="H168" s="16">
        <v>30.5810397553517</v>
      </c>
      <c r="I168" s="82">
        <v>0</v>
      </c>
      <c r="J168" s="17">
        <v>428.13455657492301</v>
      </c>
      <c r="K168" s="18">
        <v>0.36697247706421998</v>
      </c>
      <c r="L168" s="16">
        <v>39.755351681957201</v>
      </c>
    </row>
    <row r="169" spans="1:12" x14ac:dyDescent="0.25">
      <c r="A169">
        <v>509</v>
      </c>
      <c r="B169" t="s">
        <v>112</v>
      </c>
      <c r="C169" t="s">
        <v>1259</v>
      </c>
      <c r="D169" s="17">
        <v>6544.3425076452604</v>
      </c>
      <c r="E169" s="17">
        <v>0</v>
      </c>
      <c r="F169" s="16">
        <v>275.22935779816498</v>
      </c>
      <c r="G169" s="16">
        <v>3.05810397553517</v>
      </c>
      <c r="H169" s="16">
        <v>30.5810397553517</v>
      </c>
      <c r="I169" s="82">
        <v>0</v>
      </c>
      <c r="J169" s="17">
        <v>428.13455657492301</v>
      </c>
      <c r="K169" s="18">
        <v>0.36697247706421998</v>
      </c>
      <c r="L169" s="16">
        <v>39.755351681957201</v>
      </c>
    </row>
    <row r="170" spans="1:12" x14ac:dyDescent="0.25">
      <c r="A170">
        <v>509</v>
      </c>
      <c r="B170" t="s">
        <v>112</v>
      </c>
      <c r="C170" t="s">
        <v>1568</v>
      </c>
      <c r="D170" s="17">
        <v>6544.3425076452604</v>
      </c>
      <c r="E170" s="17">
        <v>0</v>
      </c>
      <c r="F170" s="16">
        <v>275.22935779816498</v>
      </c>
      <c r="G170" s="16">
        <v>3.05810397553517</v>
      </c>
      <c r="H170" s="16">
        <v>30.5810397553517</v>
      </c>
      <c r="I170" s="82">
        <v>0</v>
      </c>
      <c r="J170" s="17">
        <v>428.13455657492301</v>
      </c>
      <c r="K170" s="18">
        <v>0.36697247706421998</v>
      </c>
      <c r="L170" s="16">
        <v>39.755351681957201</v>
      </c>
    </row>
    <row r="171" spans="1:12" x14ac:dyDescent="0.25">
      <c r="A171">
        <v>510</v>
      </c>
      <c r="B171" t="s">
        <v>113</v>
      </c>
      <c r="C171" t="s">
        <v>1258</v>
      </c>
      <c r="D171" s="17">
        <v>4472.3420949000001</v>
      </c>
      <c r="E171" s="17">
        <v>0</v>
      </c>
      <c r="F171" s="16">
        <v>470.77285210000002</v>
      </c>
      <c r="G171" s="16">
        <v>0</v>
      </c>
      <c r="H171" s="16">
        <v>125.53942723</v>
      </c>
      <c r="I171" s="82">
        <v>0</v>
      </c>
      <c r="J171" s="17">
        <v>1137.7010591999999</v>
      </c>
      <c r="K171" s="18">
        <v>0.36877206748000002</v>
      </c>
      <c r="L171" s="16">
        <v>0</v>
      </c>
    </row>
    <row r="172" spans="1:12" x14ac:dyDescent="0.25">
      <c r="A172">
        <v>510</v>
      </c>
      <c r="B172" t="s">
        <v>113</v>
      </c>
      <c r="C172" t="s">
        <v>1259</v>
      </c>
      <c r="D172" s="17">
        <v>4472.3420949000001</v>
      </c>
      <c r="E172" s="17">
        <v>0</v>
      </c>
      <c r="F172" s="16">
        <v>470.77285210000002</v>
      </c>
      <c r="G172" s="16">
        <v>0</v>
      </c>
      <c r="H172" s="16">
        <v>125.53942723</v>
      </c>
      <c r="I172" s="82">
        <v>0</v>
      </c>
      <c r="J172" s="17">
        <v>1137.7010591999999</v>
      </c>
      <c r="K172" s="18">
        <v>0.36877206748000002</v>
      </c>
      <c r="L172" s="16">
        <v>0</v>
      </c>
    </row>
    <row r="173" spans="1:12" x14ac:dyDescent="0.25">
      <c r="A173">
        <v>510</v>
      </c>
      <c r="B173" t="s">
        <v>113</v>
      </c>
      <c r="C173" t="s">
        <v>1568</v>
      </c>
      <c r="D173" s="17">
        <v>4472.3420949000001</v>
      </c>
      <c r="E173" s="17">
        <v>0</v>
      </c>
      <c r="F173" s="16">
        <v>470.77285210000002</v>
      </c>
      <c r="G173" s="16">
        <v>0</v>
      </c>
      <c r="H173" s="16">
        <v>125.53942723</v>
      </c>
      <c r="I173" s="82">
        <v>0</v>
      </c>
      <c r="J173" s="17">
        <v>1137.7010591999999</v>
      </c>
      <c r="K173" s="18">
        <v>0.36877206748000002</v>
      </c>
      <c r="L173" s="16">
        <v>0</v>
      </c>
    </row>
    <row r="174" spans="1:12" x14ac:dyDescent="0.25">
      <c r="A174">
        <v>511</v>
      </c>
      <c r="B174" t="s">
        <v>114</v>
      </c>
      <c r="C174" t="s">
        <v>1258</v>
      </c>
      <c r="D174" s="17">
        <v>0</v>
      </c>
      <c r="E174" s="17">
        <v>0</v>
      </c>
      <c r="F174" s="16">
        <v>1002.9</v>
      </c>
      <c r="G174" s="16">
        <v>59.47</v>
      </c>
      <c r="H174" s="16">
        <v>587</v>
      </c>
      <c r="I174" s="82">
        <v>0.41683999999999999</v>
      </c>
      <c r="J174" s="17">
        <v>1139.0999999999999</v>
      </c>
      <c r="K174" s="18">
        <v>0.4496</v>
      </c>
      <c r="L174" s="16">
        <v>138.76</v>
      </c>
    </row>
    <row r="175" spans="1:12" x14ac:dyDescent="0.25">
      <c r="A175">
        <v>511</v>
      </c>
      <c r="B175" t="s">
        <v>114</v>
      </c>
      <c r="C175" t="s">
        <v>1259</v>
      </c>
      <c r="D175" s="17">
        <v>0</v>
      </c>
      <c r="E175" s="17">
        <v>0</v>
      </c>
      <c r="F175" s="16">
        <v>1002.9</v>
      </c>
      <c r="G175" s="16">
        <v>59.47</v>
      </c>
      <c r="H175" s="16">
        <v>587</v>
      </c>
      <c r="I175" s="82">
        <v>0.41683999999999999</v>
      </c>
      <c r="J175" s="17">
        <v>1139.0999999999999</v>
      </c>
      <c r="K175" s="18">
        <v>0.4496</v>
      </c>
      <c r="L175" s="16">
        <v>138.76</v>
      </c>
    </row>
    <row r="176" spans="1:12" x14ac:dyDescent="0.25">
      <c r="A176">
        <v>511</v>
      </c>
      <c r="B176" t="s">
        <v>114</v>
      </c>
      <c r="C176" t="s">
        <v>1568</v>
      </c>
      <c r="D176" s="17">
        <v>0</v>
      </c>
      <c r="E176" s="17">
        <v>0</v>
      </c>
      <c r="F176" s="16">
        <v>1002.9</v>
      </c>
      <c r="G176" s="16">
        <v>59.47</v>
      </c>
      <c r="H176" s="16">
        <v>587</v>
      </c>
      <c r="I176" s="82">
        <v>0.41683999999999999</v>
      </c>
      <c r="J176" s="17">
        <v>1139.0999999999999</v>
      </c>
      <c r="K176" s="18">
        <v>0.4496</v>
      </c>
      <c r="L176" s="16">
        <v>138.76</v>
      </c>
    </row>
    <row r="177" spans="1:12" x14ac:dyDescent="0.25">
      <c r="A177">
        <v>512</v>
      </c>
      <c r="B177" t="s">
        <v>115</v>
      </c>
      <c r="C177" t="s">
        <v>1258</v>
      </c>
      <c r="D177" s="17">
        <v>6338.5725328999997</v>
      </c>
      <c r="E177" s="17">
        <v>0</v>
      </c>
      <c r="F177" s="16">
        <v>100</v>
      </c>
      <c r="G177" s="16">
        <v>0.77299665034999998</v>
      </c>
      <c r="H177" s="16">
        <v>57.459417676000001</v>
      </c>
      <c r="I177" s="82">
        <v>0</v>
      </c>
      <c r="J177" s="17">
        <v>412.26488018999999</v>
      </c>
      <c r="K177" s="18">
        <v>0.23447565061</v>
      </c>
      <c r="L177" s="16">
        <v>125.48312291000001</v>
      </c>
    </row>
    <row r="178" spans="1:12" x14ac:dyDescent="0.25">
      <c r="A178">
        <v>512</v>
      </c>
      <c r="B178" t="s">
        <v>115</v>
      </c>
      <c r="C178" t="s">
        <v>1259</v>
      </c>
      <c r="D178" s="17">
        <v>6338.5725328999997</v>
      </c>
      <c r="E178" s="17">
        <v>0</v>
      </c>
      <c r="F178" s="16">
        <v>100</v>
      </c>
      <c r="G178" s="16">
        <v>0.77299665034999998</v>
      </c>
      <c r="H178" s="16">
        <v>57.459417676000001</v>
      </c>
      <c r="I178" s="82">
        <v>0</v>
      </c>
      <c r="J178" s="17">
        <v>412.26488018999999</v>
      </c>
      <c r="K178" s="18">
        <v>0.23447565061</v>
      </c>
      <c r="L178" s="16">
        <v>125.48312291000001</v>
      </c>
    </row>
    <row r="179" spans="1:12" x14ac:dyDescent="0.25">
      <c r="A179">
        <v>512</v>
      </c>
      <c r="B179" t="s">
        <v>115</v>
      </c>
      <c r="C179" t="s">
        <v>1568</v>
      </c>
      <c r="D179" s="17">
        <v>6338.5725328999997</v>
      </c>
      <c r="E179" s="17">
        <v>0</v>
      </c>
      <c r="F179" s="16">
        <v>100</v>
      </c>
      <c r="G179" s="16">
        <v>0.77299665034999998</v>
      </c>
      <c r="H179" s="16">
        <v>57.459417676000001</v>
      </c>
      <c r="I179" s="82">
        <v>0</v>
      </c>
      <c r="J179" s="17">
        <v>412.26488018999999</v>
      </c>
      <c r="K179" s="18">
        <v>0.23447565061</v>
      </c>
      <c r="L179" s="16">
        <v>125.48312291000001</v>
      </c>
    </row>
    <row r="180" spans="1:12" x14ac:dyDescent="0.25">
      <c r="A180">
        <v>513</v>
      </c>
      <c r="B180" t="s">
        <v>116</v>
      </c>
      <c r="C180" t="s">
        <v>1258</v>
      </c>
      <c r="D180" s="17">
        <v>4363.6363636363603</v>
      </c>
      <c r="E180" s="17">
        <v>0</v>
      </c>
      <c r="F180" s="16">
        <v>31392</v>
      </c>
      <c r="G180" s="16">
        <v>16</v>
      </c>
      <c r="H180" s="16">
        <v>154.9</v>
      </c>
      <c r="I180" s="82">
        <v>0.46200000000000002</v>
      </c>
      <c r="J180" s="17">
        <v>1937</v>
      </c>
      <c r="K180" s="18">
        <v>0.85619999999999996</v>
      </c>
      <c r="L180" s="16">
        <v>178.9</v>
      </c>
    </row>
    <row r="181" spans="1:12" x14ac:dyDescent="0.25">
      <c r="A181">
        <v>513</v>
      </c>
      <c r="B181" t="s">
        <v>116</v>
      </c>
      <c r="C181" t="s">
        <v>1259</v>
      </c>
      <c r="D181" s="17">
        <v>4363.6363636363603</v>
      </c>
      <c r="E181" s="17">
        <v>0</v>
      </c>
      <c r="F181" s="16">
        <v>31392</v>
      </c>
      <c r="G181" s="16">
        <v>16</v>
      </c>
      <c r="H181" s="16">
        <v>154.9</v>
      </c>
      <c r="I181" s="82">
        <v>0.59199999999999997</v>
      </c>
      <c r="J181" s="17">
        <v>1937</v>
      </c>
      <c r="K181" s="18">
        <v>0.85619999999999996</v>
      </c>
      <c r="L181" s="16">
        <v>178.9</v>
      </c>
    </row>
    <row r="182" spans="1:12" x14ac:dyDescent="0.25">
      <c r="A182">
        <v>513</v>
      </c>
      <c r="B182" t="s">
        <v>116</v>
      </c>
      <c r="C182" t="s">
        <v>1568</v>
      </c>
      <c r="D182" s="17">
        <v>4363.6363636363603</v>
      </c>
      <c r="E182" s="17">
        <v>0</v>
      </c>
      <c r="F182" s="16">
        <v>31392</v>
      </c>
      <c r="G182" s="16">
        <v>16</v>
      </c>
      <c r="H182" s="16">
        <v>154.9</v>
      </c>
      <c r="I182" s="82">
        <v>0.56330000000000002</v>
      </c>
      <c r="J182" s="17">
        <v>1937</v>
      </c>
      <c r="K182" s="18">
        <v>0.85619999999999996</v>
      </c>
      <c r="L182" s="16">
        <v>178.9</v>
      </c>
    </row>
    <row r="183" spans="1:12" x14ac:dyDescent="0.25">
      <c r="A183">
        <v>514</v>
      </c>
      <c r="B183" t="s">
        <v>117</v>
      </c>
      <c r="C183" t="s">
        <v>1258</v>
      </c>
      <c r="D183" s="17">
        <v>1200</v>
      </c>
      <c r="E183" s="17">
        <v>0</v>
      </c>
      <c r="F183" s="16">
        <v>200</v>
      </c>
      <c r="G183" s="16">
        <v>0</v>
      </c>
      <c r="H183" s="16">
        <v>10</v>
      </c>
      <c r="I183" s="82">
        <v>0</v>
      </c>
      <c r="J183" s="17">
        <v>400</v>
      </c>
      <c r="K183" s="18"/>
      <c r="L183" s="16">
        <v>10</v>
      </c>
    </row>
    <row r="184" spans="1:12" x14ac:dyDescent="0.25">
      <c r="A184">
        <v>514</v>
      </c>
      <c r="B184" t="s">
        <v>117</v>
      </c>
      <c r="C184" t="s">
        <v>1259</v>
      </c>
      <c r="D184" s="17">
        <v>1200</v>
      </c>
      <c r="E184" s="17">
        <v>0</v>
      </c>
      <c r="F184" s="16">
        <v>200</v>
      </c>
      <c r="G184" s="16">
        <v>0</v>
      </c>
      <c r="H184" s="16">
        <v>10</v>
      </c>
      <c r="I184" s="82">
        <v>0</v>
      </c>
      <c r="J184" s="17">
        <v>400</v>
      </c>
      <c r="K184" s="18"/>
      <c r="L184" s="16">
        <v>10</v>
      </c>
    </row>
    <row r="185" spans="1:12" x14ac:dyDescent="0.25">
      <c r="A185">
        <v>514</v>
      </c>
      <c r="B185" t="s">
        <v>117</v>
      </c>
      <c r="C185" t="s">
        <v>1568</v>
      </c>
      <c r="D185" s="17">
        <v>1200</v>
      </c>
      <c r="E185" s="17">
        <v>0</v>
      </c>
      <c r="F185" s="16">
        <v>200</v>
      </c>
      <c r="G185" s="16">
        <v>0</v>
      </c>
      <c r="H185" s="16">
        <v>10</v>
      </c>
      <c r="I185" s="82">
        <v>0</v>
      </c>
      <c r="J185" s="17">
        <v>400</v>
      </c>
      <c r="K185" s="18"/>
      <c r="L185" s="16">
        <v>10</v>
      </c>
    </row>
    <row r="186" spans="1:12" x14ac:dyDescent="0.25">
      <c r="A186">
        <v>601</v>
      </c>
      <c r="B186" t="s">
        <v>120</v>
      </c>
      <c r="C186" t="s">
        <v>1258</v>
      </c>
      <c r="D186" s="17">
        <v>3627.5695284159601</v>
      </c>
      <c r="E186" s="17">
        <v>1209.1898428053198</v>
      </c>
      <c r="F186" s="16">
        <v>1343</v>
      </c>
      <c r="G186" s="16">
        <v>6.31</v>
      </c>
      <c r="H186" s="16">
        <v>17.8</v>
      </c>
      <c r="I186" s="82">
        <v>1.26E-2</v>
      </c>
      <c r="J186" s="17">
        <v>821</v>
      </c>
      <c r="K186" s="18">
        <v>4.7300000000000002E-2</v>
      </c>
      <c r="L186" s="16">
        <v>5.0199999999999996</v>
      </c>
    </row>
    <row r="187" spans="1:12" x14ac:dyDescent="0.25">
      <c r="A187">
        <v>601</v>
      </c>
      <c r="B187" t="s">
        <v>120</v>
      </c>
      <c r="C187" t="s">
        <v>1259</v>
      </c>
      <c r="D187" s="17">
        <v>3627.5695284159601</v>
      </c>
      <c r="E187" s="17">
        <v>1209.1898428053198</v>
      </c>
      <c r="F187" s="16">
        <v>911</v>
      </c>
      <c r="G187" s="16">
        <v>8.06</v>
      </c>
      <c r="H187" s="16">
        <v>18.010000000000002</v>
      </c>
      <c r="I187" s="82">
        <v>2.6900000000000001E-3</v>
      </c>
      <c r="J187" s="17">
        <v>1105.4000000000001</v>
      </c>
      <c r="K187" s="18">
        <v>2.181E-2</v>
      </c>
      <c r="L187" s="16">
        <v>5.7640000000000002</v>
      </c>
    </row>
    <row r="188" spans="1:12" x14ac:dyDescent="0.25">
      <c r="A188">
        <v>601</v>
      </c>
      <c r="B188" t="s">
        <v>120</v>
      </c>
      <c r="C188" t="s">
        <v>1568</v>
      </c>
      <c r="D188" s="17">
        <v>3627.5695284159601</v>
      </c>
      <c r="E188" s="17">
        <v>1209.1898428053198</v>
      </c>
      <c r="F188" s="16">
        <v>969</v>
      </c>
      <c r="G188" s="16">
        <v>8.0559999999999992</v>
      </c>
      <c r="H188" s="16">
        <v>17.78</v>
      </c>
      <c r="I188" s="82">
        <v>9.4999999999999998E-3</v>
      </c>
      <c r="J188" s="17">
        <v>1025.3</v>
      </c>
      <c r="K188" s="18">
        <v>4.6699999999999998E-2</v>
      </c>
      <c r="L188" s="16">
        <v>5.7640000000000002</v>
      </c>
    </row>
    <row r="189" spans="1:12" x14ac:dyDescent="0.25">
      <c r="A189">
        <v>602</v>
      </c>
      <c r="B189" t="s">
        <v>121</v>
      </c>
      <c r="C189" t="s">
        <v>1258</v>
      </c>
      <c r="D189" s="17">
        <v>3547.2299721004401</v>
      </c>
      <c r="E189" s="17">
        <v>0</v>
      </c>
      <c r="F189" s="16">
        <v>173.79</v>
      </c>
      <c r="G189" s="16">
        <v>2.7103999999999999</v>
      </c>
      <c r="H189" s="16">
        <v>9.7811000000000003</v>
      </c>
      <c r="I189" s="82">
        <v>1.0159E-2</v>
      </c>
      <c r="J189" s="17">
        <v>1308.9000000000001</v>
      </c>
      <c r="K189" s="18">
        <v>0.19971</v>
      </c>
      <c r="L189" s="16">
        <v>4.1628999999999996</v>
      </c>
    </row>
    <row r="190" spans="1:12" x14ac:dyDescent="0.25">
      <c r="A190">
        <v>602</v>
      </c>
      <c r="B190" t="s">
        <v>121</v>
      </c>
      <c r="C190" t="s">
        <v>1259</v>
      </c>
      <c r="D190" s="17">
        <v>3547.2299721004401</v>
      </c>
      <c r="E190" s="17">
        <v>0</v>
      </c>
      <c r="F190" s="16">
        <v>146.69999999999999</v>
      </c>
      <c r="G190" s="16">
        <v>5.43</v>
      </c>
      <c r="H190" s="16">
        <v>14.96</v>
      </c>
      <c r="I190" s="82">
        <v>8.0000000000000002E-3</v>
      </c>
      <c r="J190" s="17">
        <v>1100</v>
      </c>
      <c r="K190" s="18">
        <v>5.1599999999999997E-3</v>
      </c>
      <c r="L190" s="16">
        <v>5.92</v>
      </c>
    </row>
    <row r="191" spans="1:12" x14ac:dyDescent="0.25">
      <c r="A191">
        <v>602</v>
      </c>
      <c r="B191" t="s">
        <v>121</v>
      </c>
      <c r="C191" t="s">
        <v>1568</v>
      </c>
      <c r="D191" s="17">
        <v>3547.2299721004401</v>
      </c>
      <c r="E191" s="17">
        <v>0</v>
      </c>
      <c r="F191" s="16">
        <v>174</v>
      </c>
      <c r="G191" s="16">
        <v>5.43</v>
      </c>
      <c r="H191" s="16">
        <v>14.96</v>
      </c>
      <c r="I191" s="82">
        <v>8.0199999999999994E-3</v>
      </c>
      <c r="J191" s="17">
        <v>1309</v>
      </c>
      <c r="K191" s="18">
        <v>1.01E-2</v>
      </c>
      <c r="L191" s="16">
        <v>5.92</v>
      </c>
    </row>
    <row r="192" spans="1:12" x14ac:dyDescent="0.25">
      <c r="A192">
        <v>603</v>
      </c>
      <c r="B192" t="s">
        <v>122</v>
      </c>
      <c r="C192" t="s">
        <v>1258</v>
      </c>
      <c r="D192" s="17">
        <v>2555.3662691652498</v>
      </c>
      <c r="E192" s="17">
        <v>0</v>
      </c>
      <c r="F192" s="16">
        <v>6130.4</v>
      </c>
      <c r="G192" s="16">
        <v>9.1127000000000002</v>
      </c>
      <c r="H192" s="16">
        <v>20.393000000000001</v>
      </c>
      <c r="I192" s="82">
        <v>3.2490000000000002E-3</v>
      </c>
      <c r="J192" s="17">
        <v>872.1</v>
      </c>
      <c r="K192" s="18">
        <v>3.0000000000000001E-3</v>
      </c>
      <c r="L192" s="16">
        <v>4.1913</v>
      </c>
    </row>
    <row r="193" spans="1:12" x14ac:dyDescent="0.25">
      <c r="A193">
        <v>603</v>
      </c>
      <c r="B193" t="s">
        <v>122</v>
      </c>
      <c r="C193" t="s">
        <v>1259</v>
      </c>
      <c r="D193" s="17">
        <v>2555.3662691652498</v>
      </c>
      <c r="E193" s="17">
        <v>0</v>
      </c>
      <c r="F193" s="16">
        <v>6130.4</v>
      </c>
      <c r="G193" s="16">
        <v>9.1127000000000002</v>
      </c>
      <c r="H193" s="16">
        <v>20.393000000000001</v>
      </c>
      <c r="I193" s="82">
        <v>3.2490000000000002E-3</v>
      </c>
      <c r="J193" s="17">
        <v>872.1</v>
      </c>
      <c r="K193" s="18">
        <v>3.0000000000000001E-3</v>
      </c>
      <c r="L193" s="16">
        <v>4.1913</v>
      </c>
    </row>
    <row r="194" spans="1:12" x14ac:dyDescent="0.25">
      <c r="A194">
        <v>603</v>
      </c>
      <c r="B194" t="s">
        <v>122</v>
      </c>
      <c r="C194" t="s">
        <v>1568</v>
      </c>
      <c r="D194" s="17">
        <v>2555.3662691652498</v>
      </c>
      <c r="E194" s="17">
        <v>0</v>
      </c>
      <c r="F194" s="16">
        <v>6130.4</v>
      </c>
      <c r="G194" s="16">
        <v>9.1127000000000002</v>
      </c>
      <c r="H194" s="16">
        <v>20.393000000000001</v>
      </c>
      <c r="I194" s="82">
        <v>3.2490000000000002E-3</v>
      </c>
      <c r="J194" s="17">
        <v>872.1</v>
      </c>
      <c r="K194" s="18">
        <v>3.0000000000000001E-3</v>
      </c>
      <c r="L194" s="16">
        <v>4.1913</v>
      </c>
    </row>
    <row r="195" spans="1:12" x14ac:dyDescent="0.25">
      <c r="A195">
        <v>604</v>
      </c>
      <c r="B195" t="s">
        <v>123</v>
      </c>
      <c r="C195" t="s">
        <v>1258</v>
      </c>
      <c r="D195" s="17">
        <v>3571.4285714285702</v>
      </c>
      <c r="E195" s="17">
        <v>0</v>
      </c>
      <c r="F195" s="16">
        <v>500</v>
      </c>
      <c r="G195" s="16">
        <v>7.1428571428571397</v>
      </c>
      <c r="H195" s="16">
        <v>28.571428571428601</v>
      </c>
      <c r="I195" s="82">
        <v>0</v>
      </c>
      <c r="J195" s="17">
        <v>1000</v>
      </c>
      <c r="K195" s="18">
        <v>0</v>
      </c>
      <c r="L195" s="16">
        <v>7.1428571428571397</v>
      </c>
    </row>
    <row r="196" spans="1:12" x14ac:dyDescent="0.25">
      <c r="A196">
        <v>604</v>
      </c>
      <c r="B196" t="s">
        <v>123</v>
      </c>
      <c r="C196" t="s">
        <v>1259</v>
      </c>
      <c r="D196" s="17">
        <v>3571.4285714285702</v>
      </c>
      <c r="E196" s="17">
        <v>0</v>
      </c>
      <c r="F196" s="16">
        <v>500</v>
      </c>
      <c r="G196" s="16">
        <v>7.1428571428571397</v>
      </c>
      <c r="H196" s="16">
        <v>28.571428571428601</v>
      </c>
      <c r="I196" s="82">
        <v>0</v>
      </c>
      <c r="J196" s="17">
        <v>1000</v>
      </c>
      <c r="K196" s="18">
        <v>0</v>
      </c>
      <c r="L196" s="16">
        <v>7.1428571428571397</v>
      </c>
    </row>
    <row r="197" spans="1:12" x14ac:dyDescent="0.25">
      <c r="A197">
        <v>604</v>
      </c>
      <c r="B197" t="s">
        <v>123</v>
      </c>
      <c r="C197" t="s">
        <v>1568</v>
      </c>
      <c r="D197" s="17">
        <v>3571.4285714285702</v>
      </c>
      <c r="E197" s="17">
        <v>0</v>
      </c>
      <c r="F197" s="16">
        <v>500</v>
      </c>
      <c r="G197" s="16">
        <v>7.1428571428571397</v>
      </c>
      <c r="H197" s="16">
        <v>28.571428571428601</v>
      </c>
      <c r="I197" s="82">
        <v>0</v>
      </c>
      <c r="J197" s="17">
        <v>1000</v>
      </c>
      <c r="K197" s="18">
        <v>0</v>
      </c>
      <c r="L197" s="16">
        <v>7.1428571428571397</v>
      </c>
    </row>
    <row r="198" spans="1:12" x14ac:dyDescent="0.25">
      <c r="A198">
        <v>605</v>
      </c>
      <c r="B198" t="s">
        <v>124</v>
      </c>
      <c r="C198" t="s">
        <v>1258</v>
      </c>
      <c r="D198" s="17">
        <v>3601.34003350084</v>
      </c>
      <c r="E198" s="17">
        <v>0</v>
      </c>
      <c r="F198" s="16">
        <v>6888</v>
      </c>
      <c r="G198" s="16">
        <v>12.15</v>
      </c>
      <c r="H198" s="16">
        <v>40.35</v>
      </c>
      <c r="I198" s="82">
        <v>2.1489999999999999E-2</v>
      </c>
      <c r="J198" s="17">
        <v>5621</v>
      </c>
      <c r="K198" s="18">
        <v>0.114</v>
      </c>
      <c r="L198" s="16">
        <v>14.52</v>
      </c>
    </row>
    <row r="199" spans="1:12" x14ac:dyDescent="0.25">
      <c r="A199">
        <v>605</v>
      </c>
      <c r="B199" t="s">
        <v>124</v>
      </c>
      <c r="C199" t="s">
        <v>1259</v>
      </c>
      <c r="D199" s="17">
        <v>3601.34003350084</v>
      </c>
      <c r="E199" s="17">
        <v>0</v>
      </c>
      <c r="F199" s="16">
        <v>5543</v>
      </c>
      <c r="G199" s="16">
        <v>10.45</v>
      </c>
      <c r="H199" s="16">
        <v>32.32</v>
      </c>
      <c r="I199" s="82">
        <v>1.949E-2</v>
      </c>
      <c r="J199" s="17">
        <v>4084</v>
      </c>
      <c r="K199" s="18">
        <v>0.108</v>
      </c>
      <c r="L199" s="16">
        <v>10.84</v>
      </c>
    </row>
    <row r="200" spans="1:12" x14ac:dyDescent="0.25">
      <c r="A200">
        <v>605</v>
      </c>
      <c r="B200" t="s">
        <v>124</v>
      </c>
      <c r="C200" t="s">
        <v>1568</v>
      </c>
      <c r="D200" s="17">
        <v>3601.34003350084</v>
      </c>
      <c r="E200" s="17">
        <v>0</v>
      </c>
      <c r="F200" s="16">
        <v>5543</v>
      </c>
      <c r="G200" s="16">
        <v>10.45</v>
      </c>
      <c r="H200" s="16">
        <v>32.32</v>
      </c>
      <c r="I200" s="82">
        <v>1.949E-2</v>
      </c>
      <c r="J200" s="17">
        <v>4084</v>
      </c>
      <c r="K200" s="18">
        <v>0.108</v>
      </c>
      <c r="L200" s="16">
        <v>10.84</v>
      </c>
    </row>
    <row r="201" spans="1:12" x14ac:dyDescent="0.25">
      <c r="A201">
        <v>606</v>
      </c>
      <c r="B201" t="s">
        <v>125</v>
      </c>
      <c r="C201" t="s">
        <v>1258</v>
      </c>
      <c r="D201" s="17">
        <v>3541.6666666666702</v>
      </c>
      <c r="E201" s="17">
        <v>0</v>
      </c>
      <c r="F201" s="16">
        <v>1460</v>
      </c>
      <c r="G201" s="16">
        <v>13.12</v>
      </c>
      <c r="H201" s="16">
        <v>14.51</v>
      </c>
      <c r="I201" s="82">
        <v>8.1499999999999993E-3</v>
      </c>
      <c r="J201" s="17">
        <v>644</v>
      </c>
      <c r="K201" s="18">
        <v>2.7099999999999999E-2</v>
      </c>
      <c r="L201" s="16">
        <v>14.41</v>
      </c>
    </row>
    <row r="202" spans="1:12" x14ac:dyDescent="0.25">
      <c r="A202">
        <v>606</v>
      </c>
      <c r="B202" t="s">
        <v>125</v>
      </c>
      <c r="C202" t="s">
        <v>1259</v>
      </c>
      <c r="D202" s="17">
        <v>3541.6666666666702</v>
      </c>
      <c r="E202" s="17">
        <v>0</v>
      </c>
      <c r="F202" s="16">
        <v>1460</v>
      </c>
      <c r="G202" s="16">
        <v>13.12</v>
      </c>
      <c r="H202" s="16">
        <v>14.51</v>
      </c>
      <c r="I202" s="82">
        <v>8.1499999999999993E-3</v>
      </c>
      <c r="J202" s="17">
        <v>644</v>
      </c>
      <c r="K202" s="18">
        <v>2.7099999999999999E-2</v>
      </c>
      <c r="L202" s="16">
        <v>14.41</v>
      </c>
    </row>
    <row r="203" spans="1:12" x14ac:dyDescent="0.25">
      <c r="A203">
        <v>606</v>
      </c>
      <c r="B203" t="s">
        <v>125</v>
      </c>
      <c r="C203" t="s">
        <v>1568</v>
      </c>
      <c r="D203" s="17">
        <v>3541.6666666666702</v>
      </c>
      <c r="E203" s="17">
        <v>0</v>
      </c>
      <c r="F203" s="16">
        <v>1460</v>
      </c>
      <c r="G203" s="16">
        <v>13.12</v>
      </c>
      <c r="H203" s="16">
        <v>14.51</v>
      </c>
      <c r="I203" s="82">
        <v>8.1499999999999993E-3</v>
      </c>
      <c r="J203" s="17">
        <v>644</v>
      </c>
      <c r="K203" s="18">
        <v>2.7099999999999999E-2</v>
      </c>
      <c r="L203" s="16">
        <v>14.41</v>
      </c>
    </row>
    <row r="204" spans="1:12" x14ac:dyDescent="0.25">
      <c r="A204">
        <v>607</v>
      </c>
      <c r="B204" t="s">
        <v>126</v>
      </c>
      <c r="C204" t="s">
        <v>1258</v>
      </c>
      <c r="D204" s="17">
        <v>5976.83974598431</v>
      </c>
      <c r="E204" s="17">
        <v>0</v>
      </c>
      <c r="F204" s="16">
        <v>831.98</v>
      </c>
      <c r="G204" s="16">
        <v>45.225000000000001</v>
      </c>
      <c r="H204" s="16">
        <v>68.200999999999993</v>
      </c>
      <c r="I204" s="82">
        <v>0.01</v>
      </c>
      <c r="J204" s="17">
        <v>1726.6</v>
      </c>
      <c r="K204" s="18">
        <v>4.9252999999999998E-2</v>
      </c>
      <c r="L204" s="16">
        <v>31.827000000000002</v>
      </c>
    </row>
    <row r="205" spans="1:12" x14ac:dyDescent="0.25">
      <c r="A205">
        <v>607</v>
      </c>
      <c r="B205" t="s">
        <v>126</v>
      </c>
      <c r="C205" t="s">
        <v>1259</v>
      </c>
      <c r="D205" s="17">
        <v>5976.83974598431</v>
      </c>
      <c r="E205" s="17">
        <v>0</v>
      </c>
      <c r="F205" s="16">
        <v>831.98</v>
      </c>
      <c r="G205" s="16">
        <v>45.225000000000001</v>
      </c>
      <c r="H205" s="16">
        <v>68.200999999999993</v>
      </c>
      <c r="I205" s="82">
        <v>0.01</v>
      </c>
      <c r="J205" s="17">
        <v>1726.6</v>
      </c>
      <c r="K205" s="18">
        <v>4.9252999999999998E-2</v>
      </c>
      <c r="L205" s="16">
        <v>31.827000000000002</v>
      </c>
    </row>
    <row r="206" spans="1:12" x14ac:dyDescent="0.25">
      <c r="A206">
        <v>607</v>
      </c>
      <c r="B206" t="s">
        <v>126</v>
      </c>
      <c r="C206" t="s">
        <v>1568</v>
      </c>
      <c r="D206" s="17">
        <v>5976.83974598431</v>
      </c>
      <c r="E206" s="17">
        <v>0</v>
      </c>
      <c r="F206" s="16">
        <v>831.98</v>
      </c>
      <c r="G206" s="16">
        <v>45.225000000000001</v>
      </c>
      <c r="H206" s="16">
        <v>68.200999999999993</v>
      </c>
      <c r="I206" s="82">
        <v>0.01</v>
      </c>
      <c r="J206" s="17">
        <v>1726.6</v>
      </c>
      <c r="K206" s="18">
        <v>4.9252999999999998E-2</v>
      </c>
      <c r="L206" s="16">
        <v>31.827000000000002</v>
      </c>
    </row>
    <row r="207" spans="1:12" x14ac:dyDescent="0.25">
      <c r="A207">
        <v>608</v>
      </c>
      <c r="B207" t="s">
        <v>127</v>
      </c>
      <c r="C207" t="s">
        <v>1258</v>
      </c>
      <c r="D207" s="17">
        <v>3541.6666666666702</v>
      </c>
      <c r="E207" s="17"/>
      <c r="F207" s="16">
        <v>2098</v>
      </c>
      <c r="G207" s="16">
        <v>14.77</v>
      </c>
      <c r="H207" s="16">
        <v>32.061</v>
      </c>
      <c r="I207" s="82">
        <v>5.8700000000000002E-2</v>
      </c>
      <c r="J207" s="17">
        <v>697</v>
      </c>
      <c r="K207" s="18">
        <v>4.2500000000000003E-2</v>
      </c>
      <c r="L207" s="16">
        <v>2.89</v>
      </c>
    </row>
    <row r="208" spans="1:12" x14ac:dyDescent="0.25">
      <c r="A208">
        <v>608</v>
      </c>
      <c r="B208" t="s">
        <v>127</v>
      </c>
      <c r="C208" t="s">
        <v>1259</v>
      </c>
      <c r="D208" s="17">
        <v>3541.6666666666702</v>
      </c>
      <c r="E208" s="17"/>
      <c r="F208" s="16">
        <v>2098</v>
      </c>
      <c r="G208" s="16">
        <v>14.77</v>
      </c>
      <c r="H208" s="16">
        <v>32.061</v>
      </c>
      <c r="I208" s="82">
        <v>5.8700000000000002E-2</v>
      </c>
      <c r="J208" s="17">
        <v>697</v>
      </c>
      <c r="K208" s="18">
        <v>4.2500000000000003E-2</v>
      </c>
      <c r="L208" s="16">
        <v>2.89</v>
      </c>
    </row>
    <row r="209" spans="1:12" x14ac:dyDescent="0.25">
      <c r="A209">
        <v>608</v>
      </c>
      <c r="B209" t="s">
        <v>127</v>
      </c>
      <c r="C209" t="s">
        <v>1568</v>
      </c>
      <c r="D209" s="17">
        <v>3541.6666666666702</v>
      </c>
      <c r="E209" s="17"/>
      <c r="F209" s="16">
        <v>2098</v>
      </c>
      <c r="G209" s="16">
        <v>14.77</v>
      </c>
      <c r="H209" s="16">
        <v>32.061</v>
      </c>
      <c r="I209" s="82">
        <v>5.8700000000000002E-2</v>
      </c>
      <c r="J209" s="17">
        <v>697</v>
      </c>
      <c r="K209" s="18">
        <v>4.2500000000000003E-2</v>
      </c>
      <c r="L209" s="16">
        <v>2.89</v>
      </c>
    </row>
    <row r="210" spans="1:12" x14ac:dyDescent="0.25">
      <c r="A210">
        <v>609</v>
      </c>
      <c r="B210" t="s">
        <v>130</v>
      </c>
      <c r="C210" t="s">
        <v>1258</v>
      </c>
      <c r="D210" s="17">
        <v>3601.1080332410002</v>
      </c>
      <c r="E210" s="17">
        <v>3808.8642659279785</v>
      </c>
      <c r="F210" s="16">
        <v>415.51246537396099</v>
      </c>
      <c r="G210" s="16">
        <v>0</v>
      </c>
      <c r="H210" s="16">
        <v>6.9252077562326901</v>
      </c>
      <c r="I210" s="82">
        <v>0</v>
      </c>
      <c r="J210" s="17">
        <v>346.26038781163402</v>
      </c>
      <c r="K210" s="18">
        <v>0</v>
      </c>
      <c r="L210" s="16">
        <v>0</v>
      </c>
    </row>
    <row r="211" spans="1:12" x14ac:dyDescent="0.25">
      <c r="A211">
        <v>609</v>
      </c>
      <c r="B211" t="s">
        <v>130</v>
      </c>
      <c r="C211" t="s">
        <v>1259</v>
      </c>
      <c r="D211" s="17">
        <v>3601.1080332410002</v>
      </c>
      <c r="E211" s="17">
        <v>3808.8642659279785</v>
      </c>
      <c r="F211" s="16">
        <v>415.51246537396099</v>
      </c>
      <c r="G211" s="16">
        <v>0</v>
      </c>
      <c r="H211" s="16">
        <v>6.9252077562326901</v>
      </c>
      <c r="I211" s="82">
        <v>0</v>
      </c>
      <c r="J211" s="17">
        <v>346.26038781163402</v>
      </c>
      <c r="K211" s="18">
        <v>0</v>
      </c>
      <c r="L211" s="16">
        <v>0</v>
      </c>
    </row>
    <row r="212" spans="1:12" x14ac:dyDescent="0.25">
      <c r="A212">
        <v>609</v>
      </c>
      <c r="B212" t="s">
        <v>130</v>
      </c>
      <c r="C212" t="s">
        <v>1568</v>
      </c>
      <c r="D212" s="17">
        <v>3601.1080332410002</v>
      </c>
      <c r="E212" s="17">
        <v>3808.8642659279785</v>
      </c>
      <c r="F212" s="16">
        <v>415.51246537396099</v>
      </c>
      <c r="G212" s="16">
        <v>0</v>
      </c>
      <c r="H212" s="16">
        <v>6.9252077562326901</v>
      </c>
      <c r="I212" s="82">
        <v>0</v>
      </c>
      <c r="J212" s="17">
        <v>346.26038781163402</v>
      </c>
      <c r="K212" s="18">
        <v>0</v>
      </c>
      <c r="L212" s="16">
        <v>0</v>
      </c>
    </row>
    <row r="213" spans="1:12" x14ac:dyDescent="0.25">
      <c r="A213">
        <v>701</v>
      </c>
      <c r="B213" t="s">
        <v>131</v>
      </c>
      <c r="C213" t="s">
        <v>1258</v>
      </c>
      <c r="D213" s="17">
        <v>4633.9202965708901</v>
      </c>
      <c r="E213" s="17">
        <v>0</v>
      </c>
      <c r="F213" s="16">
        <v>10658.016682113101</v>
      </c>
      <c r="G213" s="16">
        <v>0</v>
      </c>
      <c r="H213" s="16">
        <v>9.2678405931417895</v>
      </c>
      <c r="I213" s="82">
        <v>0.278035217794254</v>
      </c>
      <c r="J213" s="17">
        <v>1019.4624652456</v>
      </c>
      <c r="K213" s="18">
        <v>9.2678405931417907E-2</v>
      </c>
      <c r="L213" s="16">
        <v>37.071362372567201</v>
      </c>
    </row>
    <row r="214" spans="1:12" x14ac:dyDescent="0.25">
      <c r="A214">
        <v>701</v>
      </c>
      <c r="B214" t="s">
        <v>131</v>
      </c>
      <c r="C214" t="s">
        <v>1259</v>
      </c>
      <c r="D214" s="17">
        <v>4633.9202965708901</v>
      </c>
      <c r="E214" s="17">
        <v>0</v>
      </c>
      <c r="F214" s="16">
        <v>10658.016682113101</v>
      </c>
      <c r="G214" s="16">
        <v>0</v>
      </c>
      <c r="H214" s="16">
        <v>9.2678405931417895</v>
      </c>
      <c r="I214" s="82">
        <v>0.278035217794254</v>
      </c>
      <c r="J214" s="17">
        <v>1019.4624652456</v>
      </c>
      <c r="K214" s="18">
        <v>9.2678405931417907E-2</v>
      </c>
      <c r="L214" s="16">
        <v>37.071362372567201</v>
      </c>
    </row>
    <row r="215" spans="1:12" x14ac:dyDescent="0.25">
      <c r="A215">
        <v>701</v>
      </c>
      <c r="B215" t="s">
        <v>131</v>
      </c>
      <c r="C215" t="s">
        <v>1568</v>
      </c>
      <c r="D215" s="17">
        <v>4633.9202965708901</v>
      </c>
      <c r="E215" s="17">
        <v>0</v>
      </c>
      <c r="F215" s="16">
        <v>10658.016682113101</v>
      </c>
      <c r="G215" s="16">
        <v>0</v>
      </c>
      <c r="H215" s="16">
        <v>9.2678405931417895</v>
      </c>
      <c r="I215" s="82">
        <v>0.278035217794254</v>
      </c>
      <c r="J215" s="17">
        <v>1019.4624652456</v>
      </c>
      <c r="K215" s="18">
        <v>9.2678405931417907E-2</v>
      </c>
      <c r="L215" s="16">
        <v>37.071362372567201</v>
      </c>
    </row>
    <row r="216" spans="1:12" x14ac:dyDescent="0.25">
      <c r="A216">
        <v>702</v>
      </c>
      <c r="B216" t="s">
        <v>132</v>
      </c>
      <c r="C216" t="s">
        <v>1258</v>
      </c>
      <c r="D216" s="17">
        <v>5085.6146827000002</v>
      </c>
      <c r="E216" s="17">
        <v>0</v>
      </c>
      <c r="F216" s="16">
        <v>9350.9689326000007</v>
      </c>
      <c r="G216" s="16">
        <v>0.82026043269000004</v>
      </c>
      <c r="H216" s="16">
        <v>4.8190300419999996</v>
      </c>
      <c r="I216" s="82">
        <v>0</v>
      </c>
      <c r="J216" s="17">
        <v>871.52670972999999</v>
      </c>
      <c r="K216" s="18">
        <v>0.16712806316000001</v>
      </c>
      <c r="L216" s="16">
        <v>34.245873064999998</v>
      </c>
    </row>
    <row r="217" spans="1:12" x14ac:dyDescent="0.25">
      <c r="A217">
        <v>702</v>
      </c>
      <c r="B217" t="s">
        <v>132</v>
      </c>
      <c r="C217" t="s">
        <v>1259</v>
      </c>
      <c r="D217" s="17">
        <v>5085.6146827000002</v>
      </c>
      <c r="E217" s="17">
        <v>0</v>
      </c>
      <c r="F217" s="16">
        <v>9350.9689326000007</v>
      </c>
      <c r="G217" s="16">
        <v>0.82026043269000004</v>
      </c>
      <c r="H217" s="16">
        <v>4.8190300419999996</v>
      </c>
      <c r="I217" s="82">
        <v>0</v>
      </c>
      <c r="J217" s="17">
        <v>871.52670972999999</v>
      </c>
      <c r="K217" s="18">
        <v>0.16712806316000001</v>
      </c>
      <c r="L217" s="16">
        <v>34.245873064999998</v>
      </c>
    </row>
    <row r="218" spans="1:12" x14ac:dyDescent="0.25">
      <c r="A218">
        <v>702</v>
      </c>
      <c r="B218" t="s">
        <v>132</v>
      </c>
      <c r="C218" t="s">
        <v>1568</v>
      </c>
      <c r="D218" s="17">
        <v>5085.6146827000002</v>
      </c>
      <c r="E218" s="17">
        <v>0</v>
      </c>
      <c r="F218" s="16">
        <v>9350.9689326000007</v>
      </c>
      <c r="G218" s="16">
        <v>0.82026043269000004</v>
      </c>
      <c r="H218" s="16">
        <v>4.8190300419999996</v>
      </c>
      <c r="I218" s="82">
        <v>0</v>
      </c>
      <c r="J218" s="17">
        <v>871.52670972999999</v>
      </c>
      <c r="K218" s="18">
        <v>0.16712806316000001</v>
      </c>
      <c r="L218" s="16">
        <v>34.245873064999998</v>
      </c>
    </row>
    <row r="219" spans="1:12" x14ac:dyDescent="0.25">
      <c r="A219">
        <v>703</v>
      </c>
      <c r="B219" t="s">
        <v>133</v>
      </c>
      <c r="C219" t="s">
        <v>1258</v>
      </c>
      <c r="D219" s="17">
        <v>8588.8835648999993</v>
      </c>
      <c r="E219" s="17">
        <v>0</v>
      </c>
      <c r="F219" s="16">
        <v>35.936751317999999</v>
      </c>
      <c r="G219" s="16">
        <v>0</v>
      </c>
      <c r="H219" s="16">
        <v>0.71873502634999997</v>
      </c>
      <c r="I219" s="82">
        <v>0</v>
      </c>
      <c r="J219" s="17">
        <v>35.936751317999999</v>
      </c>
      <c r="K219" s="18">
        <v>0</v>
      </c>
      <c r="L219" s="16">
        <v>0</v>
      </c>
    </row>
    <row r="220" spans="1:12" x14ac:dyDescent="0.25">
      <c r="A220">
        <v>703</v>
      </c>
      <c r="B220" t="s">
        <v>133</v>
      </c>
      <c r="C220" t="s">
        <v>1259</v>
      </c>
      <c r="D220" s="17">
        <v>8588.8835648999993</v>
      </c>
      <c r="E220" s="17">
        <v>0</v>
      </c>
      <c r="F220" s="16">
        <v>35.936751317999999</v>
      </c>
      <c r="G220" s="16">
        <v>0</v>
      </c>
      <c r="H220" s="16">
        <v>0.71873502634999997</v>
      </c>
      <c r="I220" s="82">
        <v>0</v>
      </c>
      <c r="J220" s="17">
        <v>35.936751317999999</v>
      </c>
      <c r="K220" s="18">
        <v>0</v>
      </c>
      <c r="L220" s="16">
        <v>0</v>
      </c>
    </row>
    <row r="221" spans="1:12" x14ac:dyDescent="0.25">
      <c r="A221">
        <v>703</v>
      </c>
      <c r="B221" t="s">
        <v>133</v>
      </c>
      <c r="C221" t="s">
        <v>1568</v>
      </c>
      <c r="D221" s="17">
        <v>8588.8835648999993</v>
      </c>
      <c r="E221" s="17">
        <v>0</v>
      </c>
      <c r="F221" s="16">
        <v>35.936751317999999</v>
      </c>
      <c r="G221" s="16">
        <v>0</v>
      </c>
      <c r="H221" s="16">
        <v>0.71873502634999997</v>
      </c>
      <c r="I221" s="82">
        <v>0</v>
      </c>
      <c r="J221" s="17">
        <v>35.936751317999999</v>
      </c>
      <c r="K221" s="18">
        <v>0</v>
      </c>
      <c r="L221" s="16">
        <v>0</v>
      </c>
    </row>
    <row r="222" spans="1:12" x14ac:dyDescent="0.25">
      <c r="A222">
        <v>704</v>
      </c>
      <c r="B222" t="s">
        <v>134</v>
      </c>
      <c r="C222" t="s">
        <v>1258</v>
      </c>
      <c r="D222" s="17">
        <v>8522.5246642000002</v>
      </c>
      <c r="E222" s="17">
        <v>0</v>
      </c>
      <c r="F222" s="16">
        <v>240</v>
      </c>
      <c r="G222" s="16">
        <v>0</v>
      </c>
      <c r="H222" s="16">
        <v>0.23772732676</v>
      </c>
      <c r="I222" s="82">
        <v>0</v>
      </c>
      <c r="J222" s="17">
        <v>23.772732676</v>
      </c>
      <c r="K222" s="18">
        <v>1.1886366338E-2</v>
      </c>
      <c r="L222" s="16">
        <v>1.0697729704000001</v>
      </c>
    </row>
    <row r="223" spans="1:12" x14ac:dyDescent="0.25">
      <c r="A223">
        <v>704</v>
      </c>
      <c r="B223" t="s">
        <v>134</v>
      </c>
      <c r="C223" t="s">
        <v>1259</v>
      </c>
      <c r="D223" s="17">
        <v>8522.5246642000002</v>
      </c>
      <c r="E223" s="17">
        <v>0</v>
      </c>
      <c r="F223" s="16">
        <v>240</v>
      </c>
      <c r="G223" s="16">
        <v>0</v>
      </c>
      <c r="H223" s="16">
        <v>0.23772732676</v>
      </c>
      <c r="I223" s="82">
        <v>0</v>
      </c>
      <c r="J223" s="17">
        <v>23.772732676</v>
      </c>
      <c r="K223" s="18">
        <v>1.1886366338E-2</v>
      </c>
      <c r="L223" s="16">
        <v>1.0697729704000001</v>
      </c>
    </row>
    <row r="224" spans="1:12" x14ac:dyDescent="0.25">
      <c r="A224">
        <v>704</v>
      </c>
      <c r="B224" t="s">
        <v>134</v>
      </c>
      <c r="C224" t="s">
        <v>1568</v>
      </c>
      <c r="D224" s="17">
        <v>8522.5246642000002</v>
      </c>
      <c r="E224" s="17">
        <v>0</v>
      </c>
      <c r="F224" s="16">
        <v>240</v>
      </c>
      <c r="G224" s="16">
        <v>0</v>
      </c>
      <c r="H224" s="16">
        <v>0.23772732676</v>
      </c>
      <c r="I224" s="82">
        <v>0</v>
      </c>
      <c r="J224" s="17">
        <v>23.772732676</v>
      </c>
      <c r="K224" s="18">
        <v>1.1886366338E-2</v>
      </c>
      <c r="L224" s="16">
        <v>1.0697729704000001</v>
      </c>
    </row>
    <row r="225" spans="1:12" x14ac:dyDescent="0.25">
      <c r="A225">
        <v>705</v>
      </c>
      <c r="B225" t="s">
        <v>135</v>
      </c>
      <c r="C225" t="s">
        <v>1258</v>
      </c>
      <c r="D225" s="17">
        <v>4633.9202965708901</v>
      </c>
      <c r="E225" s="17">
        <v>0</v>
      </c>
      <c r="F225" s="16">
        <v>10658.016682113101</v>
      </c>
      <c r="G225" s="16">
        <v>0</v>
      </c>
      <c r="H225" s="16">
        <v>9.2678405931417895</v>
      </c>
      <c r="I225" s="82">
        <v>0.278035217794254</v>
      </c>
      <c r="J225" s="17">
        <v>1019.4624652456</v>
      </c>
      <c r="K225" s="18">
        <v>9.2678405931417907E-2</v>
      </c>
      <c r="L225" s="16">
        <v>37.071362372567201</v>
      </c>
    </row>
    <row r="226" spans="1:12" x14ac:dyDescent="0.25">
      <c r="A226">
        <v>705</v>
      </c>
      <c r="B226" t="s">
        <v>135</v>
      </c>
      <c r="C226" t="s">
        <v>1259</v>
      </c>
      <c r="D226" s="17">
        <v>4633.9202965708901</v>
      </c>
      <c r="E226" s="17">
        <v>0</v>
      </c>
      <c r="F226" s="16">
        <v>10658.016682113101</v>
      </c>
      <c r="G226" s="16">
        <v>0</v>
      </c>
      <c r="H226" s="16">
        <v>9.2678405931417895</v>
      </c>
      <c r="I226" s="82">
        <v>0.278035217794254</v>
      </c>
      <c r="J226" s="17">
        <v>1019.4624652456</v>
      </c>
      <c r="K226" s="18">
        <v>9.2678405931417907E-2</v>
      </c>
      <c r="L226" s="16">
        <v>37.071362372567201</v>
      </c>
    </row>
    <row r="227" spans="1:12" x14ac:dyDescent="0.25">
      <c r="A227">
        <v>705</v>
      </c>
      <c r="B227" t="s">
        <v>135</v>
      </c>
      <c r="C227" t="s">
        <v>1568</v>
      </c>
      <c r="D227" s="17">
        <v>4633.9202965708901</v>
      </c>
      <c r="E227" s="17">
        <v>0</v>
      </c>
      <c r="F227" s="16">
        <v>10658.016682113101</v>
      </c>
      <c r="G227" s="16">
        <v>0</v>
      </c>
      <c r="H227" s="16">
        <v>9.2678405931417895</v>
      </c>
      <c r="I227" s="82">
        <v>0.278035217794254</v>
      </c>
      <c r="J227" s="17">
        <v>1019.4624652456</v>
      </c>
      <c r="K227" s="18">
        <v>9.2678405931417907E-2</v>
      </c>
      <c r="L227" s="16">
        <v>37.071362372567201</v>
      </c>
    </row>
    <row r="228" spans="1:12" x14ac:dyDescent="0.25">
      <c r="A228">
        <v>706</v>
      </c>
      <c r="B228" t="s">
        <v>136</v>
      </c>
      <c r="C228" t="s">
        <v>1258</v>
      </c>
      <c r="D228" s="17">
        <v>3791.4691942999998</v>
      </c>
      <c r="E228" s="17">
        <v>0</v>
      </c>
      <c r="F228" s="16">
        <v>13473.256600999999</v>
      </c>
      <c r="G228" s="16">
        <v>1.0155721056</v>
      </c>
      <c r="H228" s="16">
        <v>6.0934326337</v>
      </c>
      <c r="I228" s="82">
        <v>0</v>
      </c>
      <c r="J228" s="17">
        <v>1286.3913338</v>
      </c>
      <c r="K228" s="18">
        <v>0.24373730534999999</v>
      </c>
      <c r="L228" s="16">
        <v>65.673662829999998</v>
      </c>
    </row>
    <row r="229" spans="1:12" x14ac:dyDescent="0.25">
      <c r="A229">
        <v>706</v>
      </c>
      <c r="B229" t="s">
        <v>136</v>
      </c>
      <c r="C229" t="s">
        <v>1259</v>
      </c>
      <c r="D229" s="17">
        <v>3791.4691942999998</v>
      </c>
      <c r="E229" s="17">
        <v>0</v>
      </c>
      <c r="F229" s="16">
        <v>13473.256600999999</v>
      </c>
      <c r="G229" s="16">
        <v>1.0155721056</v>
      </c>
      <c r="H229" s="16">
        <v>6.0934326337</v>
      </c>
      <c r="I229" s="82">
        <v>0</v>
      </c>
      <c r="J229" s="17">
        <v>1286.3913338</v>
      </c>
      <c r="K229" s="18">
        <v>0.24373730534999999</v>
      </c>
      <c r="L229" s="16">
        <v>65.673662829999998</v>
      </c>
    </row>
    <row r="230" spans="1:12" x14ac:dyDescent="0.25">
      <c r="A230">
        <v>706</v>
      </c>
      <c r="B230" t="s">
        <v>136</v>
      </c>
      <c r="C230" t="s">
        <v>1568</v>
      </c>
      <c r="D230" s="17">
        <v>3791.4691942999998</v>
      </c>
      <c r="E230" s="17">
        <v>0</v>
      </c>
      <c r="F230" s="16">
        <v>13473.256600999999</v>
      </c>
      <c r="G230" s="16">
        <v>1.0155721056</v>
      </c>
      <c r="H230" s="16">
        <v>6.0934326337</v>
      </c>
      <c r="I230" s="82">
        <v>0</v>
      </c>
      <c r="J230" s="17">
        <v>1286.3913338</v>
      </c>
      <c r="K230" s="18">
        <v>0.24373730534999999</v>
      </c>
      <c r="L230" s="16">
        <v>65.673662829999998</v>
      </c>
    </row>
    <row r="231" spans="1:12" x14ac:dyDescent="0.25">
      <c r="A231">
        <v>707</v>
      </c>
      <c r="B231" t="s">
        <v>137</v>
      </c>
      <c r="C231" t="s">
        <v>1258</v>
      </c>
      <c r="D231" s="17">
        <v>6371.541502</v>
      </c>
      <c r="E231" s="17">
        <v>0</v>
      </c>
      <c r="F231" s="16">
        <v>7210</v>
      </c>
      <c r="G231" s="16">
        <v>0.49011857708000001</v>
      </c>
      <c r="H231" s="16">
        <v>10.750988142000001</v>
      </c>
      <c r="I231" s="82">
        <v>0</v>
      </c>
      <c r="J231" s="17">
        <v>442.68774703999998</v>
      </c>
      <c r="K231" s="18">
        <v>0.21976284585</v>
      </c>
      <c r="L231" s="16">
        <v>49.169960474</v>
      </c>
    </row>
    <row r="232" spans="1:12" x14ac:dyDescent="0.25">
      <c r="A232">
        <v>707</v>
      </c>
      <c r="B232" t="s">
        <v>137</v>
      </c>
      <c r="C232" t="s">
        <v>1259</v>
      </c>
      <c r="D232" s="17">
        <v>6371.541502</v>
      </c>
      <c r="E232" s="17">
        <v>0</v>
      </c>
      <c r="F232" s="16">
        <v>7210</v>
      </c>
      <c r="G232" s="16">
        <v>0.49011857708000001</v>
      </c>
      <c r="H232" s="16">
        <v>10.750988142000001</v>
      </c>
      <c r="I232" s="82">
        <v>0</v>
      </c>
      <c r="J232" s="17">
        <v>442.68774703999998</v>
      </c>
      <c r="K232" s="18">
        <v>0.21976284585</v>
      </c>
      <c r="L232" s="16">
        <v>49.169960474</v>
      </c>
    </row>
    <row r="233" spans="1:12" x14ac:dyDescent="0.25">
      <c r="A233">
        <v>707</v>
      </c>
      <c r="B233" t="s">
        <v>137</v>
      </c>
      <c r="C233" t="s">
        <v>1568</v>
      </c>
      <c r="D233" s="17">
        <v>6371.541502</v>
      </c>
      <c r="E233" s="17">
        <v>0</v>
      </c>
      <c r="F233" s="16">
        <v>7210</v>
      </c>
      <c r="G233" s="16">
        <v>0.49011857708000001</v>
      </c>
      <c r="H233" s="16">
        <v>10.750988142000001</v>
      </c>
      <c r="I233" s="82">
        <v>0</v>
      </c>
      <c r="J233" s="17">
        <v>442.68774703999998</v>
      </c>
      <c r="K233" s="18">
        <v>0.21976284585</v>
      </c>
      <c r="L233" s="16">
        <v>49.169960474</v>
      </c>
    </row>
    <row r="234" spans="1:12" x14ac:dyDescent="0.25">
      <c r="A234">
        <v>708</v>
      </c>
      <c r="B234" t="s">
        <v>138</v>
      </c>
      <c r="C234" t="s">
        <v>1258</v>
      </c>
      <c r="D234" s="17">
        <v>4830.7692307999996</v>
      </c>
      <c r="E234" s="17">
        <v>0</v>
      </c>
      <c r="F234" s="16">
        <v>5794.8717949000002</v>
      </c>
      <c r="G234" s="16">
        <v>4.1025641025999997</v>
      </c>
      <c r="H234" s="16">
        <v>87.179487179000006</v>
      </c>
      <c r="I234" s="82">
        <v>0</v>
      </c>
      <c r="J234" s="17">
        <v>389.74358974</v>
      </c>
      <c r="K234" s="18">
        <v>9.6410256410000006E-2</v>
      </c>
      <c r="L234" s="16">
        <v>41.025641026000002</v>
      </c>
    </row>
    <row r="235" spans="1:12" x14ac:dyDescent="0.25">
      <c r="A235">
        <v>708</v>
      </c>
      <c r="B235" t="s">
        <v>138</v>
      </c>
      <c r="C235" t="s">
        <v>1259</v>
      </c>
      <c r="D235" s="17">
        <v>4830.7692307999996</v>
      </c>
      <c r="E235" s="17">
        <v>0</v>
      </c>
      <c r="F235" s="16">
        <v>5794.8717949000002</v>
      </c>
      <c r="G235" s="16">
        <v>4.1025641025999997</v>
      </c>
      <c r="H235" s="16">
        <v>87.179487179000006</v>
      </c>
      <c r="I235" s="82">
        <v>0</v>
      </c>
      <c r="J235" s="17">
        <v>389.74358974</v>
      </c>
      <c r="K235" s="18">
        <v>9.6410256410000006E-2</v>
      </c>
      <c r="L235" s="16">
        <v>41.025641026000002</v>
      </c>
    </row>
    <row r="236" spans="1:12" x14ac:dyDescent="0.25">
      <c r="A236">
        <v>708</v>
      </c>
      <c r="B236" t="s">
        <v>138</v>
      </c>
      <c r="C236" t="s">
        <v>1568</v>
      </c>
      <c r="D236" s="17">
        <v>4830.7692307999996</v>
      </c>
      <c r="E236" s="17">
        <v>0</v>
      </c>
      <c r="F236" s="16">
        <v>5794.8717949000002</v>
      </c>
      <c r="G236" s="16">
        <v>4.1025641025999997</v>
      </c>
      <c r="H236" s="16">
        <v>87.179487179000006</v>
      </c>
      <c r="I236" s="82">
        <v>0</v>
      </c>
      <c r="J236" s="17">
        <v>389.74358974</v>
      </c>
      <c r="K236" s="18">
        <v>9.6410256410000006E-2</v>
      </c>
      <c r="L236" s="16">
        <v>41.025641026000002</v>
      </c>
    </row>
    <row r="237" spans="1:12" x14ac:dyDescent="0.25">
      <c r="A237">
        <v>801</v>
      </c>
      <c r="B237" t="s">
        <v>145</v>
      </c>
      <c r="C237" t="s">
        <v>1258</v>
      </c>
      <c r="D237" s="17">
        <v>3870.77415483097</v>
      </c>
      <c r="E237" s="17">
        <v>0</v>
      </c>
      <c r="F237" s="16">
        <v>10.00200040008</v>
      </c>
      <c r="G237" s="16">
        <v>0</v>
      </c>
      <c r="H237" s="16">
        <v>1.000200040008</v>
      </c>
      <c r="I237" s="82">
        <v>0</v>
      </c>
      <c r="J237" s="17">
        <v>0</v>
      </c>
      <c r="K237" s="18">
        <v>0</v>
      </c>
      <c r="L237" s="16">
        <v>0</v>
      </c>
    </row>
    <row r="238" spans="1:12" x14ac:dyDescent="0.25">
      <c r="A238">
        <v>801</v>
      </c>
      <c r="B238" t="s">
        <v>145</v>
      </c>
      <c r="C238" t="s">
        <v>1259</v>
      </c>
      <c r="D238" s="17">
        <v>3870.77415483097</v>
      </c>
      <c r="E238" s="17">
        <v>0</v>
      </c>
      <c r="F238" s="16">
        <v>10.00200040008</v>
      </c>
      <c r="G238" s="16">
        <v>0</v>
      </c>
      <c r="H238" s="16">
        <v>1.000200040008</v>
      </c>
      <c r="I238" s="82">
        <v>0</v>
      </c>
      <c r="J238" s="17">
        <v>0</v>
      </c>
      <c r="K238" s="18">
        <v>0</v>
      </c>
      <c r="L238" s="16">
        <v>0</v>
      </c>
    </row>
    <row r="239" spans="1:12" x14ac:dyDescent="0.25">
      <c r="A239">
        <v>801</v>
      </c>
      <c r="B239" t="s">
        <v>145</v>
      </c>
      <c r="C239" t="s">
        <v>1568</v>
      </c>
      <c r="D239" s="17">
        <v>3870.77415483097</v>
      </c>
      <c r="E239" s="17">
        <v>0</v>
      </c>
      <c r="F239" s="16">
        <v>10.00200040008</v>
      </c>
      <c r="G239" s="16">
        <v>0</v>
      </c>
      <c r="H239" s="16">
        <v>1.000200040008</v>
      </c>
      <c r="I239" s="82">
        <v>0</v>
      </c>
      <c r="J239" s="17">
        <v>0</v>
      </c>
      <c r="K239" s="18">
        <v>0</v>
      </c>
      <c r="L239" s="16">
        <v>0</v>
      </c>
    </row>
    <row r="240" spans="1:12" x14ac:dyDescent="0.25">
      <c r="A240">
        <v>802</v>
      </c>
      <c r="B240" t="s">
        <v>149</v>
      </c>
      <c r="C240" t="s">
        <v>1258</v>
      </c>
      <c r="D240" s="17">
        <v>3870.77415483097</v>
      </c>
      <c r="E240" s="17">
        <v>0</v>
      </c>
      <c r="F240" s="16">
        <v>1431</v>
      </c>
      <c r="G240" s="16">
        <v>2.92</v>
      </c>
      <c r="H240" s="16">
        <v>42.54</v>
      </c>
      <c r="I240" s="82">
        <v>0.01</v>
      </c>
      <c r="J240" s="17">
        <v>1037</v>
      </c>
      <c r="K240" s="18">
        <v>7.3999999999999996E-2</v>
      </c>
      <c r="L240" s="16">
        <v>18.5</v>
      </c>
    </row>
    <row r="241" spans="1:12" x14ac:dyDescent="0.25">
      <c r="A241">
        <v>802</v>
      </c>
      <c r="B241" t="s">
        <v>149</v>
      </c>
      <c r="C241" t="s">
        <v>1259</v>
      </c>
      <c r="D241" s="17">
        <v>3870.77415483097</v>
      </c>
      <c r="E241" s="17">
        <v>0</v>
      </c>
      <c r="F241" s="16">
        <v>1431</v>
      </c>
      <c r="G241" s="16">
        <v>2.92</v>
      </c>
      <c r="H241" s="16">
        <v>42.54</v>
      </c>
      <c r="I241" s="82">
        <v>0.01</v>
      </c>
      <c r="J241" s="17">
        <v>1037</v>
      </c>
      <c r="K241" s="18">
        <v>7.3999999999999996E-2</v>
      </c>
      <c r="L241" s="16">
        <v>18.5</v>
      </c>
    </row>
    <row r="242" spans="1:12" x14ac:dyDescent="0.25">
      <c r="A242">
        <v>802</v>
      </c>
      <c r="B242" t="s">
        <v>149</v>
      </c>
      <c r="C242" t="s">
        <v>1568</v>
      </c>
      <c r="D242" s="17">
        <v>3870.77415483097</v>
      </c>
      <c r="E242" s="17">
        <v>0</v>
      </c>
      <c r="F242" s="16">
        <v>1431</v>
      </c>
      <c r="G242" s="16">
        <v>2.92</v>
      </c>
      <c r="H242" s="16">
        <v>42.54</v>
      </c>
      <c r="I242" s="82">
        <v>0.01</v>
      </c>
      <c r="J242" s="17">
        <v>1037</v>
      </c>
      <c r="K242" s="18">
        <v>7.3999999999999996E-2</v>
      </c>
      <c r="L242" s="16">
        <v>18.5</v>
      </c>
    </row>
    <row r="243" spans="1:12" x14ac:dyDescent="0.25">
      <c r="A243">
        <v>803</v>
      </c>
      <c r="B243" t="s">
        <v>150</v>
      </c>
      <c r="C243" t="s">
        <v>1258</v>
      </c>
      <c r="D243" s="17">
        <v>8840</v>
      </c>
      <c r="E243" s="17">
        <v>0</v>
      </c>
      <c r="F243" s="16">
        <v>0</v>
      </c>
      <c r="G243" s="16">
        <v>0</v>
      </c>
      <c r="H243" s="16">
        <v>0</v>
      </c>
      <c r="I243" s="82">
        <v>0</v>
      </c>
      <c r="J243" s="17">
        <v>0</v>
      </c>
      <c r="K243" s="18">
        <v>0</v>
      </c>
      <c r="L243" s="16">
        <v>0</v>
      </c>
    </row>
    <row r="244" spans="1:12" x14ac:dyDescent="0.25">
      <c r="A244">
        <v>803</v>
      </c>
      <c r="B244" t="s">
        <v>150</v>
      </c>
      <c r="C244" t="s">
        <v>1259</v>
      </c>
      <c r="D244" s="17">
        <v>8840</v>
      </c>
      <c r="E244" s="17">
        <v>0</v>
      </c>
      <c r="F244" s="16">
        <v>0</v>
      </c>
      <c r="G244" s="16">
        <v>0</v>
      </c>
      <c r="H244" s="16">
        <v>0</v>
      </c>
      <c r="I244" s="82">
        <v>0</v>
      </c>
      <c r="J244" s="17">
        <v>0</v>
      </c>
      <c r="K244" s="18">
        <v>0</v>
      </c>
      <c r="L244" s="16">
        <v>0</v>
      </c>
    </row>
    <row r="245" spans="1:12" x14ac:dyDescent="0.25">
      <c r="A245">
        <v>803</v>
      </c>
      <c r="B245" t="s">
        <v>150</v>
      </c>
      <c r="C245" t="s">
        <v>1568</v>
      </c>
      <c r="D245" s="17">
        <v>8840</v>
      </c>
      <c r="E245" s="17">
        <v>0</v>
      </c>
      <c r="F245" s="16">
        <v>0</v>
      </c>
      <c r="G245" s="16">
        <v>0</v>
      </c>
      <c r="H245" s="16">
        <v>0</v>
      </c>
      <c r="I245" s="82">
        <v>0</v>
      </c>
      <c r="J245" s="17">
        <v>0</v>
      </c>
      <c r="K245" s="18">
        <v>0</v>
      </c>
      <c r="L245" s="16">
        <v>0</v>
      </c>
    </row>
    <row r="246" spans="1:12" x14ac:dyDescent="0.25">
      <c r="A246">
        <v>810</v>
      </c>
      <c r="B246" t="s">
        <v>152</v>
      </c>
      <c r="C246" t="s">
        <v>1258</v>
      </c>
      <c r="D246" s="17">
        <v>0</v>
      </c>
      <c r="E246" s="17">
        <v>0</v>
      </c>
      <c r="F246" s="16">
        <v>240.48096192</v>
      </c>
      <c r="G246" s="16">
        <v>0.30060120239999999</v>
      </c>
      <c r="H246" s="16">
        <v>3.3066132265000001</v>
      </c>
      <c r="I246" s="82">
        <v>0</v>
      </c>
      <c r="J246" s="17">
        <v>10.020040079999999</v>
      </c>
      <c r="K246" s="18">
        <v>1.0020040080000001E-3</v>
      </c>
      <c r="L246" s="16">
        <v>1.0020040079999999</v>
      </c>
    </row>
    <row r="247" spans="1:12" x14ac:dyDescent="0.25">
      <c r="A247">
        <v>810</v>
      </c>
      <c r="B247" t="s">
        <v>152</v>
      </c>
      <c r="C247" t="s">
        <v>1259</v>
      </c>
      <c r="D247" s="17">
        <v>0</v>
      </c>
      <c r="E247" s="17">
        <v>0</v>
      </c>
      <c r="F247" s="16">
        <v>240.48096192</v>
      </c>
      <c r="G247" s="16">
        <v>0.30060120239999999</v>
      </c>
      <c r="H247" s="16">
        <v>3.3066132265000001</v>
      </c>
      <c r="I247" s="82">
        <v>0</v>
      </c>
      <c r="J247" s="17">
        <v>10.020040079999999</v>
      </c>
      <c r="K247" s="18">
        <v>1.0020040080000001E-3</v>
      </c>
      <c r="L247" s="16">
        <v>1.0020040079999999</v>
      </c>
    </row>
    <row r="248" spans="1:12" x14ac:dyDescent="0.25">
      <c r="A248">
        <v>810</v>
      </c>
      <c r="B248" t="s">
        <v>152</v>
      </c>
      <c r="C248" t="s">
        <v>1568</v>
      </c>
      <c r="D248" s="17">
        <v>0</v>
      </c>
      <c r="E248" s="17">
        <v>0</v>
      </c>
      <c r="F248" s="16">
        <v>240.48096192</v>
      </c>
      <c r="G248" s="16">
        <v>0.30060120239999999</v>
      </c>
      <c r="H248" s="16">
        <v>3.3066132265000001</v>
      </c>
      <c r="I248" s="82">
        <v>0</v>
      </c>
      <c r="J248" s="17">
        <v>10.020040079999999</v>
      </c>
      <c r="K248" s="18">
        <v>1.0020040080000001E-3</v>
      </c>
      <c r="L248" s="16">
        <v>1.0020040079999999</v>
      </c>
    </row>
    <row r="249" spans="1:12" x14ac:dyDescent="0.25">
      <c r="A249">
        <v>811</v>
      </c>
      <c r="B249" t="s">
        <v>153</v>
      </c>
      <c r="C249" t="s">
        <v>1258</v>
      </c>
      <c r="D249" s="17">
        <v>3563.5964911999999</v>
      </c>
      <c r="E249" s="17">
        <v>0</v>
      </c>
      <c r="F249" s="16">
        <v>5250</v>
      </c>
      <c r="G249" s="16">
        <v>13.157894736999999</v>
      </c>
      <c r="H249" s="16">
        <v>209.42982455999999</v>
      </c>
      <c r="I249" s="82">
        <v>0</v>
      </c>
      <c r="J249" s="17">
        <v>2796.0526316</v>
      </c>
      <c r="K249" s="18">
        <v>0.44188596490999998</v>
      </c>
      <c r="L249" s="16">
        <v>51.535087719000003</v>
      </c>
    </row>
    <row r="250" spans="1:12" x14ac:dyDescent="0.25">
      <c r="A250">
        <v>811</v>
      </c>
      <c r="B250" t="s">
        <v>153</v>
      </c>
      <c r="C250" t="s">
        <v>1259</v>
      </c>
      <c r="D250" s="17">
        <v>3563.5964911999999</v>
      </c>
      <c r="E250" s="17">
        <v>0</v>
      </c>
      <c r="F250" s="16">
        <v>5250</v>
      </c>
      <c r="G250" s="16">
        <v>13.157894736999999</v>
      </c>
      <c r="H250" s="16">
        <v>209.42982455999999</v>
      </c>
      <c r="I250" s="82">
        <v>0</v>
      </c>
      <c r="J250" s="17">
        <v>2796.0526316</v>
      </c>
      <c r="K250" s="18">
        <v>0.44188596490999998</v>
      </c>
      <c r="L250" s="16">
        <v>51.535087719000003</v>
      </c>
    </row>
    <row r="251" spans="1:12" x14ac:dyDescent="0.25">
      <c r="A251">
        <v>811</v>
      </c>
      <c r="B251" t="s">
        <v>153</v>
      </c>
      <c r="C251" t="s">
        <v>1568</v>
      </c>
      <c r="D251" s="17">
        <v>3563.5964911999999</v>
      </c>
      <c r="E251" s="17">
        <v>0</v>
      </c>
      <c r="F251" s="16">
        <v>5250</v>
      </c>
      <c r="G251" s="16">
        <v>13.157894736999999</v>
      </c>
      <c r="H251" s="16">
        <v>209.42982455999999</v>
      </c>
      <c r="I251" s="82">
        <v>0</v>
      </c>
      <c r="J251" s="17">
        <v>2796.0526316</v>
      </c>
      <c r="K251" s="18">
        <v>0.44188596490999998</v>
      </c>
      <c r="L251" s="16">
        <v>51.535087719000003</v>
      </c>
    </row>
    <row r="252" spans="1:12" x14ac:dyDescent="0.25">
      <c r="A252">
        <v>812</v>
      </c>
      <c r="B252" t="s">
        <v>154</v>
      </c>
      <c r="C252" t="s">
        <v>1258</v>
      </c>
      <c r="D252" s="17">
        <v>3423.9359460999999</v>
      </c>
      <c r="E252" s="17">
        <v>0</v>
      </c>
      <c r="F252" s="16">
        <v>316.05562579000002</v>
      </c>
      <c r="G252" s="16">
        <v>4.5933417614999996</v>
      </c>
      <c r="H252" s="16">
        <v>22.861356932</v>
      </c>
      <c r="I252" s="82">
        <v>0</v>
      </c>
      <c r="J252" s="17">
        <v>568.90012641999999</v>
      </c>
      <c r="K252" s="18">
        <v>8.3227981458000005E-2</v>
      </c>
      <c r="L252" s="16">
        <v>83.649388959000007</v>
      </c>
    </row>
    <row r="253" spans="1:12" x14ac:dyDescent="0.25">
      <c r="A253">
        <v>812</v>
      </c>
      <c r="B253" t="s">
        <v>154</v>
      </c>
      <c r="C253" t="s">
        <v>1259</v>
      </c>
      <c r="D253" s="17">
        <v>3423.9359460999999</v>
      </c>
      <c r="E253" s="17">
        <v>0</v>
      </c>
      <c r="F253" s="16">
        <v>316.05562579000002</v>
      </c>
      <c r="G253" s="16">
        <v>4.5933417614999996</v>
      </c>
      <c r="H253" s="16">
        <v>22.861356932</v>
      </c>
      <c r="I253" s="82">
        <v>0</v>
      </c>
      <c r="J253" s="17">
        <v>568.90012641999999</v>
      </c>
      <c r="K253" s="18">
        <v>8.3227981458000005E-2</v>
      </c>
      <c r="L253" s="16">
        <v>83.649388959000007</v>
      </c>
    </row>
    <row r="254" spans="1:12" x14ac:dyDescent="0.25">
      <c r="A254">
        <v>812</v>
      </c>
      <c r="B254" t="s">
        <v>154</v>
      </c>
      <c r="C254" t="s">
        <v>1568</v>
      </c>
      <c r="D254" s="17">
        <v>3423.9359460999999</v>
      </c>
      <c r="E254" s="17">
        <v>0</v>
      </c>
      <c r="F254" s="16">
        <v>316.05562579000002</v>
      </c>
      <c r="G254" s="16">
        <v>4.5933417614999996</v>
      </c>
      <c r="H254" s="16">
        <v>22.861356932</v>
      </c>
      <c r="I254" s="82">
        <v>0</v>
      </c>
      <c r="J254" s="17">
        <v>568.90012641999999</v>
      </c>
      <c r="K254" s="18">
        <v>8.3227981458000005E-2</v>
      </c>
      <c r="L254" s="16">
        <v>83.649388959000007</v>
      </c>
    </row>
    <row r="255" spans="1:12" x14ac:dyDescent="0.25">
      <c r="A255">
        <v>813</v>
      </c>
      <c r="B255" t="s">
        <v>155</v>
      </c>
      <c r="C255" t="s">
        <v>1258</v>
      </c>
      <c r="D255" s="17">
        <v>2702.7027026999999</v>
      </c>
      <c r="E255" s="17">
        <v>1186.4406779661006</v>
      </c>
      <c r="F255" s="16">
        <v>1463.963964</v>
      </c>
      <c r="G255" s="16">
        <v>13.175675675999999</v>
      </c>
      <c r="H255" s="16">
        <v>114.86486486</v>
      </c>
      <c r="I255" s="82">
        <v>0</v>
      </c>
      <c r="J255" s="17">
        <v>1801.8018018</v>
      </c>
      <c r="K255" s="18">
        <v>2.2522522523000001E-2</v>
      </c>
      <c r="L255" s="16">
        <v>22.522522522999999</v>
      </c>
    </row>
    <row r="256" spans="1:12" x14ac:dyDescent="0.25">
      <c r="A256">
        <v>813</v>
      </c>
      <c r="B256" t="s">
        <v>155</v>
      </c>
      <c r="C256" t="s">
        <v>1259</v>
      </c>
      <c r="D256" s="17">
        <v>2702.7027026999999</v>
      </c>
      <c r="E256" s="17">
        <v>1186.4406779661006</v>
      </c>
      <c r="F256" s="16">
        <v>1463.963964</v>
      </c>
      <c r="G256" s="16">
        <v>13.175675675999999</v>
      </c>
      <c r="H256" s="16">
        <v>114.86486486</v>
      </c>
      <c r="I256" s="82">
        <v>0</v>
      </c>
      <c r="J256" s="17">
        <v>1801.8018018</v>
      </c>
      <c r="K256" s="18">
        <v>2.2522522523000001E-2</v>
      </c>
      <c r="L256" s="16">
        <v>22.522522522999999</v>
      </c>
    </row>
    <row r="257" spans="1:12" x14ac:dyDescent="0.25">
      <c r="A257">
        <v>813</v>
      </c>
      <c r="B257" t="s">
        <v>155</v>
      </c>
      <c r="C257" t="s">
        <v>1568</v>
      </c>
      <c r="D257" s="17">
        <v>2702.7027026999999</v>
      </c>
      <c r="E257" s="17">
        <v>1186.4406779661006</v>
      </c>
      <c r="F257" s="16">
        <v>1463.963964</v>
      </c>
      <c r="G257" s="16">
        <v>13.175675675999999</v>
      </c>
      <c r="H257" s="16">
        <v>114.86486486</v>
      </c>
      <c r="I257" s="82">
        <v>0</v>
      </c>
      <c r="J257" s="17">
        <v>1801.8018018</v>
      </c>
      <c r="K257" s="18">
        <v>2.2522522523000001E-2</v>
      </c>
      <c r="L257" s="16">
        <v>22.522522522999999</v>
      </c>
    </row>
    <row r="258" spans="1:12" x14ac:dyDescent="0.25">
      <c r="A258">
        <v>814</v>
      </c>
      <c r="B258" t="s">
        <v>156</v>
      </c>
      <c r="C258" t="s">
        <v>1258</v>
      </c>
      <c r="D258" s="17">
        <v>3559.3220339</v>
      </c>
      <c r="E258" s="17">
        <v>1186.4406779661006</v>
      </c>
      <c r="F258" s="16">
        <v>90</v>
      </c>
      <c r="G258" s="16">
        <v>14.745762711999999</v>
      </c>
      <c r="H258" s="16">
        <v>84.745762712000001</v>
      </c>
      <c r="I258" s="82">
        <v>0</v>
      </c>
      <c r="J258" s="17">
        <v>2033.8983051</v>
      </c>
      <c r="K258" s="18">
        <v>3.3898305084999997E-2</v>
      </c>
      <c r="L258" s="16">
        <v>25.423728814</v>
      </c>
    </row>
    <row r="259" spans="1:12" x14ac:dyDescent="0.25">
      <c r="A259">
        <v>814</v>
      </c>
      <c r="B259" t="s">
        <v>156</v>
      </c>
      <c r="C259" t="s">
        <v>1259</v>
      </c>
      <c r="D259" s="17">
        <v>3559.3220339</v>
      </c>
      <c r="E259" s="17">
        <v>1186.4406779661006</v>
      </c>
      <c r="F259" s="16">
        <v>90</v>
      </c>
      <c r="G259" s="16">
        <v>14.745762711999999</v>
      </c>
      <c r="H259" s="16">
        <v>84.745762712000001</v>
      </c>
      <c r="I259" s="82">
        <v>0</v>
      </c>
      <c r="J259" s="17">
        <v>2033.8983051</v>
      </c>
      <c r="K259" s="18">
        <v>3.3898305084999997E-2</v>
      </c>
      <c r="L259" s="16">
        <v>25.423728814</v>
      </c>
    </row>
    <row r="260" spans="1:12" x14ac:dyDescent="0.25">
      <c r="A260">
        <v>814</v>
      </c>
      <c r="B260" t="s">
        <v>156</v>
      </c>
      <c r="C260" t="s">
        <v>1568</v>
      </c>
      <c r="D260" s="17">
        <v>3559.3220339</v>
      </c>
      <c r="E260" s="17">
        <v>1186.4406779661006</v>
      </c>
      <c r="F260" s="16">
        <v>90</v>
      </c>
      <c r="G260" s="16">
        <v>14.745762711999999</v>
      </c>
      <c r="H260" s="16">
        <v>84.745762712000001</v>
      </c>
      <c r="I260" s="82">
        <v>0</v>
      </c>
      <c r="J260" s="17">
        <v>2033.8983051</v>
      </c>
      <c r="K260" s="18">
        <v>3.3898305084999997E-2</v>
      </c>
      <c r="L260" s="16">
        <v>25.423728814</v>
      </c>
    </row>
    <row r="261" spans="1:12" x14ac:dyDescent="0.25">
      <c r="A261">
        <v>815</v>
      </c>
      <c r="B261" t="s">
        <v>157</v>
      </c>
      <c r="C261" t="s">
        <v>1258</v>
      </c>
      <c r="D261" s="17">
        <v>3998.2741262999998</v>
      </c>
      <c r="E261" s="17">
        <v>0</v>
      </c>
      <c r="F261" s="16">
        <v>287.64562059999997</v>
      </c>
      <c r="G261" s="16">
        <v>1.4382281029999999</v>
      </c>
      <c r="H261" s="16">
        <v>7.0473177046000002</v>
      </c>
      <c r="I261" s="82">
        <v>0</v>
      </c>
      <c r="J261" s="17">
        <v>57.529124119000002</v>
      </c>
      <c r="K261" s="18">
        <v>2.8764562059999998E-2</v>
      </c>
      <c r="L261" s="16">
        <v>0.86293686178999995</v>
      </c>
    </row>
    <row r="262" spans="1:12" x14ac:dyDescent="0.25">
      <c r="A262">
        <v>815</v>
      </c>
      <c r="B262" t="s">
        <v>157</v>
      </c>
      <c r="C262" t="s">
        <v>1259</v>
      </c>
      <c r="D262" s="17">
        <v>3998.2741262999998</v>
      </c>
      <c r="E262" s="17">
        <v>0</v>
      </c>
      <c r="F262" s="16">
        <v>287.64562059999997</v>
      </c>
      <c r="G262" s="16">
        <v>1.4382281029999999</v>
      </c>
      <c r="H262" s="16">
        <v>7.0473177046000002</v>
      </c>
      <c r="I262" s="82">
        <v>0</v>
      </c>
      <c r="J262" s="17">
        <v>57.529124119000002</v>
      </c>
      <c r="K262" s="18">
        <v>2.8764562059999998E-2</v>
      </c>
      <c r="L262" s="16">
        <v>0.86293686178999995</v>
      </c>
    </row>
    <row r="263" spans="1:12" x14ac:dyDescent="0.25">
      <c r="A263">
        <v>815</v>
      </c>
      <c r="B263" t="s">
        <v>157</v>
      </c>
      <c r="C263" t="s">
        <v>1568</v>
      </c>
      <c r="D263" s="17">
        <v>3998.2741262999998</v>
      </c>
      <c r="E263" s="17">
        <v>0</v>
      </c>
      <c r="F263" s="16">
        <v>287.64562059999997</v>
      </c>
      <c r="G263" s="16">
        <v>1.4382281029999999</v>
      </c>
      <c r="H263" s="16">
        <v>7.0473177046000002</v>
      </c>
      <c r="I263" s="82">
        <v>0</v>
      </c>
      <c r="J263" s="17">
        <v>57.529124119000002</v>
      </c>
      <c r="K263" s="18">
        <v>2.8764562059999998E-2</v>
      </c>
      <c r="L263" s="16">
        <v>0.86293686178999995</v>
      </c>
    </row>
    <row r="264" spans="1:12" x14ac:dyDescent="0.25">
      <c r="A264">
        <v>816</v>
      </c>
      <c r="B264" t="s">
        <v>158</v>
      </c>
      <c r="C264" t="s">
        <v>1258</v>
      </c>
      <c r="D264" s="17">
        <v>5431.4720811999996</v>
      </c>
      <c r="E264" s="17">
        <v>0</v>
      </c>
      <c r="F264" s="16">
        <v>1918.7817259000001</v>
      </c>
      <c r="G264" s="16">
        <v>4.9847715735999998</v>
      </c>
      <c r="H264" s="16">
        <v>23.857868020000002</v>
      </c>
      <c r="I264" s="82">
        <v>0</v>
      </c>
      <c r="J264" s="17">
        <v>639.59390862999999</v>
      </c>
      <c r="K264" s="18">
        <v>4.5685279188E-2</v>
      </c>
      <c r="L264" s="16">
        <v>23.350253807000001</v>
      </c>
    </row>
    <row r="265" spans="1:12" x14ac:dyDescent="0.25">
      <c r="A265">
        <v>816</v>
      </c>
      <c r="B265" t="s">
        <v>158</v>
      </c>
      <c r="C265" t="s">
        <v>1259</v>
      </c>
      <c r="D265" s="17">
        <v>5431.4720811999996</v>
      </c>
      <c r="E265" s="17">
        <v>0</v>
      </c>
      <c r="F265" s="16">
        <v>1918.7817259000001</v>
      </c>
      <c r="G265" s="16">
        <v>4.9847715735999998</v>
      </c>
      <c r="H265" s="16">
        <v>23.857868020000002</v>
      </c>
      <c r="I265" s="82">
        <v>0</v>
      </c>
      <c r="J265" s="17">
        <v>639.59390862999999</v>
      </c>
      <c r="K265" s="18">
        <v>4.5685279188E-2</v>
      </c>
      <c r="L265" s="16">
        <v>23.350253807000001</v>
      </c>
    </row>
    <row r="266" spans="1:12" x14ac:dyDescent="0.25">
      <c r="A266">
        <v>816</v>
      </c>
      <c r="B266" t="s">
        <v>158</v>
      </c>
      <c r="C266" t="s">
        <v>1568</v>
      </c>
      <c r="D266" s="17">
        <v>5431.4720811999996</v>
      </c>
      <c r="E266" s="17">
        <v>0</v>
      </c>
      <c r="F266" s="16">
        <v>1918.7817259000001</v>
      </c>
      <c r="G266" s="16">
        <v>4.9847715735999998</v>
      </c>
      <c r="H266" s="16">
        <v>23.857868020000002</v>
      </c>
      <c r="I266" s="82">
        <v>0</v>
      </c>
      <c r="J266" s="17">
        <v>639.59390862999999</v>
      </c>
      <c r="K266" s="18">
        <v>4.5685279188E-2</v>
      </c>
      <c r="L266" s="16">
        <v>23.350253807000001</v>
      </c>
    </row>
    <row r="267" spans="1:12" x14ac:dyDescent="0.25">
      <c r="A267">
        <v>817</v>
      </c>
      <c r="B267" t="s">
        <v>159</v>
      </c>
      <c r="C267" t="s">
        <v>1258</v>
      </c>
      <c r="D267" s="17">
        <v>3667.0687575391999</v>
      </c>
      <c r="E267" s="17">
        <v>0</v>
      </c>
      <c r="F267" s="16">
        <v>72.3763570566948</v>
      </c>
      <c r="G267" s="16">
        <v>0</v>
      </c>
      <c r="H267" s="16">
        <v>4.8250904704463196</v>
      </c>
      <c r="I267" s="82">
        <v>0</v>
      </c>
      <c r="J267" s="17">
        <v>24.125452352231601</v>
      </c>
      <c r="K267" s="18">
        <v>1.20627261761158E-2</v>
      </c>
      <c r="L267" s="16">
        <v>2.4125452352231598</v>
      </c>
    </row>
    <row r="268" spans="1:12" x14ac:dyDescent="0.25">
      <c r="A268">
        <v>817</v>
      </c>
      <c r="B268" t="s">
        <v>159</v>
      </c>
      <c r="C268" t="s">
        <v>1259</v>
      </c>
      <c r="D268" s="17">
        <v>3667.0687575391999</v>
      </c>
      <c r="E268" s="17">
        <v>0</v>
      </c>
      <c r="F268" s="16">
        <v>72.3763570566948</v>
      </c>
      <c r="G268" s="16">
        <v>0</v>
      </c>
      <c r="H268" s="16">
        <v>4.8250904704463196</v>
      </c>
      <c r="I268" s="82">
        <v>0</v>
      </c>
      <c r="J268" s="17">
        <v>24.125452352231601</v>
      </c>
      <c r="K268" s="18">
        <v>1.20627261761158E-2</v>
      </c>
      <c r="L268" s="16">
        <v>2.4125452352231598</v>
      </c>
    </row>
    <row r="269" spans="1:12" x14ac:dyDescent="0.25">
      <c r="A269">
        <v>817</v>
      </c>
      <c r="B269" t="s">
        <v>159</v>
      </c>
      <c r="C269" t="s">
        <v>1568</v>
      </c>
      <c r="D269" s="17">
        <v>3667.0687575391999</v>
      </c>
      <c r="E269" s="17">
        <v>0</v>
      </c>
      <c r="F269" s="16">
        <v>72.3763570566948</v>
      </c>
      <c r="G269" s="16">
        <v>0</v>
      </c>
      <c r="H269" s="16">
        <v>4.8250904704463196</v>
      </c>
      <c r="I269" s="82">
        <v>0</v>
      </c>
      <c r="J269" s="17">
        <v>24.125452352231601</v>
      </c>
      <c r="K269" s="18">
        <v>1.20627261761158E-2</v>
      </c>
      <c r="L269" s="16">
        <v>2.4125452352231598</v>
      </c>
    </row>
    <row r="270" spans="1:12" x14ac:dyDescent="0.25">
      <c r="A270">
        <v>820</v>
      </c>
      <c r="B270" t="s">
        <v>160</v>
      </c>
      <c r="C270" t="s">
        <v>1258</v>
      </c>
      <c r="D270" s="17">
        <v>4072.2972219123099</v>
      </c>
      <c r="E270" s="17">
        <v>8925.5829521365613</v>
      </c>
      <c r="F270" s="16">
        <v>41.53</v>
      </c>
      <c r="G270" s="16">
        <v>2.7269999999999999</v>
      </c>
      <c r="H270" s="16">
        <v>19.62</v>
      </c>
      <c r="I270" s="82">
        <v>2.6800000000000001E-3</v>
      </c>
      <c r="J270" s="17">
        <v>1041.7</v>
      </c>
      <c r="K270" s="18">
        <v>3.04E-2</v>
      </c>
      <c r="L270" s="16">
        <v>21.608000000000001</v>
      </c>
    </row>
    <row r="271" spans="1:12" x14ac:dyDescent="0.25">
      <c r="A271">
        <v>820</v>
      </c>
      <c r="B271" t="s">
        <v>160</v>
      </c>
      <c r="C271" t="s">
        <v>1259</v>
      </c>
      <c r="D271" s="17">
        <v>4072.2972219123099</v>
      </c>
      <c r="E271" s="17">
        <v>8925.5829521365613</v>
      </c>
      <c r="F271" s="16">
        <v>31.58</v>
      </c>
      <c r="G271" s="16">
        <v>1.7</v>
      </c>
      <c r="H271" s="16">
        <v>14.49</v>
      </c>
      <c r="I271" s="82">
        <v>6.6100000000000004E-3</v>
      </c>
      <c r="J271" s="17">
        <v>874.4</v>
      </c>
      <c r="K271" s="18">
        <v>1.5699999999999999E-2</v>
      </c>
      <c r="L271" s="16">
        <v>16.594999999999999</v>
      </c>
    </row>
    <row r="272" spans="1:12" x14ac:dyDescent="0.25">
      <c r="A272">
        <v>820</v>
      </c>
      <c r="B272" t="s">
        <v>160</v>
      </c>
      <c r="C272" t="s">
        <v>1568</v>
      </c>
      <c r="D272" s="17">
        <v>4072.2972219123099</v>
      </c>
      <c r="E272" s="17">
        <v>8925.5829521365613</v>
      </c>
      <c r="F272" s="16">
        <v>36.200000000000003</v>
      </c>
      <c r="G272" s="16">
        <v>2.17</v>
      </c>
      <c r="H272" s="16">
        <v>16.363</v>
      </c>
      <c r="I272" s="82">
        <v>4.8900000000000002E-3</v>
      </c>
      <c r="J272" s="17">
        <v>938.6</v>
      </c>
      <c r="K272" s="18">
        <v>1.814E-2</v>
      </c>
      <c r="L272" s="16">
        <v>17.837</v>
      </c>
    </row>
    <row r="273" spans="1:12" x14ac:dyDescent="0.25">
      <c r="A273">
        <v>821</v>
      </c>
      <c r="B273" t="s">
        <v>161</v>
      </c>
      <c r="C273" t="s">
        <v>1258</v>
      </c>
      <c r="D273" s="17">
        <v>5087.1325470867796</v>
      </c>
      <c r="E273" s="17">
        <v>6862.7450980392141</v>
      </c>
      <c r="F273" s="16">
        <v>93.7</v>
      </c>
      <c r="G273" s="16">
        <v>6.1</v>
      </c>
      <c r="H273" s="16">
        <v>19.93</v>
      </c>
      <c r="I273" s="82">
        <v>1.132E-2</v>
      </c>
      <c r="J273" s="17">
        <v>1100.7</v>
      </c>
      <c r="K273" s="18">
        <v>4.1900000000000001E-3</v>
      </c>
      <c r="L273" s="16">
        <v>12.28</v>
      </c>
    </row>
    <row r="274" spans="1:12" x14ac:dyDescent="0.25">
      <c r="A274">
        <v>821</v>
      </c>
      <c r="B274" t="s">
        <v>161</v>
      </c>
      <c r="C274" t="s">
        <v>1259</v>
      </c>
      <c r="D274" s="17">
        <v>5087.1325470867796</v>
      </c>
      <c r="E274" s="17">
        <v>6862.7450980392141</v>
      </c>
      <c r="F274" s="16">
        <v>93.7</v>
      </c>
      <c r="G274" s="16">
        <v>6.1</v>
      </c>
      <c r="H274" s="16">
        <v>19.93</v>
      </c>
      <c r="I274" s="82">
        <v>1.132E-2</v>
      </c>
      <c r="J274" s="17">
        <v>1100.7</v>
      </c>
      <c r="K274" s="18">
        <v>4.1900000000000001E-3</v>
      </c>
      <c r="L274" s="16">
        <v>12.28</v>
      </c>
    </row>
    <row r="275" spans="1:12" x14ac:dyDescent="0.25">
      <c r="A275">
        <v>821</v>
      </c>
      <c r="B275" t="s">
        <v>161</v>
      </c>
      <c r="C275" t="s">
        <v>1568</v>
      </c>
      <c r="D275" s="17">
        <v>5087.1325470867796</v>
      </c>
      <c r="E275" s="17">
        <v>6862.7450980392141</v>
      </c>
      <c r="F275" s="16">
        <v>93.7</v>
      </c>
      <c r="G275" s="16">
        <v>6.1</v>
      </c>
      <c r="H275" s="16">
        <v>19.93</v>
      </c>
      <c r="I275" s="82">
        <v>1.132E-2</v>
      </c>
      <c r="J275" s="17">
        <v>1100.7</v>
      </c>
      <c r="K275" s="18">
        <v>4.1900000000000001E-3</v>
      </c>
      <c r="L275" s="16">
        <v>12.28</v>
      </c>
    </row>
    <row r="276" spans="1:12" x14ac:dyDescent="0.25">
      <c r="A276">
        <v>822</v>
      </c>
      <c r="B276" t="s">
        <v>162</v>
      </c>
      <c r="C276" t="s">
        <v>1258</v>
      </c>
      <c r="D276" s="17">
        <v>3970.2233250620302</v>
      </c>
      <c r="E276" s="17">
        <v>1339.9503722084366</v>
      </c>
      <c r="F276" s="16">
        <v>784</v>
      </c>
      <c r="G276" s="16">
        <v>5.7</v>
      </c>
      <c r="H276" s="16">
        <v>22.04</v>
      </c>
      <c r="I276" s="82">
        <v>0.01</v>
      </c>
      <c r="J276" s="17">
        <v>837</v>
      </c>
      <c r="K276" s="18">
        <v>1.057E-2</v>
      </c>
      <c r="L276" s="16">
        <v>13.47</v>
      </c>
    </row>
    <row r="277" spans="1:12" x14ac:dyDescent="0.25">
      <c r="A277">
        <v>822</v>
      </c>
      <c r="B277" t="s">
        <v>162</v>
      </c>
      <c r="C277" t="s">
        <v>1259</v>
      </c>
      <c r="D277" s="17">
        <v>3970.2233250620302</v>
      </c>
      <c r="E277" s="17">
        <v>1339.9503722084366</v>
      </c>
      <c r="F277" s="16">
        <v>687</v>
      </c>
      <c r="G277" s="16">
        <v>2.83</v>
      </c>
      <c r="H277" s="16">
        <v>7.37</v>
      </c>
      <c r="I277" s="82">
        <v>8.0999999999999996E-3</v>
      </c>
      <c r="J277" s="17">
        <v>664</v>
      </c>
      <c r="K277" s="18">
        <v>4.1999999999999997E-3</v>
      </c>
      <c r="L277" s="16">
        <v>10.67</v>
      </c>
    </row>
    <row r="278" spans="1:12" x14ac:dyDescent="0.25">
      <c r="A278">
        <v>822</v>
      </c>
      <c r="B278" t="s">
        <v>162</v>
      </c>
      <c r="C278" t="s">
        <v>1568</v>
      </c>
      <c r="D278" s="17">
        <v>3970.2233250620302</v>
      </c>
      <c r="E278" s="17">
        <v>1339.9503722084366</v>
      </c>
      <c r="F278" s="16">
        <v>735</v>
      </c>
      <c r="G278" s="16">
        <v>3.11</v>
      </c>
      <c r="H278" s="16">
        <v>15.88</v>
      </c>
      <c r="I278" s="82">
        <v>0.01</v>
      </c>
      <c r="J278" s="17">
        <v>804</v>
      </c>
      <c r="K278" s="18">
        <v>7.3000000000000001E-3</v>
      </c>
      <c r="L278" s="16">
        <v>12.07</v>
      </c>
    </row>
    <row r="279" spans="1:12" x14ac:dyDescent="0.25">
      <c r="A279">
        <v>823</v>
      </c>
      <c r="B279" t="s">
        <v>163</v>
      </c>
      <c r="C279" t="s">
        <v>1258</v>
      </c>
      <c r="D279" s="17">
        <v>6107.1710007880201</v>
      </c>
      <c r="E279" s="17">
        <v>0</v>
      </c>
      <c r="F279" s="16">
        <v>2096.4360587002102</v>
      </c>
      <c r="G279" s="16">
        <v>0</v>
      </c>
      <c r="H279" s="16">
        <v>50.314465408804999</v>
      </c>
      <c r="I279" s="82">
        <v>2.2222222222222201</v>
      </c>
      <c r="J279" s="17">
        <v>419.28721174004198</v>
      </c>
      <c r="K279" s="18">
        <v>0.461215932914046</v>
      </c>
      <c r="L279" s="16">
        <v>46.121593291404601</v>
      </c>
    </row>
    <row r="280" spans="1:12" x14ac:dyDescent="0.25">
      <c r="A280">
        <v>823</v>
      </c>
      <c r="B280" t="s">
        <v>163</v>
      </c>
      <c r="C280" t="s">
        <v>1259</v>
      </c>
      <c r="D280" s="17">
        <v>6107.1710007880201</v>
      </c>
      <c r="E280" s="17">
        <v>0</v>
      </c>
      <c r="F280" s="16">
        <v>2096.4360587002102</v>
      </c>
      <c r="G280" s="16">
        <v>0</v>
      </c>
      <c r="H280" s="16">
        <v>50.314465408804999</v>
      </c>
      <c r="I280" s="82">
        <v>2.2222222222222201</v>
      </c>
      <c r="J280" s="17">
        <v>419.28721174004198</v>
      </c>
      <c r="K280" s="18">
        <v>0.461215932914046</v>
      </c>
      <c r="L280" s="16">
        <v>46.121593291404601</v>
      </c>
    </row>
    <row r="281" spans="1:12" x14ac:dyDescent="0.25">
      <c r="A281">
        <v>823</v>
      </c>
      <c r="B281" t="s">
        <v>163</v>
      </c>
      <c r="C281" t="s">
        <v>1568</v>
      </c>
      <c r="D281" s="17">
        <v>6107.1710007880201</v>
      </c>
      <c r="E281" s="17">
        <v>0</v>
      </c>
      <c r="F281" s="16">
        <v>2096.4360587002102</v>
      </c>
      <c r="G281" s="16">
        <v>0</v>
      </c>
      <c r="H281" s="16">
        <v>50.314465408804999</v>
      </c>
      <c r="I281" s="82">
        <v>2.2222222222222201</v>
      </c>
      <c r="J281" s="17">
        <v>419.28721174004198</v>
      </c>
      <c r="K281" s="18">
        <v>0.461215932914046</v>
      </c>
      <c r="L281" s="16">
        <v>46.121593291404601</v>
      </c>
    </row>
    <row r="282" spans="1:12" x14ac:dyDescent="0.25">
      <c r="A282">
        <v>824</v>
      </c>
      <c r="B282" t="s">
        <v>164</v>
      </c>
      <c r="C282" t="s">
        <v>1258</v>
      </c>
      <c r="D282" s="17">
        <v>5280.5280528052799</v>
      </c>
      <c r="E282" s="17">
        <v>0</v>
      </c>
      <c r="F282" s="16">
        <v>275.22935779816498</v>
      </c>
      <c r="G282" s="16">
        <v>3.05810397553517</v>
      </c>
      <c r="H282" s="16">
        <v>30.5810397553517</v>
      </c>
      <c r="I282" s="82">
        <v>0</v>
      </c>
      <c r="J282" s="17">
        <v>428.13455657492301</v>
      </c>
      <c r="K282" s="18">
        <v>0.36697247706421998</v>
      </c>
      <c r="L282" s="16">
        <v>39.755351681957201</v>
      </c>
    </row>
    <row r="283" spans="1:12" x14ac:dyDescent="0.25">
      <c r="A283">
        <v>824</v>
      </c>
      <c r="B283" t="s">
        <v>164</v>
      </c>
      <c r="C283" t="s">
        <v>1259</v>
      </c>
      <c r="D283" s="17">
        <v>5280.5280528052799</v>
      </c>
      <c r="E283" s="17">
        <v>0</v>
      </c>
      <c r="F283" s="16">
        <v>275.22935779816498</v>
      </c>
      <c r="G283" s="16">
        <v>3.05810397553517</v>
      </c>
      <c r="H283" s="16">
        <v>30.5810397553517</v>
      </c>
      <c r="I283" s="82">
        <v>0</v>
      </c>
      <c r="J283" s="17">
        <v>428.13455657492301</v>
      </c>
      <c r="K283" s="18">
        <v>0.36697247706421998</v>
      </c>
      <c r="L283" s="16">
        <v>39.755351681957201</v>
      </c>
    </row>
    <row r="284" spans="1:12" x14ac:dyDescent="0.25">
      <c r="A284">
        <v>824</v>
      </c>
      <c r="B284" t="s">
        <v>164</v>
      </c>
      <c r="C284" t="s">
        <v>1568</v>
      </c>
      <c r="D284" s="17">
        <v>5280.5280528052799</v>
      </c>
      <c r="E284" s="17">
        <v>0</v>
      </c>
      <c r="F284" s="16">
        <v>275.22935779816498</v>
      </c>
      <c r="G284" s="16">
        <v>3.05810397553517</v>
      </c>
      <c r="H284" s="16">
        <v>30.5810397553517</v>
      </c>
      <c r="I284" s="82">
        <v>0</v>
      </c>
      <c r="J284" s="17">
        <v>428.13455657492301</v>
      </c>
      <c r="K284" s="18">
        <v>0.36697247706421998</v>
      </c>
      <c r="L284" s="16">
        <v>39.755351681957201</v>
      </c>
    </row>
    <row r="285" spans="1:12" x14ac:dyDescent="0.25">
      <c r="A285">
        <v>825</v>
      </c>
      <c r="B285" t="s">
        <v>165</v>
      </c>
      <c r="C285" t="s">
        <v>1258</v>
      </c>
      <c r="D285" s="17">
        <v>6205.3925455987301</v>
      </c>
      <c r="E285" s="17">
        <v>0</v>
      </c>
      <c r="F285" s="16">
        <v>105.318588730911</v>
      </c>
      <c r="G285" s="16">
        <v>2.6329647182727798</v>
      </c>
      <c r="H285" s="16">
        <v>44.760400210637201</v>
      </c>
      <c r="I285" s="82">
        <v>2.6329647182727799E-2</v>
      </c>
      <c r="J285" s="17">
        <v>605.58188520273802</v>
      </c>
      <c r="K285" s="18">
        <v>0.21063717746182201</v>
      </c>
      <c r="L285" s="16">
        <v>107.951553449184</v>
      </c>
    </row>
    <row r="286" spans="1:12" x14ac:dyDescent="0.25">
      <c r="A286">
        <v>825</v>
      </c>
      <c r="B286" t="s">
        <v>165</v>
      </c>
      <c r="C286" t="s">
        <v>1259</v>
      </c>
      <c r="D286" s="17">
        <v>6205.3925455987301</v>
      </c>
      <c r="E286" s="17">
        <v>0</v>
      </c>
      <c r="F286" s="16">
        <v>105.318588730911</v>
      </c>
      <c r="G286" s="16">
        <v>2.6329647182727798</v>
      </c>
      <c r="H286" s="16">
        <v>44.760400210637201</v>
      </c>
      <c r="I286" s="82">
        <v>2.6329647182727799E-2</v>
      </c>
      <c r="J286" s="17">
        <v>605.58188520273802</v>
      </c>
      <c r="K286" s="18">
        <v>0.21063717746182201</v>
      </c>
      <c r="L286" s="16">
        <v>107.951553449184</v>
      </c>
    </row>
    <row r="287" spans="1:12" x14ac:dyDescent="0.25">
      <c r="A287">
        <v>825</v>
      </c>
      <c r="B287" t="s">
        <v>165</v>
      </c>
      <c r="C287" t="s">
        <v>1568</v>
      </c>
      <c r="D287" s="17">
        <v>6205.3925455987301</v>
      </c>
      <c r="E287" s="17">
        <v>0</v>
      </c>
      <c r="F287" s="16">
        <v>105.318588730911</v>
      </c>
      <c r="G287" s="16">
        <v>2.6329647182727798</v>
      </c>
      <c r="H287" s="16">
        <v>44.760400210637201</v>
      </c>
      <c r="I287" s="82">
        <v>2.6329647182727799E-2</v>
      </c>
      <c r="J287" s="17">
        <v>605.58188520273802</v>
      </c>
      <c r="K287" s="18">
        <v>0.21063717746182201</v>
      </c>
      <c r="L287" s="16">
        <v>107.951553449184</v>
      </c>
    </row>
    <row r="288" spans="1:12" x14ac:dyDescent="0.25">
      <c r="A288">
        <v>826</v>
      </c>
      <c r="B288" t="s">
        <v>166</v>
      </c>
      <c r="C288" t="s">
        <v>1258</v>
      </c>
      <c r="D288" s="17">
        <v>4363.6363636363603</v>
      </c>
      <c r="E288" s="17">
        <v>0</v>
      </c>
      <c r="F288" s="16">
        <v>31392</v>
      </c>
      <c r="G288" s="16">
        <v>16</v>
      </c>
      <c r="H288" s="16">
        <v>154.9</v>
      </c>
      <c r="I288" s="82">
        <v>0.46200000000000002</v>
      </c>
      <c r="J288" s="17">
        <v>1937</v>
      </c>
      <c r="K288" s="18">
        <v>0.85619999999999996</v>
      </c>
      <c r="L288" s="16">
        <v>178.9</v>
      </c>
    </row>
    <row r="289" spans="1:12" x14ac:dyDescent="0.25">
      <c r="A289">
        <v>826</v>
      </c>
      <c r="B289" t="s">
        <v>166</v>
      </c>
      <c r="C289" t="s">
        <v>1259</v>
      </c>
      <c r="D289" s="17">
        <v>4363.6363636363603</v>
      </c>
      <c r="E289" s="17">
        <v>0</v>
      </c>
      <c r="F289" s="16">
        <v>31392</v>
      </c>
      <c r="G289" s="16">
        <v>16</v>
      </c>
      <c r="H289" s="16">
        <v>154.9</v>
      </c>
      <c r="I289" s="82">
        <v>0.59199999999999997</v>
      </c>
      <c r="J289" s="17">
        <v>1937</v>
      </c>
      <c r="K289" s="18">
        <v>0.85619999999999996</v>
      </c>
      <c r="L289" s="16">
        <v>178.9</v>
      </c>
    </row>
    <row r="290" spans="1:12" x14ac:dyDescent="0.25">
      <c r="A290">
        <v>826</v>
      </c>
      <c r="B290" t="s">
        <v>166</v>
      </c>
      <c r="C290" t="s">
        <v>1568</v>
      </c>
      <c r="D290" s="17">
        <v>4363.6363636363603</v>
      </c>
      <c r="E290" s="17">
        <v>0</v>
      </c>
      <c r="F290" s="16">
        <v>31392</v>
      </c>
      <c r="G290" s="16">
        <v>16</v>
      </c>
      <c r="H290" s="16">
        <v>154.9</v>
      </c>
      <c r="I290" s="82">
        <v>0.56330000000000002</v>
      </c>
      <c r="J290" s="17">
        <v>1937</v>
      </c>
      <c r="K290" s="18">
        <v>0.85619999999999996</v>
      </c>
      <c r="L290" s="16">
        <v>178.9</v>
      </c>
    </row>
    <row r="291" spans="1:12" x14ac:dyDescent="0.25">
      <c r="A291">
        <v>827</v>
      </c>
      <c r="B291" t="s">
        <v>247</v>
      </c>
      <c r="C291" t="s">
        <v>1258</v>
      </c>
      <c r="D291" s="17">
        <v>4072.2972219123099</v>
      </c>
      <c r="E291" s="17">
        <v>2217.5407473112318</v>
      </c>
      <c r="F291" s="16">
        <v>35.097442377794401</v>
      </c>
      <c r="G291" s="16">
        <v>0.54658699400164201</v>
      </c>
      <c r="H291" s="16">
        <v>21.507509345013499</v>
      </c>
      <c r="I291" s="82">
        <v>2.60704092452933E-3</v>
      </c>
      <c r="J291" s="17">
        <v>230.61175173529401</v>
      </c>
      <c r="K291" s="18">
        <v>1.3827904508861399E-2</v>
      </c>
      <c r="L291" s="16">
        <v>6.1159048144002197</v>
      </c>
    </row>
    <row r="292" spans="1:12" x14ac:dyDescent="0.25">
      <c r="A292">
        <v>827</v>
      </c>
      <c r="B292" t="s">
        <v>247</v>
      </c>
      <c r="C292" t="s">
        <v>1259</v>
      </c>
      <c r="D292" s="17">
        <v>4072.2972219123099</v>
      </c>
      <c r="E292" s="17">
        <v>2217.5407473112318</v>
      </c>
      <c r="F292" s="16">
        <v>26.279073765078898</v>
      </c>
      <c r="G292" s="16">
        <v>0.34596704863774302</v>
      </c>
      <c r="H292" s="16">
        <v>15.6416314870365</v>
      </c>
      <c r="I292" s="82">
        <v>6.4300524295294297E-3</v>
      </c>
      <c r="J292" s="17">
        <v>197.92714572104501</v>
      </c>
      <c r="K292" s="18">
        <v>7.0958983663894004E-3</v>
      </c>
      <c r="L292" s="16">
        <v>4.7204055809019003</v>
      </c>
    </row>
    <row r="293" spans="1:12" x14ac:dyDescent="0.25">
      <c r="A293">
        <v>827</v>
      </c>
      <c r="B293" t="s">
        <v>247</v>
      </c>
      <c r="C293" t="s">
        <v>1568</v>
      </c>
      <c r="D293" s="17">
        <v>4072.2972219123099</v>
      </c>
      <c r="E293" s="17">
        <v>2217.5407473112318</v>
      </c>
      <c r="F293" s="16">
        <v>30.0679545758654</v>
      </c>
      <c r="G293" s="16">
        <v>0.43931673750094502</v>
      </c>
      <c r="H293" s="16">
        <v>17.962654638024901</v>
      </c>
      <c r="I293" s="82">
        <v>4.7568769108016504E-3</v>
      </c>
      <c r="J293" s="17">
        <v>209.70958006834101</v>
      </c>
      <c r="K293" s="18">
        <v>8.2512561773271705E-3</v>
      </c>
      <c r="L293" s="16">
        <v>5.0751115621844898</v>
      </c>
    </row>
    <row r="294" spans="1:12" x14ac:dyDescent="0.25">
      <c r="A294">
        <v>828</v>
      </c>
      <c r="B294" t="s">
        <v>168</v>
      </c>
      <c r="C294" t="s">
        <v>1258</v>
      </c>
      <c r="D294" s="17">
        <v>3754.9407114999999</v>
      </c>
      <c r="E294" s="17">
        <v>11791.83135704875</v>
      </c>
      <c r="F294" s="16">
        <v>190</v>
      </c>
      <c r="G294" s="16">
        <v>8.2674571804999992</v>
      </c>
      <c r="H294" s="16">
        <v>109.68379447</v>
      </c>
      <c r="I294" s="82">
        <v>0</v>
      </c>
      <c r="J294" s="17">
        <v>1185.770751</v>
      </c>
      <c r="K294" s="18">
        <v>9.2226613966000001E-2</v>
      </c>
      <c r="L294" s="16">
        <v>41.831357048999998</v>
      </c>
    </row>
    <row r="295" spans="1:12" x14ac:dyDescent="0.25">
      <c r="A295">
        <v>828</v>
      </c>
      <c r="B295" t="s">
        <v>168</v>
      </c>
      <c r="C295" t="s">
        <v>1259</v>
      </c>
      <c r="D295" s="17">
        <v>3754.9407114999999</v>
      </c>
      <c r="E295" s="17">
        <v>11791.83135704875</v>
      </c>
      <c r="F295" s="16">
        <v>190</v>
      </c>
      <c r="G295" s="16">
        <v>8.2674571804999992</v>
      </c>
      <c r="H295" s="16">
        <v>109.68379447</v>
      </c>
      <c r="I295" s="82">
        <v>0</v>
      </c>
      <c r="J295" s="17">
        <v>1185.770751</v>
      </c>
      <c r="K295" s="18">
        <v>9.2226613966000001E-2</v>
      </c>
      <c r="L295" s="16">
        <v>41.831357048999998</v>
      </c>
    </row>
    <row r="296" spans="1:12" x14ac:dyDescent="0.25">
      <c r="A296">
        <v>828</v>
      </c>
      <c r="B296" t="s">
        <v>168</v>
      </c>
      <c r="C296" t="s">
        <v>1568</v>
      </c>
      <c r="D296" s="17">
        <v>3754.9407114999999</v>
      </c>
      <c r="E296" s="17">
        <v>11791.83135704875</v>
      </c>
      <c r="F296" s="16">
        <v>190</v>
      </c>
      <c r="G296" s="16">
        <v>8.2674571804999992</v>
      </c>
      <c r="H296" s="16">
        <v>109.68379447</v>
      </c>
      <c r="I296" s="82">
        <v>0</v>
      </c>
      <c r="J296" s="17">
        <v>1185.770751</v>
      </c>
      <c r="K296" s="18">
        <v>9.2226613966000001E-2</v>
      </c>
      <c r="L296" s="16">
        <v>41.831357048999998</v>
      </c>
    </row>
    <row r="297" spans="1:12" x14ac:dyDescent="0.25">
      <c r="A297">
        <v>901</v>
      </c>
      <c r="B297" t="s">
        <v>169</v>
      </c>
      <c r="C297" t="s">
        <v>1258</v>
      </c>
      <c r="D297" s="17">
        <v>10.2040816326531</v>
      </c>
      <c r="E297" s="17">
        <v>0</v>
      </c>
      <c r="F297" s="16">
        <v>4812</v>
      </c>
      <c r="G297" s="16">
        <v>17.45</v>
      </c>
      <c r="H297" s="16">
        <v>143.30000000000001</v>
      </c>
      <c r="I297" s="82">
        <v>2.665E-2</v>
      </c>
      <c r="J297" s="17">
        <v>2377</v>
      </c>
      <c r="K297" s="18">
        <v>6.4100000000000004E-2</v>
      </c>
      <c r="L297" s="16">
        <v>20.81</v>
      </c>
    </row>
    <row r="298" spans="1:12" x14ac:dyDescent="0.25">
      <c r="A298">
        <v>901</v>
      </c>
      <c r="B298" t="s">
        <v>169</v>
      </c>
      <c r="C298" t="s">
        <v>1259</v>
      </c>
      <c r="D298" s="17">
        <v>10.2040816326531</v>
      </c>
      <c r="E298" s="17">
        <v>0</v>
      </c>
      <c r="F298" s="16">
        <v>4812</v>
      </c>
      <c r="G298" s="16">
        <v>17.45</v>
      </c>
      <c r="H298" s="16">
        <v>143.30000000000001</v>
      </c>
      <c r="I298" s="82">
        <v>2.665E-2</v>
      </c>
      <c r="J298" s="17">
        <v>2377</v>
      </c>
      <c r="K298" s="18">
        <v>6.4100000000000004E-2</v>
      </c>
      <c r="L298" s="16">
        <v>20.81</v>
      </c>
    </row>
    <row r="299" spans="1:12" x14ac:dyDescent="0.25">
      <c r="A299">
        <v>901</v>
      </c>
      <c r="B299" t="s">
        <v>169</v>
      </c>
      <c r="C299" t="s">
        <v>1568</v>
      </c>
      <c r="D299" s="17">
        <v>10.2040816326531</v>
      </c>
      <c r="E299" s="17">
        <v>0</v>
      </c>
      <c r="F299" s="16">
        <v>4812</v>
      </c>
      <c r="G299" s="16">
        <v>17.45</v>
      </c>
      <c r="H299" s="16">
        <v>143.30000000000001</v>
      </c>
      <c r="I299" s="82">
        <v>2.665E-2</v>
      </c>
      <c r="J299" s="17">
        <v>2377</v>
      </c>
      <c r="K299" s="18">
        <v>6.4100000000000004E-2</v>
      </c>
      <c r="L299" s="16">
        <v>20.81</v>
      </c>
    </row>
    <row r="300" spans="1:12" x14ac:dyDescent="0.25">
      <c r="A300">
        <v>902</v>
      </c>
      <c r="B300" t="s">
        <v>170</v>
      </c>
      <c r="C300" t="s">
        <v>1258</v>
      </c>
      <c r="D300" s="17">
        <v>1639.3442622950799</v>
      </c>
      <c r="E300" s="17">
        <v>0</v>
      </c>
      <c r="F300" s="16">
        <v>3278.6885245901699</v>
      </c>
      <c r="G300" s="16">
        <v>16.393442622950801</v>
      </c>
      <c r="H300" s="16">
        <v>163.93442622950801</v>
      </c>
      <c r="I300" s="82">
        <v>0</v>
      </c>
      <c r="J300" s="17">
        <v>8196.7213114754195</v>
      </c>
      <c r="K300" s="18">
        <v>0</v>
      </c>
      <c r="L300" s="16">
        <v>32.786885245901701</v>
      </c>
    </row>
    <row r="301" spans="1:12" x14ac:dyDescent="0.25">
      <c r="A301">
        <v>902</v>
      </c>
      <c r="B301" t="s">
        <v>170</v>
      </c>
      <c r="C301" t="s">
        <v>1259</v>
      </c>
      <c r="D301" s="17">
        <v>1639.3442622950799</v>
      </c>
      <c r="E301" s="17">
        <v>0</v>
      </c>
      <c r="F301" s="16">
        <v>3278.6885245901699</v>
      </c>
      <c r="G301" s="16">
        <v>16.393442622950801</v>
      </c>
      <c r="H301" s="16">
        <v>163.93442622950801</v>
      </c>
      <c r="I301" s="82">
        <v>0</v>
      </c>
      <c r="J301" s="17">
        <v>8196.7213114754195</v>
      </c>
      <c r="K301" s="18">
        <v>0</v>
      </c>
      <c r="L301" s="16">
        <v>32.786885245901701</v>
      </c>
    </row>
    <row r="302" spans="1:12" x14ac:dyDescent="0.25">
      <c r="A302">
        <v>902</v>
      </c>
      <c r="B302" t="s">
        <v>170</v>
      </c>
      <c r="C302" t="s">
        <v>1568</v>
      </c>
      <c r="D302" s="17">
        <v>1639.3442622950799</v>
      </c>
      <c r="E302" s="17">
        <v>0</v>
      </c>
      <c r="F302" s="16">
        <v>3278.6885245901699</v>
      </c>
      <c r="G302" s="16">
        <v>16.393442622950801</v>
      </c>
      <c r="H302" s="16">
        <v>163.93442622950801</v>
      </c>
      <c r="I302" s="82">
        <v>0</v>
      </c>
      <c r="J302" s="17">
        <v>8196.7213114754195</v>
      </c>
      <c r="K302" s="18">
        <v>0</v>
      </c>
      <c r="L302" s="16">
        <v>32.786885245901701</v>
      </c>
    </row>
    <row r="303" spans="1:12" x14ac:dyDescent="0.25">
      <c r="A303">
        <v>903</v>
      </c>
      <c r="B303" t="s">
        <v>171</v>
      </c>
      <c r="C303" t="s">
        <v>1258</v>
      </c>
      <c r="D303" s="17">
        <v>4028.0777537796998</v>
      </c>
      <c r="E303" s="17"/>
      <c r="F303" s="16">
        <v>9816.41468682505</v>
      </c>
      <c r="G303" s="16">
        <v>19.6328293736501</v>
      </c>
      <c r="H303" s="16">
        <v>35.313174946004303</v>
      </c>
      <c r="I303" s="82">
        <v>0</v>
      </c>
      <c r="J303" s="17">
        <v>4427.6457883369303</v>
      </c>
      <c r="K303" s="18">
        <v>0.23542116599999999</v>
      </c>
      <c r="L303" s="16">
        <v>147.300215982721</v>
      </c>
    </row>
    <row r="304" spans="1:12" x14ac:dyDescent="0.25">
      <c r="A304">
        <v>903</v>
      </c>
      <c r="B304" t="s">
        <v>171</v>
      </c>
      <c r="C304" t="s">
        <v>1259</v>
      </c>
      <c r="D304" s="17">
        <v>4028.0777537796998</v>
      </c>
      <c r="E304" s="17"/>
      <c r="F304" s="16">
        <v>9816.41468682505</v>
      </c>
      <c r="G304" s="16">
        <v>19.6328293736501</v>
      </c>
      <c r="H304" s="16">
        <v>35.313174946004303</v>
      </c>
      <c r="I304" s="82">
        <v>0</v>
      </c>
      <c r="J304" s="17">
        <v>4427.6457883369303</v>
      </c>
      <c r="K304" s="18">
        <v>0.23542116599999999</v>
      </c>
      <c r="L304" s="16">
        <v>147.300215982721</v>
      </c>
    </row>
    <row r="305" spans="1:12" x14ac:dyDescent="0.25">
      <c r="A305">
        <v>903</v>
      </c>
      <c r="B305" t="s">
        <v>171</v>
      </c>
      <c r="C305" t="s">
        <v>1568</v>
      </c>
      <c r="D305" s="17">
        <v>4028.0777537796998</v>
      </c>
      <c r="E305" s="17"/>
      <c r="F305" s="16">
        <v>9816.41468682505</v>
      </c>
      <c r="G305" s="16">
        <v>19.6328293736501</v>
      </c>
      <c r="H305" s="16">
        <v>35.313174946004303</v>
      </c>
      <c r="I305" s="82">
        <v>0</v>
      </c>
      <c r="J305" s="17">
        <v>4427.6457883369303</v>
      </c>
      <c r="K305" s="18">
        <v>0.23542116599999999</v>
      </c>
      <c r="L305" s="16">
        <v>147.300215982721</v>
      </c>
    </row>
    <row r="306" spans="1:12" x14ac:dyDescent="0.25">
      <c r="A306">
        <v>904</v>
      </c>
      <c r="B306" t="s">
        <v>172</v>
      </c>
      <c r="C306" t="s">
        <v>1258</v>
      </c>
      <c r="D306" s="17">
        <v>3967.7619342839398</v>
      </c>
      <c r="E306" s="17"/>
      <c r="F306" s="16">
        <v>185.98884066956001</v>
      </c>
      <c r="G306" s="16">
        <v>0.25</v>
      </c>
      <c r="H306" s="16">
        <v>0</v>
      </c>
      <c r="I306" s="82">
        <v>0</v>
      </c>
      <c r="J306" s="17">
        <v>10.0009000810073</v>
      </c>
      <c r="K306" s="18">
        <v>0</v>
      </c>
      <c r="L306" s="16">
        <v>0</v>
      </c>
    </row>
    <row r="307" spans="1:12" x14ac:dyDescent="0.25">
      <c r="A307">
        <v>904</v>
      </c>
      <c r="B307" t="s">
        <v>172</v>
      </c>
      <c r="C307" t="s">
        <v>1259</v>
      </c>
      <c r="D307" s="17">
        <v>3967.7619342839398</v>
      </c>
      <c r="E307" s="17"/>
      <c r="F307" s="16">
        <v>185.98884066956001</v>
      </c>
      <c r="G307" s="16">
        <v>0.25</v>
      </c>
      <c r="H307" s="16">
        <v>0</v>
      </c>
      <c r="I307" s="82">
        <v>0</v>
      </c>
      <c r="J307" s="17">
        <v>10.0009000810073</v>
      </c>
      <c r="K307" s="18">
        <v>0</v>
      </c>
      <c r="L307" s="16">
        <v>0</v>
      </c>
    </row>
    <row r="308" spans="1:12" x14ac:dyDescent="0.25">
      <c r="A308">
        <v>904</v>
      </c>
      <c r="B308" t="s">
        <v>172</v>
      </c>
      <c r="C308" t="s">
        <v>1568</v>
      </c>
      <c r="D308" s="17">
        <v>3967.7619342839398</v>
      </c>
      <c r="E308" s="17"/>
      <c r="F308" s="16">
        <v>185.98884066956001</v>
      </c>
      <c r="G308" s="16">
        <v>0.25</v>
      </c>
      <c r="H308" s="16">
        <v>0</v>
      </c>
      <c r="I308" s="82">
        <v>0</v>
      </c>
      <c r="J308" s="17">
        <v>10.0009000810073</v>
      </c>
      <c r="K308" s="18">
        <v>0</v>
      </c>
      <c r="L308" s="16">
        <v>0</v>
      </c>
    </row>
    <row r="309" spans="1:12" x14ac:dyDescent="0.25">
      <c r="A309">
        <v>905</v>
      </c>
      <c r="B309" t="s">
        <v>173</v>
      </c>
      <c r="C309" t="s">
        <v>1258</v>
      </c>
      <c r="D309" s="17">
        <v>3913.04347826087</v>
      </c>
      <c r="E309" s="17">
        <v>80</v>
      </c>
      <c r="F309" s="16">
        <v>289.85507246376801</v>
      </c>
      <c r="G309" s="16">
        <v>7.2463768115942004</v>
      </c>
      <c r="H309" s="16">
        <v>0</v>
      </c>
      <c r="I309" s="82">
        <v>0</v>
      </c>
      <c r="J309" s="17">
        <v>289.85507246376801</v>
      </c>
      <c r="K309" s="18"/>
      <c r="L309" s="16">
        <v>0</v>
      </c>
    </row>
    <row r="310" spans="1:12" x14ac:dyDescent="0.25">
      <c r="A310">
        <v>905</v>
      </c>
      <c r="B310" t="s">
        <v>173</v>
      </c>
      <c r="C310" t="s">
        <v>1259</v>
      </c>
      <c r="D310" s="17">
        <v>3913.04347826087</v>
      </c>
      <c r="E310" s="17">
        <v>80</v>
      </c>
      <c r="F310" s="16">
        <v>289.85507246376801</v>
      </c>
      <c r="G310" s="16">
        <v>7.2463768115942004</v>
      </c>
      <c r="H310" s="16">
        <v>0</v>
      </c>
      <c r="I310" s="82">
        <v>0</v>
      </c>
      <c r="J310" s="17">
        <v>289.85507246376801</v>
      </c>
      <c r="K310" s="18"/>
      <c r="L310" s="16">
        <v>0</v>
      </c>
    </row>
    <row r="311" spans="1:12" x14ac:dyDescent="0.25">
      <c r="A311">
        <v>905</v>
      </c>
      <c r="B311" t="s">
        <v>173</v>
      </c>
      <c r="C311" t="s">
        <v>1568</v>
      </c>
      <c r="D311" s="17">
        <v>3913.04347826087</v>
      </c>
      <c r="E311" s="17">
        <v>80</v>
      </c>
      <c r="F311" s="16">
        <v>289.85507246376801</v>
      </c>
      <c r="G311" s="16">
        <v>7.2463768115942004</v>
      </c>
      <c r="H311" s="16">
        <v>0</v>
      </c>
      <c r="I311" s="82">
        <v>0</v>
      </c>
      <c r="J311" s="17">
        <v>289.85507246376801</v>
      </c>
      <c r="K311" s="18"/>
      <c r="L311" s="16">
        <v>0</v>
      </c>
    </row>
    <row r="312" spans="1:12" x14ac:dyDescent="0.25">
      <c r="A312">
        <v>906</v>
      </c>
      <c r="B312" t="s">
        <v>174</v>
      </c>
      <c r="C312" t="s">
        <v>1258</v>
      </c>
      <c r="D312" s="29"/>
      <c r="E312" s="29"/>
      <c r="F312" s="16"/>
      <c r="G312" s="16"/>
      <c r="H312" s="16"/>
      <c r="I312" s="82">
        <v>0</v>
      </c>
      <c r="J312" s="17"/>
      <c r="K312" s="18"/>
      <c r="L312" s="16"/>
    </row>
    <row r="313" spans="1:12" x14ac:dyDescent="0.25">
      <c r="A313">
        <v>906</v>
      </c>
      <c r="B313" t="s">
        <v>174</v>
      </c>
      <c r="C313" t="s">
        <v>1259</v>
      </c>
      <c r="D313" s="29"/>
      <c r="E313" s="29"/>
      <c r="F313" s="16"/>
      <c r="G313" s="16"/>
      <c r="H313" s="16"/>
      <c r="I313" s="82">
        <v>0</v>
      </c>
      <c r="J313" s="17"/>
      <c r="K313" s="18"/>
      <c r="L313" s="16"/>
    </row>
    <row r="314" spans="1:12" x14ac:dyDescent="0.25">
      <c r="A314">
        <v>906</v>
      </c>
      <c r="B314" t="s">
        <v>174</v>
      </c>
      <c r="C314" t="s">
        <v>1568</v>
      </c>
      <c r="D314" s="29"/>
      <c r="E314" s="29"/>
      <c r="F314" s="16"/>
      <c r="G314" s="16"/>
      <c r="H314" s="16"/>
      <c r="I314" s="82">
        <v>0</v>
      </c>
      <c r="J314" s="17"/>
      <c r="K314" s="18"/>
      <c r="L314" s="16"/>
    </row>
    <row r="315" spans="1:12" x14ac:dyDescent="0.25">
      <c r="A315">
        <v>907</v>
      </c>
      <c r="B315" t="s">
        <v>175</v>
      </c>
      <c r="C315" t="s">
        <v>1258</v>
      </c>
      <c r="D315" s="17">
        <v>3955.500618</v>
      </c>
      <c r="E315" s="29">
        <v>0</v>
      </c>
      <c r="F315" s="16">
        <v>123.60939431</v>
      </c>
      <c r="G315" s="16">
        <v>0</v>
      </c>
      <c r="H315" s="16">
        <v>11.124845488</v>
      </c>
      <c r="I315" s="82">
        <v>0</v>
      </c>
      <c r="J315" s="17">
        <v>0</v>
      </c>
      <c r="K315" s="18">
        <v>0</v>
      </c>
      <c r="L315" s="16">
        <v>1.2360939431</v>
      </c>
    </row>
    <row r="316" spans="1:12" x14ac:dyDescent="0.25">
      <c r="A316">
        <v>907</v>
      </c>
      <c r="B316" t="s">
        <v>175</v>
      </c>
      <c r="C316" t="s">
        <v>1259</v>
      </c>
      <c r="D316" s="17">
        <v>3955.500618</v>
      </c>
      <c r="E316" s="29">
        <v>0</v>
      </c>
      <c r="F316" s="16">
        <v>123.60939431</v>
      </c>
      <c r="G316" s="16">
        <v>0</v>
      </c>
      <c r="H316" s="16">
        <v>11.124845488</v>
      </c>
      <c r="I316" s="82">
        <v>0</v>
      </c>
      <c r="J316" s="17">
        <v>0</v>
      </c>
      <c r="K316" s="18">
        <v>0</v>
      </c>
      <c r="L316" s="16">
        <v>1.2360939431</v>
      </c>
    </row>
    <row r="317" spans="1:12" x14ac:dyDescent="0.25">
      <c r="A317">
        <v>907</v>
      </c>
      <c r="B317" t="s">
        <v>175</v>
      </c>
      <c r="C317" t="s">
        <v>1568</v>
      </c>
      <c r="D317" s="17">
        <v>3955.500618</v>
      </c>
      <c r="E317" s="29">
        <v>0</v>
      </c>
      <c r="F317" s="16">
        <v>123.60939431</v>
      </c>
      <c r="G317" s="16">
        <v>0</v>
      </c>
      <c r="H317" s="16">
        <v>11.124845488</v>
      </c>
      <c r="I317" s="82">
        <v>0</v>
      </c>
      <c r="J317" s="17">
        <v>0</v>
      </c>
      <c r="K317" s="18">
        <v>0</v>
      </c>
      <c r="L317" s="16">
        <v>1.2360939431</v>
      </c>
    </row>
    <row r="318" spans="1:12" x14ac:dyDescent="0.25">
      <c r="A318">
        <v>908</v>
      </c>
      <c r="B318" t="s">
        <v>176</v>
      </c>
      <c r="C318" t="s">
        <v>1258</v>
      </c>
      <c r="D318" s="17">
        <v>4555.5555555555602</v>
      </c>
      <c r="E318" s="29">
        <v>0</v>
      </c>
      <c r="F318" s="16">
        <v>41.53</v>
      </c>
      <c r="G318" s="16">
        <v>2.7269999999999999</v>
      </c>
      <c r="H318" s="16">
        <v>19.62</v>
      </c>
      <c r="I318" s="82">
        <v>2.6800000000000001E-3</v>
      </c>
      <c r="J318" s="17">
        <v>1041.7</v>
      </c>
      <c r="K318" s="18">
        <v>3.04E-2</v>
      </c>
      <c r="L318" s="16">
        <v>21.608000000000001</v>
      </c>
    </row>
    <row r="319" spans="1:12" x14ac:dyDescent="0.25">
      <c r="A319">
        <v>908</v>
      </c>
      <c r="B319" t="s">
        <v>176</v>
      </c>
      <c r="C319" t="s">
        <v>1259</v>
      </c>
      <c r="D319" s="17">
        <v>4555.5555555555602</v>
      </c>
      <c r="E319" s="29">
        <v>0</v>
      </c>
      <c r="F319" s="16">
        <v>31.58</v>
      </c>
      <c r="G319" s="16">
        <v>1.7</v>
      </c>
      <c r="H319" s="16">
        <v>14.49</v>
      </c>
      <c r="I319" s="82">
        <v>6.6100000000000004E-3</v>
      </c>
      <c r="J319" s="17">
        <v>874.4</v>
      </c>
      <c r="K319" s="18">
        <v>1.5699999999999999E-2</v>
      </c>
      <c r="L319" s="16">
        <v>16.594999999999999</v>
      </c>
    </row>
    <row r="320" spans="1:12" x14ac:dyDescent="0.25">
      <c r="A320">
        <v>908</v>
      </c>
      <c r="B320" t="s">
        <v>176</v>
      </c>
      <c r="C320" t="s">
        <v>1568</v>
      </c>
      <c r="D320" s="17">
        <v>4555.5555555555602</v>
      </c>
      <c r="E320" s="29">
        <v>0</v>
      </c>
      <c r="F320" s="16">
        <v>36.200000000000003</v>
      </c>
      <c r="G320" s="16">
        <v>2.17</v>
      </c>
      <c r="H320" s="16">
        <v>16.363</v>
      </c>
      <c r="I320" s="82">
        <v>4.8900000000000002E-3</v>
      </c>
      <c r="J320" s="17">
        <v>938.6</v>
      </c>
      <c r="K320" s="18">
        <v>1.814E-2</v>
      </c>
      <c r="L320" s="16">
        <v>17.837</v>
      </c>
    </row>
    <row r="321" spans="1:12" x14ac:dyDescent="0.25">
      <c r="A321">
        <v>909</v>
      </c>
      <c r="B321" t="s">
        <v>177</v>
      </c>
      <c r="C321" t="s">
        <v>1258</v>
      </c>
      <c r="D321" s="17"/>
      <c r="E321" s="29"/>
      <c r="F321" s="16"/>
      <c r="G321" s="16"/>
      <c r="H321" s="16"/>
      <c r="I321" s="82">
        <v>0</v>
      </c>
      <c r="J321" s="17"/>
      <c r="K321" s="18"/>
      <c r="L321" s="16"/>
    </row>
    <row r="322" spans="1:12" x14ac:dyDescent="0.25">
      <c r="A322">
        <v>909</v>
      </c>
      <c r="B322" t="s">
        <v>177</v>
      </c>
      <c r="C322" t="s">
        <v>1259</v>
      </c>
      <c r="D322" s="17"/>
      <c r="E322" s="29"/>
      <c r="F322" s="16"/>
      <c r="G322" s="16"/>
      <c r="H322" s="16"/>
      <c r="I322" s="82">
        <v>0</v>
      </c>
      <c r="J322" s="17"/>
      <c r="K322" s="18"/>
      <c r="L322" s="16"/>
    </row>
    <row r="323" spans="1:12" x14ac:dyDescent="0.25">
      <c r="A323">
        <v>909</v>
      </c>
      <c r="B323" t="s">
        <v>177</v>
      </c>
      <c r="C323" t="s">
        <v>1568</v>
      </c>
      <c r="D323" s="17"/>
      <c r="E323" s="29"/>
      <c r="F323" s="16"/>
      <c r="G323" s="16"/>
      <c r="H323" s="16"/>
      <c r="I323" s="82">
        <v>0</v>
      </c>
      <c r="J323" s="17"/>
      <c r="K323" s="18"/>
      <c r="L323" s="16"/>
    </row>
    <row r="324" spans="1:12" x14ac:dyDescent="0.25">
      <c r="A324">
        <v>910</v>
      </c>
      <c r="B324" t="s">
        <v>178</v>
      </c>
      <c r="C324" t="s">
        <v>1258</v>
      </c>
      <c r="D324" s="17">
        <v>4555.5555555555602</v>
      </c>
      <c r="E324" s="29">
        <v>0</v>
      </c>
      <c r="F324" s="16">
        <v>41.53</v>
      </c>
      <c r="G324" s="16">
        <v>2.7269999999999999</v>
      </c>
      <c r="H324" s="16">
        <v>19.62</v>
      </c>
      <c r="I324" s="82">
        <v>2.6800000000000001E-3</v>
      </c>
      <c r="J324" s="17">
        <v>1041.7</v>
      </c>
      <c r="K324" s="18">
        <v>3.04E-2</v>
      </c>
      <c r="L324" s="16">
        <v>21.608000000000001</v>
      </c>
    </row>
    <row r="325" spans="1:12" x14ac:dyDescent="0.25">
      <c r="A325">
        <v>910</v>
      </c>
      <c r="B325" t="s">
        <v>178</v>
      </c>
      <c r="C325" t="s">
        <v>1259</v>
      </c>
      <c r="D325" s="17">
        <v>4555.5555555555602</v>
      </c>
      <c r="E325" s="29">
        <v>0</v>
      </c>
      <c r="F325" s="16">
        <v>31.58</v>
      </c>
      <c r="G325" s="16">
        <v>1.7</v>
      </c>
      <c r="H325" s="16">
        <v>14.49</v>
      </c>
      <c r="I325" s="82">
        <v>6.6100000000000004E-3</v>
      </c>
      <c r="J325" s="17">
        <v>874.4</v>
      </c>
      <c r="K325" s="18">
        <v>1.5699999999999999E-2</v>
      </c>
      <c r="L325" s="16">
        <v>16.594999999999999</v>
      </c>
    </row>
    <row r="326" spans="1:12" x14ac:dyDescent="0.25">
      <c r="A326">
        <v>910</v>
      </c>
      <c r="B326" t="s">
        <v>178</v>
      </c>
      <c r="C326" t="s">
        <v>1568</v>
      </c>
      <c r="D326" s="17">
        <v>4555.5555555555602</v>
      </c>
      <c r="E326" s="29">
        <v>0</v>
      </c>
      <c r="F326" s="16">
        <v>36.200000000000003</v>
      </c>
      <c r="G326" s="16">
        <v>2.17</v>
      </c>
      <c r="H326" s="16">
        <v>16.363</v>
      </c>
      <c r="I326" s="82">
        <v>4.8900000000000002E-3</v>
      </c>
      <c r="J326" s="17">
        <v>938.6</v>
      </c>
      <c r="K326" s="18">
        <v>1.814E-2</v>
      </c>
      <c r="L326" s="16">
        <v>17.837</v>
      </c>
    </row>
    <row r="327" spans="1:12" x14ac:dyDescent="0.25">
      <c r="A327">
        <v>911</v>
      </c>
      <c r="B327" t="s">
        <v>179</v>
      </c>
      <c r="C327" t="s">
        <v>1258</v>
      </c>
      <c r="D327" s="17">
        <v>5348.25870646766</v>
      </c>
      <c r="E327" s="29"/>
      <c r="F327" s="16">
        <v>621.89054726368101</v>
      </c>
      <c r="G327" s="16">
        <v>0</v>
      </c>
      <c r="H327" s="16">
        <v>0</v>
      </c>
      <c r="I327" s="82">
        <v>0</v>
      </c>
      <c r="J327" s="17">
        <v>746.26865671641804</v>
      </c>
      <c r="K327" s="18">
        <v>0</v>
      </c>
      <c r="L327" s="16">
        <v>0</v>
      </c>
    </row>
    <row r="328" spans="1:12" x14ac:dyDescent="0.25">
      <c r="A328">
        <v>911</v>
      </c>
      <c r="B328" t="s">
        <v>179</v>
      </c>
      <c r="C328" t="s">
        <v>1259</v>
      </c>
      <c r="D328" s="17">
        <v>5348.25870646766</v>
      </c>
      <c r="E328" s="29"/>
      <c r="F328" s="16">
        <v>621.89054726368101</v>
      </c>
      <c r="G328" s="16">
        <v>0</v>
      </c>
      <c r="H328" s="16">
        <v>0</v>
      </c>
      <c r="I328" s="82">
        <v>0</v>
      </c>
      <c r="J328" s="17">
        <v>746.26865671641804</v>
      </c>
      <c r="K328" s="18">
        <v>0</v>
      </c>
      <c r="L328" s="16">
        <v>0</v>
      </c>
    </row>
    <row r="329" spans="1:12" x14ac:dyDescent="0.25">
      <c r="A329">
        <v>911</v>
      </c>
      <c r="B329" t="s">
        <v>179</v>
      </c>
      <c r="C329" t="s">
        <v>1568</v>
      </c>
      <c r="D329" s="17">
        <v>5348.25870646766</v>
      </c>
      <c r="E329" s="29"/>
      <c r="F329" s="16">
        <v>621.89054726368101</v>
      </c>
      <c r="G329" s="16">
        <v>0</v>
      </c>
      <c r="H329" s="16">
        <v>0</v>
      </c>
      <c r="I329" s="82">
        <v>0</v>
      </c>
      <c r="J329" s="17">
        <v>746.26865671641804</v>
      </c>
      <c r="K329" s="18">
        <v>0</v>
      </c>
      <c r="L329" s="16">
        <v>0</v>
      </c>
    </row>
    <row r="330" spans="1:12" x14ac:dyDescent="0.25">
      <c r="A330">
        <v>912</v>
      </c>
      <c r="B330" t="s">
        <v>180</v>
      </c>
      <c r="C330" t="s">
        <v>1258</v>
      </c>
      <c r="D330" s="17">
        <v>4555.5555555555602</v>
      </c>
      <c r="E330" s="29">
        <v>0</v>
      </c>
      <c r="F330" s="16">
        <v>3305</v>
      </c>
      <c r="G330" s="16">
        <v>5.49</v>
      </c>
      <c r="H330" s="16">
        <v>121</v>
      </c>
      <c r="I330" s="82">
        <v>1.04E-2</v>
      </c>
      <c r="J330" s="17">
        <v>1630.8</v>
      </c>
      <c r="K330" s="18">
        <v>3.2710000000000003E-2</v>
      </c>
      <c r="L330" s="16">
        <v>19.600000000000001</v>
      </c>
    </row>
    <row r="331" spans="1:12" x14ac:dyDescent="0.25">
      <c r="A331">
        <v>912</v>
      </c>
      <c r="B331" t="s">
        <v>180</v>
      </c>
      <c r="C331" t="s">
        <v>1259</v>
      </c>
      <c r="D331" s="17">
        <v>4555.5555555555602</v>
      </c>
      <c r="E331" s="29">
        <v>0</v>
      </c>
      <c r="F331" s="16">
        <v>3722</v>
      </c>
      <c r="G331" s="16">
        <v>8.06</v>
      </c>
      <c r="H331" s="16">
        <v>140.30000000000001</v>
      </c>
      <c r="I331" s="82">
        <v>1.8E-3</v>
      </c>
      <c r="J331" s="17">
        <v>1654</v>
      </c>
      <c r="K331" s="18">
        <v>3.3099999999999997E-2</v>
      </c>
      <c r="L331" s="16">
        <v>20.239999999999998</v>
      </c>
    </row>
    <row r="332" spans="1:12" x14ac:dyDescent="0.25">
      <c r="A332">
        <v>912</v>
      </c>
      <c r="B332" t="s">
        <v>180</v>
      </c>
      <c r="C332" t="s">
        <v>1568</v>
      </c>
      <c r="D332" s="17">
        <v>4555.5555555555602</v>
      </c>
      <c r="E332" s="29">
        <v>0</v>
      </c>
      <c r="F332" s="16">
        <v>3305</v>
      </c>
      <c r="G332" s="16">
        <v>5.49</v>
      </c>
      <c r="H332" s="16">
        <v>121</v>
      </c>
      <c r="I332" s="82">
        <v>1.04E-2</v>
      </c>
      <c r="J332" s="17">
        <v>1630.8</v>
      </c>
      <c r="K332" s="18">
        <v>3.2710000000000003E-2</v>
      </c>
      <c r="L332" s="16">
        <v>19.600000000000001</v>
      </c>
    </row>
    <row r="333" spans="1:12" x14ac:dyDescent="0.25">
      <c r="A333">
        <v>913</v>
      </c>
      <c r="B333" t="s">
        <v>181</v>
      </c>
      <c r="C333" t="s">
        <v>1258</v>
      </c>
      <c r="D333" s="17">
        <v>4555.5555555555602</v>
      </c>
      <c r="E333" s="29">
        <v>0</v>
      </c>
      <c r="F333" s="16">
        <v>41.53</v>
      </c>
      <c r="G333" s="16">
        <v>2.7269999999999999</v>
      </c>
      <c r="H333" s="16">
        <v>19.62</v>
      </c>
      <c r="I333" s="82">
        <v>2.6800000000000001E-3</v>
      </c>
      <c r="J333" s="17">
        <v>1041.7</v>
      </c>
      <c r="K333" s="18">
        <v>3.04E-2</v>
      </c>
      <c r="L333" s="16">
        <v>21.608000000000001</v>
      </c>
    </row>
    <row r="334" spans="1:12" x14ac:dyDescent="0.25">
      <c r="A334">
        <v>913</v>
      </c>
      <c r="B334" t="s">
        <v>181</v>
      </c>
      <c r="C334" t="s">
        <v>1259</v>
      </c>
      <c r="D334" s="17">
        <v>4555.5555555555602</v>
      </c>
      <c r="E334" s="29">
        <v>0</v>
      </c>
      <c r="F334" s="16">
        <v>31.58</v>
      </c>
      <c r="G334" s="16">
        <v>1.7</v>
      </c>
      <c r="H334" s="16">
        <v>14.49</v>
      </c>
      <c r="I334" s="82">
        <v>6.6100000000000004E-3</v>
      </c>
      <c r="J334" s="17">
        <v>874.4</v>
      </c>
      <c r="K334" s="18">
        <v>1.5699999999999999E-2</v>
      </c>
      <c r="L334" s="16">
        <v>16.594999999999999</v>
      </c>
    </row>
    <row r="335" spans="1:12" x14ac:dyDescent="0.25">
      <c r="A335">
        <v>913</v>
      </c>
      <c r="B335" t="s">
        <v>181</v>
      </c>
      <c r="C335" t="s">
        <v>1568</v>
      </c>
      <c r="D335" s="17">
        <v>4555.5555555555602</v>
      </c>
      <c r="E335" s="29">
        <v>0</v>
      </c>
      <c r="F335" s="16">
        <v>36.200000000000003</v>
      </c>
      <c r="G335" s="16">
        <v>2.17</v>
      </c>
      <c r="H335" s="16">
        <v>16.363</v>
      </c>
      <c r="I335" s="82">
        <v>4.8900000000000002E-3</v>
      </c>
      <c r="J335" s="17">
        <v>938.6</v>
      </c>
      <c r="K335" s="18">
        <v>1.814E-2</v>
      </c>
      <c r="L335" s="16">
        <v>17.837</v>
      </c>
    </row>
    <row r="336" spans="1:12" x14ac:dyDescent="0.25">
      <c r="A336">
        <v>914</v>
      </c>
      <c r="B336" t="s">
        <v>182</v>
      </c>
      <c r="C336" t="s">
        <v>1258</v>
      </c>
      <c r="D336" s="17">
        <v>6184.7988077496302</v>
      </c>
      <c r="E336" s="17">
        <v>1467.9582712369599</v>
      </c>
      <c r="F336" s="16">
        <v>596.12518628912096</v>
      </c>
      <c r="G336" s="16">
        <v>29.806259314456</v>
      </c>
      <c r="H336" s="16">
        <v>29.806259314456</v>
      </c>
      <c r="I336" s="82">
        <v>0</v>
      </c>
      <c r="J336" s="17">
        <v>745.15648286140095</v>
      </c>
      <c r="K336" s="18">
        <v>1.4903129657228001E-2</v>
      </c>
      <c r="L336" s="16">
        <v>5.2160953800298104</v>
      </c>
    </row>
    <row r="337" spans="1:12" x14ac:dyDescent="0.25">
      <c r="A337">
        <v>914</v>
      </c>
      <c r="B337" t="s">
        <v>182</v>
      </c>
      <c r="C337" t="s">
        <v>1259</v>
      </c>
      <c r="D337" s="17">
        <v>6184.7988077496302</v>
      </c>
      <c r="E337" s="17">
        <v>1467.9582712369599</v>
      </c>
      <c r="F337" s="16">
        <v>596.12518628912096</v>
      </c>
      <c r="G337" s="16">
        <v>29.806259314456</v>
      </c>
      <c r="H337" s="16">
        <v>29.806259314456</v>
      </c>
      <c r="I337" s="82">
        <v>0</v>
      </c>
      <c r="J337" s="17">
        <v>745.15648286140095</v>
      </c>
      <c r="K337" s="18">
        <v>1.4903129657228001E-2</v>
      </c>
      <c r="L337" s="16">
        <v>5.2160953800298104</v>
      </c>
    </row>
    <row r="338" spans="1:12" x14ac:dyDescent="0.25">
      <c r="A338">
        <v>914</v>
      </c>
      <c r="B338" t="s">
        <v>182</v>
      </c>
      <c r="C338" t="s">
        <v>1568</v>
      </c>
      <c r="D338" s="17">
        <v>6184.7988077496302</v>
      </c>
      <c r="E338" s="17">
        <v>1467.9582712369599</v>
      </c>
      <c r="F338" s="16">
        <v>596.12518628912096</v>
      </c>
      <c r="G338" s="16">
        <v>29.806259314456</v>
      </c>
      <c r="H338" s="16">
        <v>29.806259314456</v>
      </c>
      <c r="I338" s="82">
        <v>0</v>
      </c>
      <c r="J338" s="17">
        <v>745.15648286140095</v>
      </c>
      <c r="K338" s="18">
        <v>1.4903129657228001E-2</v>
      </c>
      <c r="L338" s="16">
        <v>5.2160953800298104</v>
      </c>
    </row>
    <row r="339" spans="1:12" x14ac:dyDescent="0.25">
      <c r="A339">
        <v>915</v>
      </c>
      <c r="B339" t="s">
        <v>183</v>
      </c>
      <c r="C339" t="s">
        <v>1258</v>
      </c>
      <c r="D339" s="17"/>
      <c r="E339" s="17"/>
      <c r="F339" s="16"/>
      <c r="G339" s="16"/>
      <c r="H339" s="16"/>
      <c r="I339" s="82">
        <v>0</v>
      </c>
      <c r="J339" s="17"/>
      <c r="K339" s="18"/>
      <c r="L339" s="16"/>
    </row>
    <row r="340" spans="1:12" x14ac:dyDescent="0.25">
      <c r="A340">
        <v>915</v>
      </c>
      <c r="B340" t="s">
        <v>183</v>
      </c>
      <c r="C340" t="s">
        <v>1259</v>
      </c>
      <c r="D340" s="17"/>
      <c r="E340" s="17"/>
      <c r="F340" s="16"/>
      <c r="G340" s="16"/>
      <c r="H340" s="16"/>
      <c r="I340" s="82">
        <v>0</v>
      </c>
      <c r="J340" s="17"/>
      <c r="K340" s="18"/>
      <c r="L340" s="16"/>
    </row>
    <row r="341" spans="1:12" x14ac:dyDescent="0.25">
      <c r="A341">
        <v>915</v>
      </c>
      <c r="B341" t="s">
        <v>183</v>
      </c>
      <c r="C341" t="s">
        <v>1568</v>
      </c>
      <c r="D341" s="17"/>
      <c r="E341" s="17"/>
      <c r="F341" s="16"/>
      <c r="G341" s="16"/>
      <c r="H341" s="16"/>
      <c r="I341" s="82">
        <v>0</v>
      </c>
      <c r="J341" s="17"/>
      <c r="K341" s="18"/>
      <c r="L341" s="16"/>
    </row>
    <row r="342" spans="1:12" x14ac:dyDescent="0.25">
      <c r="A342">
        <v>1000</v>
      </c>
      <c r="B342" t="s">
        <v>184</v>
      </c>
      <c r="C342" t="s">
        <v>1258</v>
      </c>
      <c r="D342" s="17">
        <v>3196.5442764578802</v>
      </c>
      <c r="E342" s="17">
        <v>1814.2548596112308</v>
      </c>
      <c r="F342" s="16">
        <v>13179</v>
      </c>
      <c r="G342" s="16">
        <v>9.109</v>
      </c>
      <c r="H342" s="16">
        <v>507</v>
      </c>
      <c r="I342" s="82">
        <v>0.2024</v>
      </c>
      <c r="J342" s="17">
        <v>4181</v>
      </c>
      <c r="K342" s="18">
        <v>0.35699999999999998</v>
      </c>
      <c r="L342" s="16">
        <v>31.69</v>
      </c>
    </row>
    <row r="343" spans="1:12" x14ac:dyDescent="0.25">
      <c r="A343">
        <v>1000</v>
      </c>
      <c r="B343" t="s">
        <v>184</v>
      </c>
      <c r="C343" t="s">
        <v>1259</v>
      </c>
      <c r="D343" s="17">
        <v>3196.5442764578802</v>
      </c>
      <c r="E343" s="17">
        <v>1814.2548596112308</v>
      </c>
      <c r="F343" s="16">
        <v>11228</v>
      </c>
      <c r="G343" s="16">
        <v>9.26</v>
      </c>
      <c r="H343" s="16">
        <v>220</v>
      </c>
      <c r="I343" s="82">
        <v>7.2029999999999997E-2</v>
      </c>
      <c r="J343" s="17">
        <v>4150</v>
      </c>
      <c r="K343" s="18">
        <v>3.0099999999999998E-2</v>
      </c>
      <c r="L343" s="16">
        <v>41</v>
      </c>
    </row>
    <row r="344" spans="1:12" x14ac:dyDescent="0.25">
      <c r="A344">
        <v>1000</v>
      </c>
      <c r="B344" t="s">
        <v>184</v>
      </c>
      <c r="C344" t="s">
        <v>1568</v>
      </c>
      <c r="D344" s="17">
        <v>3196.5442764578802</v>
      </c>
      <c r="E344" s="17">
        <v>1814.2548596112308</v>
      </c>
      <c r="F344" s="16">
        <v>12548</v>
      </c>
      <c r="G344" s="16">
        <v>9.109</v>
      </c>
      <c r="H344" s="16">
        <v>367</v>
      </c>
      <c r="I344" s="82">
        <v>0.19750000000000001</v>
      </c>
      <c r="J344" s="17">
        <v>4181</v>
      </c>
      <c r="K344" s="18">
        <v>4.9099999999999998E-2</v>
      </c>
      <c r="L344" s="16">
        <v>31.69</v>
      </c>
    </row>
    <row r="345" spans="1:12" x14ac:dyDescent="0.25">
      <c r="A345">
        <v>1002</v>
      </c>
      <c r="B345" t="s">
        <v>186</v>
      </c>
      <c r="C345" t="s">
        <v>1258</v>
      </c>
      <c r="D345" s="17"/>
      <c r="E345" s="17"/>
      <c r="F345" s="16"/>
      <c r="G345" s="16"/>
      <c r="H345" s="16"/>
      <c r="I345" s="82">
        <v>0</v>
      </c>
      <c r="J345" s="17"/>
      <c r="K345" s="18"/>
      <c r="L345" s="16"/>
    </row>
    <row r="346" spans="1:12" x14ac:dyDescent="0.25">
      <c r="A346">
        <v>1002</v>
      </c>
      <c r="B346" t="s">
        <v>186</v>
      </c>
      <c r="C346" t="s">
        <v>1259</v>
      </c>
      <c r="D346" s="17"/>
      <c r="E346" s="17"/>
      <c r="F346" s="16"/>
      <c r="G346" s="16"/>
      <c r="H346" s="16"/>
      <c r="I346" s="82">
        <v>0</v>
      </c>
      <c r="J346" s="17"/>
      <c r="K346" s="18"/>
      <c r="L346" s="16"/>
    </row>
    <row r="347" spans="1:12" x14ac:dyDescent="0.25">
      <c r="A347">
        <v>1002</v>
      </c>
      <c r="B347" t="s">
        <v>186</v>
      </c>
      <c r="C347" t="s">
        <v>1568</v>
      </c>
      <c r="D347" s="17"/>
      <c r="E347" s="17"/>
      <c r="F347" s="16"/>
      <c r="G347" s="16"/>
      <c r="H347" s="16"/>
      <c r="I347" s="82">
        <v>0</v>
      </c>
      <c r="J347" s="17"/>
      <c r="K347" s="18"/>
      <c r="L347" s="16"/>
    </row>
    <row r="348" spans="1:12" x14ac:dyDescent="0.25">
      <c r="A348">
        <v>1003</v>
      </c>
      <c r="B348" t="s">
        <v>187</v>
      </c>
      <c r="C348" t="s">
        <v>1258</v>
      </c>
      <c r="D348" s="17"/>
      <c r="E348" s="17"/>
      <c r="F348" s="16"/>
      <c r="G348" s="16"/>
      <c r="H348" s="16"/>
      <c r="I348" s="82">
        <v>0</v>
      </c>
      <c r="J348" s="17"/>
      <c r="K348" s="18"/>
      <c r="L348" s="16"/>
    </row>
    <row r="349" spans="1:12" x14ac:dyDescent="0.25">
      <c r="A349">
        <v>1003</v>
      </c>
      <c r="B349" t="s">
        <v>187</v>
      </c>
      <c r="C349" t="s">
        <v>1259</v>
      </c>
      <c r="D349" s="17"/>
      <c r="E349" s="17"/>
      <c r="F349" s="16"/>
      <c r="G349" s="16"/>
      <c r="H349" s="16"/>
      <c r="I349" s="82">
        <v>0</v>
      </c>
      <c r="J349" s="17"/>
      <c r="K349" s="18"/>
      <c r="L349" s="16"/>
    </row>
    <row r="350" spans="1:12" x14ac:dyDescent="0.25">
      <c r="A350">
        <v>1003</v>
      </c>
      <c r="B350" t="s">
        <v>187</v>
      </c>
      <c r="C350" t="s">
        <v>1568</v>
      </c>
      <c r="D350" s="17"/>
      <c r="E350" s="17"/>
      <c r="F350" s="16"/>
      <c r="G350" s="16"/>
      <c r="H350" s="16"/>
      <c r="I350" s="82">
        <v>0</v>
      </c>
      <c r="J350" s="17"/>
      <c r="K350" s="18"/>
      <c r="L350" s="16"/>
    </row>
    <row r="351" spans="1:12" x14ac:dyDescent="0.25">
      <c r="A351">
        <v>1005</v>
      </c>
      <c r="B351" t="s">
        <v>189</v>
      </c>
      <c r="C351" t="s">
        <v>1258</v>
      </c>
      <c r="D351" s="17">
        <v>3196.9309462915598</v>
      </c>
      <c r="E351" s="17">
        <v>1814.2548596112308</v>
      </c>
      <c r="F351" s="16">
        <v>7929.9</v>
      </c>
      <c r="G351" s="16">
        <v>16.170000000000002</v>
      </c>
      <c r="H351" s="16">
        <v>104.41</v>
      </c>
      <c r="I351" s="82">
        <v>2.3661999999999999E-2</v>
      </c>
      <c r="J351" s="17">
        <v>4563.6000000000004</v>
      </c>
      <c r="K351" s="18">
        <v>0.18053</v>
      </c>
      <c r="L351" s="16">
        <v>108.82</v>
      </c>
    </row>
    <row r="352" spans="1:12" x14ac:dyDescent="0.25">
      <c r="A352">
        <v>1005</v>
      </c>
      <c r="B352" t="s">
        <v>189</v>
      </c>
      <c r="C352" t="s">
        <v>1259</v>
      </c>
      <c r="D352" s="17">
        <v>3196.9309462915598</v>
      </c>
      <c r="E352" s="17">
        <v>1814.2548596112308</v>
      </c>
      <c r="F352" s="16">
        <v>12727</v>
      </c>
      <c r="G352" s="16">
        <v>15.19</v>
      </c>
      <c r="H352" s="16">
        <v>184</v>
      </c>
      <c r="I352" s="82">
        <v>0.11840000000000001</v>
      </c>
      <c r="J352" s="17">
        <v>4347</v>
      </c>
      <c r="K352" s="18">
        <v>3.09E-2</v>
      </c>
      <c r="L352" s="16">
        <v>56.87</v>
      </c>
    </row>
    <row r="353" spans="1:12" x14ac:dyDescent="0.25">
      <c r="A353">
        <v>1005</v>
      </c>
      <c r="B353" t="s">
        <v>189</v>
      </c>
      <c r="C353" t="s">
        <v>1568</v>
      </c>
      <c r="D353" s="17">
        <v>3196.9309462915598</v>
      </c>
      <c r="E353" s="17">
        <v>1814.2548596112308</v>
      </c>
      <c r="F353" s="16">
        <v>9502</v>
      </c>
      <c r="G353" s="16">
        <v>16.170000000000002</v>
      </c>
      <c r="H353" s="16">
        <v>321</v>
      </c>
      <c r="I353" s="82">
        <v>0.1391</v>
      </c>
      <c r="J353" s="17">
        <v>4464</v>
      </c>
      <c r="K353" s="18">
        <v>7.3999999999999996E-2</v>
      </c>
      <c r="L353" s="16">
        <v>43.97</v>
      </c>
    </row>
    <row r="354" spans="1:12" x14ac:dyDescent="0.25">
      <c r="A354">
        <v>1006</v>
      </c>
      <c r="B354" t="s">
        <v>190</v>
      </c>
      <c r="C354" t="s">
        <v>1258</v>
      </c>
      <c r="D354" s="17"/>
      <c r="E354" s="17"/>
      <c r="F354" s="16"/>
      <c r="G354" s="16"/>
      <c r="H354" s="16"/>
      <c r="I354" s="82">
        <v>0</v>
      </c>
      <c r="J354" s="17"/>
      <c r="K354" s="18"/>
      <c r="L354" s="16"/>
    </row>
    <row r="355" spans="1:12" x14ac:dyDescent="0.25">
      <c r="A355">
        <v>1006</v>
      </c>
      <c r="B355" t="s">
        <v>190</v>
      </c>
      <c r="C355" t="s">
        <v>1259</v>
      </c>
      <c r="D355" s="17"/>
      <c r="E355" s="17"/>
      <c r="F355" s="16"/>
      <c r="G355" s="16"/>
      <c r="H355" s="16"/>
      <c r="I355" s="82">
        <v>0</v>
      </c>
      <c r="J355" s="17"/>
      <c r="K355" s="18"/>
      <c r="L355" s="16"/>
    </row>
    <row r="356" spans="1:12" x14ac:dyDescent="0.25">
      <c r="A356">
        <v>1006</v>
      </c>
      <c r="B356" t="s">
        <v>190</v>
      </c>
      <c r="C356" t="s">
        <v>1568</v>
      </c>
      <c r="D356" s="17"/>
      <c r="E356" s="17"/>
      <c r="F356" s="16"/>
      <c r="G356" s="16"/>
      <c r="H356" s="16"/>
      <c r="I356" s="82">
        <v>0</v>
      </c>
      <c r="J356" s="17"/>
      <c r="K356" s="18"/>
      <c r="L356" s="16"/>
    </row>
    <row r="357" spans="1:12" x14ac:dyDescent="0.25">
      <c r="A357">
        <v>1007</v>
      </c>
      <c r="B357" t="s">
        <v>191</v>
      </c>
      <c r="C357" t="s">
        <v>1258</v>
      </c>
      <c r="D357" s="17">
        <v>4876.4487207522398</v>
      </c>
      <c r="E357" s="17"/>
      <c r="F357" s="16">
        <v>2620.9</v>
      </c>
      <c r="G357" s="16">
        <v>14.217000000000001</v>
      </c>
      <c r="H357" s="16">
        <v>226.7</v>
      </c>
      <c r="I357" s="82">
        <v>6.6645999999999997E-2</v>
      </c>
      <c r="J357" s="17">
        <v>2760.6</v>
      </c>
      <c r="K357" s="18">
        <v>0.12565000000000001</v>
      </c>
      <c r="L357" s="16">
        <v>49.923999999999999</v>
      </c>
    </row>
    <row r="358" spans="1:12" x14ac:dyDescent="0.25">
      <c r="A358">
        <v>1007</v>
      </c>
      <c r="B358" t="s">
        <v>191</v>
      </c>
      <c r="C358" t="s">
        <v>1259</v>
      </c>
      <c r="D358" s="17">
        <v>4876.4487207522398</v>
      </c>
      <c r="E358" s="17"/>
      <c r="F358" s="16">
        <v>2620.9</v>
      </c>
      <c r="G358" s="16">
        <v>14.217000000000001</v>
      </c>
      <c r="H358" s="16">
        <v>226.7</v>
      </c>
      <c r="I358" s="82">
        <v>6.6645999999999997E-2</v>
      </c>
      <c r="J358" s="17">
        <v>2760.6</v>
      </c>
      <c r="K358" s="18">
        <v>0.12565000000000001</v>
      </c>
      <c r="L358" s="16">
        <v>49.923999999999999</v>
      </c>
    </row>
    <row r="359" spans="1:12" x14ac:dyDescent="0.25">
      <c r="A359">
        <v>1007</v>
      </c>
      <c r="B359" t="s">
        <v>191</v>
      </c>
      <c r="C359" t="s">
        <v>1568</v>
      </c>
      <c r="D359" s="17">
        <v>4876.4487207522398</v>
      </c>
      <c r="E359" s="17"/>
      <c r="F359" s="16">
        <v>2620.9</v>
      </c>
      <c r="G359" s="16">
        <v>14.217000000000001</v>
      </c>
      <c r="H359" s="16">
        <v>226.7</v>
      </c>
      <c r="I359" s="82">
        <v>6.6645999999999997E-2</v>
      </c>
      <c r="J359" s="17">
        <v>2760.6</v>
      </c>
      <c r="K359" s="18">
        <v>0.12565000000000001</v>
      </c>
      <c r="L359" s="16">
        <v>49.923999999999999</v>
      </c>
    </row>
    <row r="360" spans="1:12" x14ac:dyDescent="0.25">
      <c r="A360">
        <v>1008</v>
      </c>
      <c r="B360" t="s">
        <v>192</v>
      </c>
      <c r="C360" t="s">
        <v>1258</v>
      </c>
      <c r="D360" s="17">
        <v>6528.11084465761</v>
      </c>
      <c r="E360" s="17">
        <v>0</v>
      </c>
      <c r="F360" s="16">
        <v>479.61630695443699</v>
      </c>
      <c r="G360" s="16">
        <v>2.6645350386357598</v>
      </c>
      <c r="H360" s="16">
        <v>21.3162803090861</v>
      </c>
      <c r="I360" s="82">
        <v>2.66453503863576E-2</v>
      </c>
      <c r="J360" s="17">
        <v>452.97095656807898</v>
      </c>
      <c r="K360" s="18">
        <v>0.159872102318146</v>
      </c>
      <c r="L360" s="16">
        <v>55.955235811350903</v>
      </c>
    </row>
    <row r="361" spans="1:12" x14ac:dyDescent="0.25">
      <c r="A361">
        <v>1008</v>
      </c>
      <c r="B361" t="s">
        <v>192</v>
      </c>
      <c r="C361" t="s">
        <v>1259</v>
      </c>
      <c r="D361" s="17">
        <v>6528.11084465761</v>
      </c>
      <c r="E361" s="17">
        <v>0</v>
      </c>
      <c r="F361" s="16">
        <v>479.61630695443699</v>
      </c>
      <c r="G361" s="16">
        <v>2.6645350386357598</v>
      </c>
      <c r="H361" s="16">
        <v>21.3162803090861</v>
      </c>
      <c r="I361" s="82">
        <v>2.66453503863576E-2</v>
      </c>
      <c r="J361" s="17">
        <v>452.97095656807898</v>
      </c>
      <c r="K361" s="18">
        <v>0.159872102318146</v>
      </c>
      <c r="L361" s="16">
        <v>55.955235811350903</v>
      </c>
    </row>
    <row r="362" spans="1:12" x14ac:dyDescent="0.25">
      <c r="A362">
        <v>1008</v>
      </c>
      <c r="B362" t="s">
        <v>192</v>
      </c>
      <c r="C362" t="s">
        <v>1568</v>
      </c>
      <c r="D362" s="17">
        <v>6528.11084465761</v>
      </c>
      <c r="E362" s="17">
        <v>0</v>
      </c>
      <c r="F362" s="16">
        <v>479.61630695443699</v>
      </c>
      <c r="G362" s="16">
        <v>2.6645350386357598</v>
      </c>
      <c r="H362" s="16">
        <v>21.3162803090861</v>
      </c>
      <c r="I362" s="82">
        <v>2.66453503863576E-2</v>
      </c>
      <c r="J362" s="17">
        <v>452.97095656807898</v>
      </c>
      <c r="K362" s="18">
        <v>0.159872102318146</v>
      </c>
      <c r="L362" s="16">
        <v>55.955235811350903</v>
      </c>
    </row>
    <row r="363" spans="1:12" x14ac:dyDescent="0.25">
      <c r="A363">
        <v>1011</v>
      </c>
      <c r="B363" t="s">
        <v>193</v>
      </c>
      <c r="C363" t="s">
        <v>1258</v>
      </c>
      <c r="D363" s="17">
        <v>1307.4204946996499</v>
      </c>
      <c r="E363" s="17">
        <v>1814.2548596112308</v>
      </c>
      <c r="F363" s="16">
        <v>9436</v>
      </c>
      <c r="G363" s="16">
        <v>9.86</v>
      </c>
      <c r="H363" s="16">
        <v>374.6</v>
      </c>
      <c r="I363" s="82">
        <v>0.30080000000000001</v>
      </c>
      <c r="J363" s="17">
        <v>3974</v>
      </c>
      <c r="K363" s="18">
        <v>0.22500000000000001</v>
      </c>
      <c r="L363" s="16">
        <v>61.54</v>
      </c>
    </row>
    <row r="364" spans="1:12" x14ac:dyDescent="0.25">
      <c r="A364">
        <v>1011</v>
      </c>
      <c r="B364" t="s">
        <v>193</v>
      </c>
      <c r="C364" t="s">
        <v>1259</v>
      </c>
      <c r="D364" s="17">
        <v>1307.4204946996499</v>
      </c>
      <c r="E364" s="17">
        <v>1814.2548596112308</v>
      </c>
      <c r="F364" s="16">
        <v>10147</v>
      </c>
      <c r="G364" s="16">
        <v>8.73</v>
      </c>
      <c r="H364" s="16">
        <v>168</v>
      </c>
      <c r="I364" s="82">
        <v>0.18729999999999999</v>
      </c>
      <c r="J364" s="17">
        <v>4597</v>
      </c>
      <c r="K364" s="18">
        <v>7.9399999999999998E-2</v>
      </c>
      <c r="L364" s="16">
        <v>72.849999999999994</v>
      </c>
    </row>
    <row r="365" spans="1:12" x14ac:dyDescent="0.25">
      <c r="A365">
        <v>1011</v>
      </c>
      <c r="B365" t="s">
        <v>193</v>
      </c>
      <c r="C365" t="s">
        <v>1568</v>
      </c>
      <c r="D365" s="17">
        <v>1307.4204946996499</v>
      </c>
      <c r="E365" s="17">
        <v>1814.2548596112308</v>
      </c>
      <c r="F365" s="16">
        <v>8982</v>
      </c>
      <c r="G365" s="16">
        <v>9.31</v>
      </c>
      <c r="H365" s="16">
        <v>235.5</v>
      </c>
      <c r="I365" s="82">
        <v>0.26950000000000002</v>
      </c>
      <c r="J365" s="17">
        <v>4543</v>
      </c>
      <c r="K365" s="18">
        <v>0.105</v>
      </c>
      <c r="L365" s="16">
        <v>72.06</v>
      </c>
    </row>
    <row r="366" spans="1:12" x14ac:dyDescent="0.25">
      <c r="A366">
        <v>1012</v>
      </c>
      <c r="B366" t="s">
        <v>194</v>
      </c>
      <c r="C366" t="s">
        <v>1258</v>
      </c>
      <c r="D366" s="17">
        <v>4876.4487207522398</v>
      </c>
      <c r="E366" s="17">
        <v>16105.401268314017</v>
      </c>
      <c r="F366" s="16">
        <v>859.27</v>
      </c>
      <c r="G366" s="16">
        <v>3.6027</v>
      </c>
      <c r="H366" s="16">
        <v>196.99</v>
      </c>
      <c r="I366" s="82">
        <v>6.051E-3</v>
      </c>
      <c r="J366" s="17">
        <v>1385.3</v>
      </c>
      <c r="K366" s="18">
        <v>6.1899000000000003E-2</v>
      </c>
      <c r="L366" s="16">
        <v>29.335000000000001</v>
      </c>
    </row>
    <row r="367" spans="1:12" x14ac:dyDescent="0.25">
      <c r="A367">
        <v>1012</v>
      </c>
      <c r="B367" t="s">
        <v>194</v>
      </c>
      <c r="C367" t="s">
        <v>1259</v>
      </c>
      <c r="D367" s="17">
        <v>4876.4487207522398</v>
      </c>
      <c r="E367" s="17">
        <v>16105.401268314017</v>
      </c>
      <c r="F367" s="16">
        <v>2874</v>
      </c>
      <c r="G367" s="16">
        <v>14.71</v>
      </c>
      <c r="H367" s="16">
        <v>93.95</v>
      </c>
      <c r="I367" s="82">
        <v>8.8900000000000003E-3</v>
      </c>
      <c r="J367" s="17">
        <v>2599</v>
      </c>
      <c r="K367" s="18">
        <v>0.1</v>
      </c>
      <c r="L367" s="16">
        <v>35.35</v>
      </c>
    </row>
    <row r="368" spans="1:12" x14ac:dyDescent="0.25">
      <c r="A368">
        <v>1012</v>
      </c>
      <c r="B368" t="s">
        <v>194</v>
      </c>
      <c r="C368" t="s">
        <v>1568</v>
      </c>
      <c r="D368" s="17">
        <v>4876.4487207522398</v>
      </c>
      <c r="E368" s="17">
        <v>16105.401268314017</v>
      </c>
      <c r="F368" s="16">
        <v>2633</v>
      </c>
      <c r="G368" s="16">
        <v>13.25</v>
      </c>
      <c r="H368" s="16">
        <v>189</v>
      </c>
      <c r="I368" s="82">
        <v>1.18E-2</v>
      </c>
      <c r="J368" s="17">
        <v>2543</v>
      </c>
      <c r="K368" s="18">
        <v>6.1899999999999997E-2</v>
      </c>
      <c r="L368" s="16">
        <v>41.94</v>
      </c>
    </row>
    <row r="369" spans="1:12" x14ac:dyDescent="0.25">
      <c r="A369">
        <v>1014</v>
      </c>
      <c r="B369" t="s">
        <v>196</v>
      </c>
      <c r="C369" t="s">
        <v>1258</v>
      </c>
      <c r="D369" s="17">
        <v>4052.0821641037201</v>
      </c>
      <c r="E369" s="17">
        <v>16105.401268314017</v>
      </c>
      <c r="F369" s="16">
        <v>231.04</v>
      </c>
      <c r="G369" s="16">
        <v>2.8637999999999999</v>
      </c>
      <c r="H369" s="16">
        <v>27.888999999999999</v>
      </c>
      <c r="I369" s="82">
        <v>4.764E-3</v>
      </c>
      <c r="J369" s="17">
        <v>1210</v>
      </c>
      <c r="K369" s="18">
        <v>1.507E-2</v>
      </c>
      <c r="L369" s="16">
        <v>18.891999999999999</v>
      </c>
    </row>
    <row r="370" spans="1:12" x14ac:dyDescent="0.25">
      <c r="A370">
        <v>1014</v>
      </c>
      <c r="B370" t="s">
        <v>196</v>
      </c>
      <c r="C370" t="s">
        <v>1259</v>
      </c>
      <c r="D370" s="17">
        <v>4052.0821641037201</v>
      </c>
      <c r="E370" s="17">
        <v>16105.401268314017</v>
      </c>
      <c r="F370" s="16">
        <v>231.04</v>
      </c>
      <c r="G370" s="16">
        <v>2.8637999999999999</v>
      </c>
      <c r="H370" s="16">
        <v>27.888999999999999</v>
      </c>
      <c r="I370" s="82">
        <v>4.764E-3</v>
      </c>
      <c r="J370" s="17">
        <v>1210</v>
      </c>
      <c r="K370" s="18">
        <v>1.507E-2</v>
      </c>
      <c r="L370" s="16">
        <v>18.891999999999999</v>
      </c>
    </row>
    <row r="371" spans="1:12" x14ac:dyDescent="0.25">
      <c r="A371">
        <v>1014</v>
      </c>
      <c r="B371" t="s">
        <v>196</v>
      </c>
      <c r="C371" t="s">
        <v>1568</v>
      </c>
      <c r="D371" s="17">
        <v>4052.0821641037201</v>
      </c>
      <c r="E371" s="17">
        <v>16105.401268314017</v>
      </c>
      <c r="F371" s="16">
        <v>231.04</v>
      </c>
      <c r="G371" s="16">
        <v>2.8637999999999999</v>
      </c>
      <c r="H371" s="16">
        <v>27.888999999999999</v>
      </c>
      <c r="I371" s="82">
        <v>4.764E-3</v>
      </c>
      <c r="J371" s="17">
        <v>1210</v>
      </c>
      <c r="K371" s="18">
        <v>1.507E-2</v>
      </c>
      <c r="L371" s="16">
        <v>18.891999999999999</v>
      </c>
    </row>
    <row r="372" spans="1:12" x14ac:dyDescent="0.25">
      <c r="A372">
        <v>1015</v>
      </c>
      <c r="B372" t="s">
        <v>197</v>
      </c>
      <c r="C372" t="s">
        <v>1258</v>
      </c>
      <c r="D372" s="17">
        <v>4511.5894039735103</v>
      </c>
      <c r="E372" s="17">
        <v>0</v>
      </c>
      <c r="F372" s="16">
        <v>165.56291390728501</v>
      </c>
      <c r="G372" s="16">
        <v>4.1390728476821197</v>
      </c>
      <c r="H372" s="16">
        <v>70.364238410596002</v>
      </c>
      <c r="I372" s="82">
        <v>0.24834437086092701</v>
      </c>
      <c r="J372" s="17">
        <v>951.98675496688804</v>
      </c>
      <c r="K372" s="18">
        <v>0.165562913907285</v>
      </c>
      <c r="L372" s="16">
        <v>169.70198675496701</v>
      </c>
    </row>
    <row r="373" spans="1:12" x14ac:dyDescent="0.25">
      <c r="A373">
        <v>1015</v>
      </c>
      <c r="B373" t="s">
        <v>197</v>
      </c>
      <c r="C373" t="s">
        <v>1259</v>
      </c>
      <c r="D373" s="17">
        <v>4511.5894039735103</v>
      </c>
      <c r="E373" s="17">
        <v>0</v>
      </c>
      <c r="F373" s="16">
        <v>165.56291390728501</v>
      </c>
      <c r="G373" s="16">
        <v>4.1390728476821197</v>
      </c>
      <c r="H373" s="16">
        <v>70.364238410596002</v>
      </c>
      <c r="I373" s="82">
        <v>0.24834437086092701</v>
      </c>
      <c r="J373" s="17">
        <v>951.98675496688804</v>
      </c>
      <c r="K373" s="18">
        <v>0.165562913907285</v>
      </c>
      <c r="L373" s="16">
        <v>169.70198675496701</v>
      </c>
    </row>
    <row r="374" spans="1:12" x14ac:dyDescent="0.25">
      <c r="A374">
        <v>1015</v>
      </c>
      <c r="B374" t="s">
        <v>197</v>
      </c>
      <c r="C374" t="s">
        <v>1568</v>
      </c>
      <c r="D374" s="17">
        <v>4511.5894039735103</v>
      </c>
      <c r="E374" s="17">
        <v>0</v>
      </c>
      <c r="F374" s="16">
        <v>165.56291390728501</v>
      </c>
      <c r="G374" s="16">
        <v>4.1390728476821197</v>
      </c>
      <c r="H374" s="16">
        <v>70.364238410596002</v>
      </c>
      <c r="I374" s="82">
        <v>0.24834437086092701</v>
      </c>
      <c r="J374" s="17">
        <v>951.98675496688804</v>
      </c>
      <c r="K374" s="18">
        <v>0.165562913907285</v>
      </c>
      <c r="L374" s="16">
        <v>169.70198675496701</v>
      </c>
    </row>
    <row r="375" spans="1:12" x14ac:dyDescent="0.25">
      <c r="A375">
        <v>1020</v>
      </c>
      <c r="B375" t="s">
        <v>198</v>
      </c>
      <c r="C375" t="s">
        <v>1258</v>
      </c>
      <c r="D375" s="17">
        <v>3049.9075785582299</v>
      </c>
      <c r="E375" s="17">
        <v>0</v>
      </c>
      <c r="F375" s="16">
        <v>255.6</v>
      </c>
      <c r="G375" s="16">
        <v>40.1</v>
      </c>
      <c r="H375" s="16">
        <v>197</v>
      </c>
      <c r="I375" s="82">
        <v>5.9900000000000002E-2</v>
      </c>
      <c r="J375" s="17">
        <v>1568</v>
      </c>
      <c r="K375" s="18">
        <v>0.25600000000000001</v>
      </c>
      <c r="L375" s="16">
        <v>91.3</v>
      </c>
    </row>
    <row r="376" spans="1:12" x14ac:dyDescent="0.25">
      <c r="A376">
        <v>1020</v>
      </c>
      <c r="B376" t="s">
        <v>198</v>
      </c>
      <c r="C376" t="s">
        <v>1259</v>
      </c>
      <c r="D376" s="17">
        <v>3049.9075785582299</v>
      </c>
      <c r="E376" s="17">
        <v>0</v>
      </c>
      <c r="F376" s="16">
        <v>255.6</v>
      </c>
      <c r="G376" s="16">
        <v>40.1</v>
      </c>
      <c r="H376" s="16">
        <v>197</v>
      </c>
      <c r="I376" s="82">
        <v>5.9900000000000002E-2</v>
      </c>
      <c r="J376" s="17">
        <v>1568</v>
      </c>
      <c r="K376" s="18">
        <v>0.25600000000000001</v>
      </c>
      <c r="L376" s="16">
        <v>91.3</v>
      </c>
    </row>
    <row r="377" spans="1:12" x14ac:dyDescent="0.25">
      <c r="A377">
        <v>1020</v>
      </c>
      <c r="B377" t="s">
        <v>198</v>
      </c>
      <c r="C377" t="s">
        <v>1568</v>
      </c>
      <c r="D377" s="17">
        <v>3049.9075785582299</v>
      </c>
      <c r="E377" s="17">
        <v>0</v>
      </c>
      <c r="F377" s="16">
        <v>255.6</v>
      </c>
      <c r="G377" s="16">
        <v>40.1</v>
      </c>
      <c r="H377" s="16">
        <v>197</v>
      </c>
      <c r="I377" s="82">
        <v>5.9900000000000002E-2</v>
      </c>
      <c r="J377" s="17">
        <v>1568</v>
      </c>
      <c r="K377" s="18">
        <v>0.25600000000000001</v>
      </c>
      <c r="L377" s="16">
        <v>91.3</v>
      </c>
    </row>
    <row r="378" spans="1:12" x14ac:dyDescent="0.25">
      <c r="A378">
        <v>1021</v>
      </c>
      <c r="B378" t="s">
        <v>199</v>
      </c>
      <c r="C378" t="s">
        <v>1258</v>
      </c>
      <c r="D378" s="17">
        <v>3601.1080332000001</v>
      </c>
      <c r="E378" s="17"/>
      <c r="F378" s="16">
        <v>2115.5</v>
      </c>
      <c r="G378" s="16">
        <v>11.131</v>
      </c>
      <c r="H378" s="16">
        <v>18.760999999999999</v>
      </c>
      <c r="I378" s="82">
        <v>4.5300000000000002E-3</v>
      </c>
      <c r="J378" s="17">
        <v>426.4</v>
      </c>
      <c r="K378" s="18">
        <v>0.12416000000000001</v>
      </c>
      <c r="L378" s="16">
        <v>2.1591999999999998</v>
      </c>
    </row>
    <row r="379" spans="1:12" x14ac:dyDescent="0.25">
      <c r="A379">
        <v>1021</v>
      </c>
      <c r="B379" t="s">
        <v>199</v>
      </c>
      <c r="C379" t="s">
        <v>1259</v>
      </c>
      <c r="D379" s="17">
        <v>3601.1080332000001</v>
      </c>
      <c r="E379" s="17"/>
      <c r="F379" s="16">
        <v>2115.5</v>
      </c>
      <c r="G379" s="16">
        <v>11.131</v>
      </c>
      <c r="H379" s="16">
        <v>18.760999999999999</v>
      </c>
      <c r="I379" s="82">
        <v>4.5300000000000002E-3</v>
      </c>
      <c r="J379" s="17">
        <v>426.4</v>
      </c>
      <c r="K379" s="18">
        <v>0.12416000000000001</v>
      </c>
      <c r="L379" s="16">
        <v>2.1591999999999998</v>
      </c>
    </row>
    <row r="380" spans="1:12" x14ac:dyDescent="0.25">
      <c r="A380">
        <v>1021</v>
      </c>
      <c r="B380" t="s">
        <v>199</v>
      </c>
      <c r="C380" t="s">
        <v>1568</v>
      </c>
      <c r="D380" s="17">
        <v>3601.1080332000001</v>
      </c>
      <c r="E380" s="17"/>
      <c r="F380" s="16">
        <v>2115.5</v>
      </c>
      <c r="G380" s="16">
        <v>11.131</v>
      </c>
      <c r="H380" s="16">
        <v>18.760999999999999</v>
      </c>
      <c r="I380" s="82">
        <v>4.5300000000000002E-3</v>
      </c>
      <c r="J380" s="17">
        <v>426.4</v>
      </c>
      <c r="K380" s="18">
        <v>0.12416000000000001</v>
      </c>
      <c r="L380" s="16">
        <v>2.1591999999999998</v>
      </c>
    </row>
    <row r="381" spans="1:12" x14ac:dyDescent="0.25">
      <c r="A381">
        <v>1022</v>
      </c>
      <c r="B381" t="s">
        <v>200</v>
      </c>
      <c r="C381" t="s">
        <v>1258</v>
      </c>
      <c r="D381" s="17">
        <v>3583.3025489000001</v>
      </c>
      <c r="E381" s="17">
        <v>0</v>
      </c>
      <c r="F381" s="16">
        <v>443.29516068999999</v>
      </c>
      <c r="G381" s="16">
        <v>3.1769486516000001</v>
      </c>
      <c r="H381" s="16">
        <v>59.106021425999998</v>
      </c>
      <c r="I381" s="82">
        <v>0</v>
      </c>
      <c r="J381" s="17">
        <v>1071.2966383</v>
      </c>
      <c r="K381" s="18">
        <v>2.2164758034999999E-2</v>
      </c>
      <c r="L381" s="16">
        <v>3.6941263390999999</v>
      </c>
    </row>
    <row r="382" spans="1:12" x14ac:dyDescent="0.25">
      <c r="A382">
        <v>1022</v>
      </c>
      <c r="B382" t="s">
        <v>200</v>
      </c>
      <c r="C382" t="s">
        <v>1259</v>
      </c>
      <c r="D382" s="17">
        <v>3583.3025489000001</v>
      </c>
      <c r="E382" s="17">
        <v>0</v>
      </c>
      <c r="F382" s="16">
        <v>443.29516068999999</v>
      </c>
      <c r="G382" s="16">
        <v>3.1769486516000001</v>
      </c>
      <c r="H382" s="16">
        <v>59.106021425999998</v>
      </c>
      <c r="I382" s="82">
        <v>0</v>
      </c>
      <c r="J382" s="17">
        <v>1071.2966383</v>
      </c>
      <c r="K382" s="18">
        <v>2.2164758034999999E-2</v>
      </c>
      <c r="L382" s="16">
        <v>3.6941263390999999</v>
      </c>
    </row>
    <row r="383" spans="1:12" x14ac:dyDescent="0.25">
      <c r="A383">
        <v>1022</v>
      </c>
      <c r="B383" t="s">
        <v>200</v>
      </c>
      <c r="C383" t="s">
        <v>1568</v>
      </c>
      <c r="D383" s="17">
        <v>3583.3025489000001</v>
      </c>
      <c r="E383" s="17">
        <v>0</v>
      </c>
      <c r="F383" s="16">
        <v>443.29516068999999</v>
      </c>
      <c r="G383" s="16">
        <v>3.1769486516000001</v>
      </c>
      <c r="H383" s="16">
        <v>59.106021425999998</v>
      </c>
      <c r="I383" s="82">
        <v>0</v>
      </c>
      <c r="J383" s="17">
        <v>1071.2966383</v>
      </c>
      <c r="K383" s="18">
        <v>2.2164758034999999E-2</v>
      </c>
      <c r="L383" s="16">
        <v>3.6941263390999999</v>
      </c>
    </row>
    <row r="384" spans="1:12" x14ac:dyDescent="0.25">
      <c r="A384">
        <v>1024</v>
      </c>
      <c r="B384" t="s">
        <v>201</v>
      </c>
      <c r="C384" t="s">
        <v>1258</v>
      </c>
      <c r="D384" s="17">
        <v>3601.1080332000001</v>
      </c>
      <c r="E384" s="17"/>
      <c r="F384" s="16"/>
      <c r="G384" s="16"/>
      <c r="H384" s="16"/>
      <c r="I384" s="82">
        <v>0</v>
      </c>
      <c r="J384" s="17"/>
      <c r="K384" s="18"/>
      <c r="L384" s="16"/>
    </row>
    <row r="385" spans="1:12" x14ac:dyDescent="0.25">
      <c r="A385">
        <v>1024</v>
      </c>
      <c r="B385" t="s">
        <v>201</v>
      </c>
      <c r="C385" t="s">
        <v>1259</v>
      </c>
      <c r="D385" s="17">
        <v>3601.1080332000001</v>
      </c>
      <c r="E385" s="17"/>
      <c r="F385" s="16"/>
      <c r="G385" s="16"/>
      <c r="H385" s="16"/>
      <c r="I385" s="82">
        <v>0</v>
      </c>
      <c r="J385" s="17"/>
      <c r="K385" s="18"/>
      <c r="L385" s="16"/>
    </row>
    <row r="386" spans="1:12" x14ac:dyDescent="0.25">
      <c r="A386">
        <v>1024</v>
      </c>
      <c r="B386" t="s">
        <v>201</v>
      </c>
      <c r="C386" t="s">
        <v>1568</v>
      </c>
      <c r="D386" s="17">
        <v>3601.1080332000001</v>
      </c>
      <c r="E386" s="17"/>
      <c r="F386" s="16"/>
      <c r="G386" s="16"/>
      <c r="H386" s="16"/>
      <c r="I386" s="82">
        <v>0</v>
      </c>
      <c r="J386" s="17"/>
      <c r="K386" s="18"/>
      <c r="L386" s="16"/>
    </row>
    <row r="387" spans="1:12" x14ac:dyDescent="0.25">
      <c r="A387">
        <v>1025</v>
      </c>
      <c r="B387" t="s">
        <v>202</v>
      </c>
      <c r="C387" t="s">
        <v>1258</v>
      </c>
      <c r="D387" s="17">
        <v>3508.7719298000002</v>
      </c>
      <c r="E387" s="17">
        <v>0</v>
      </c>
      <c r="F387" s="16">
        <v>818.71345028999997</v>
      </c>
      <c r="G387" s="16">
        <v>4.9122807018000003</v>
      </c>
      <c r="H387" s="16">
        <v>28.070175439</v>
      </c>
      <c r="I387" s="82">
        <v>0</v>
      </c>
      <c r="J387" s="17">
        <v>1169.5906433</v>
      </c>
      <c r="K387" s="18">
        <v>4.6783625730999999E-2</v>
      </c>
      <c r="L387" s="16">
        <v>11.695906432999999</v>
      </c>
    </row>
    <row r="388" spans="1:12" x14ac:dyDescent="0.25">
      <c r="A388">
        <v>1025</v>
      </c>
      <c r="B388" t="s">
        <v>202</v>
      </c>
      <c r="C388" t="s">
        <v>1259</v>
      </c>
      <c r="D388" s="17">
        <v>3508.7719298000002</v>
      </c>
      <c r="E388" s="17">
        <v>0</v>
      </c>
      <c r="F388" s="16">
        <v>818.71345028999997</v>
      </c>
      <c r="G388" s="16">
        <v>4.9122807018000003</v>
      </c>
      <c r="H388" s="16">
        <v>28.070175439</v>
      </c>
      <c r="I388" s="82">
        <v>0</v>
      </c>
      <c r="J388" s="17">
        <v>1169.5906433</v>
      </c>
      <c r="K388" s="18">
        <v>4.6783625730999999E-2</v>
      </c>
      <c r="L388" s="16">
        <v>11.695906432999999</v>
      </c>
    </row>
    <row r="389" spans="1:12" x14ac:dyDescent="0.25">
      <c r="A389">
        <v>1025</v>
      </c>
      <c r="B389" t="s">
        <v>202</v>
      </c>
      <c r="C389" t="s">
        <v>1568</v>
      </c>
      <c r="D389" s="17">
        <v>3508.7719298000002</v>
      </c>
      <c r="E389" s="17">
        <v>0</v>
      </c>
      <c r="F389" s="16">
        <v>818.71345028999997</v>
      </c>
      <c r="G389" s="16">
        <v>4.9122807018000003</v>
      </c>
      <c r="H389" s="16">
        <v>28.070175439</v>
      </c>
      <c r="I389" s="82">
        <v>0</v>
      </c>
      <c r="J389" s="17">
        <v>1169.5906433</v>
      </c>
      <c r="K389" s="18">
        <v>4.6783625730999999E-2</v>
      </c>
      <c r="L389" s="16">
        <v>11.695906432999999</v>
      </c>
    </row>
    <row r="390" spans="1:12" x14ac:dyDescent="0.25">
      <c r="A390">
        <v>1026</v>
      </c>
      <c r="B390" t="s">
        <v>203</v>
      </c>
      <c r="C390" t="s">
        <v>1258</v>
      </c>
      <c r="D390" s="17">
        <v>3246.7532467999999</v>
      </c>
      <c r="E390" s="17"/>
      <c r="F390" s="16">
        <v>1168.8311687999999</v>
      </c>
      <c r="G390" s="16">
        <v>10.519480519</v>
      </c>
      <c r="H390" s="16">
        <v>29.87012987</v>
      </c>
      <c r="I390" s="82">
        <v>0</v>
      </c>
      <c r="J390" s="17">
        <v>1818.1818182</v>
      </c>
      <c r="K390" s="18">
        <v>3.8961038960999998E-2</v>
      </c>
      <c r="L390" s="16">
        <v>20.779220778999999</v>
      </c>
    </row>
    <row r="391" spans="1:12" x14ac:dyDescent="0.25">
      <c r="A391">
        <v>1026</v>
      </c>
      <c r="B391" t="s">
        <v>203</v>
      </c>
      <c r="C391" t="s">
        <v>1259</v>
      </c>
      <c r="D391" s="17">
        <v>3246.7532467999999</v>
      </c>
      <c r="E391" s="17"/>
      <c r="F391" s="16">
        <v>1168.8311687999999</v>
      </c>
      <c r="G391" s="16">
        <v>10.519480519</v>
      </c>
      <c r="H391" s="16">
        <v>29.87012987</v>
      </c>
      <c r="I391" s="82">
        <v>0</v>
      </c>
      <c r="J391" s="17">
        <v>1818.1818182</v>
      </c>
      <c r="K391" s="18">
        <v>3.8961038960999998E-2</v>
      </c>
      <c r="L391" s="16">
        <v>20.779220778999999</v>
      </c>
    </row>
    <row r="392" spans="1:12" x14ac:dyDescent="0.25">
      <c r="A392">
        <v>1026</v>
      </c>
      <c r="B392" t="s">
        <v>203</v>
      </c>
      <c r="C392" t="s">
        <v>1568</v>
      </c>
      <c r="D392" s="17">
        <v>3246.7532467999999</v>
      </c>
      <c r="E392" s="17"/>
      <c r="F392" s="16">
        <v>1168.8311687999999</v>
      </c>
      <c r="G392" s="16">
        <v>10.519480519</v>
      </c>
      <c r="H392" s="16">
        <v>29.87012987</v>
      </c>
      <c r="I392" s="82">
        <v>0</v>
      </c>
      <c r="J392" s="17">
        <v>1818.1818182</v>
      </c>
      <c r="K392" s="18">
        <v>3.8961038960999998E-2</v>
      </c>
      <c r="L392" s="16">
        <v>20.779220778999999</v>
      </c>
    </row>
    <row r="393" spans="1:12" x14ac:dyDescent="0.25">
      <c r="A393">
        <v>1027</v>
      </c>
      <c r="B393" t="s">
        <v>204</v>
      </c>
      <c r="C393" t="s">
        <v>1258</v>
      </c>
      <c r="D393" s="17">
        <v>7072.7718723999997</v>
      </c>
      <c r="E393" s="17">
        <v>0</v>
      </c>
      <c r="F393" s="16">
        <v>180</v>
      </c>
      <c r="G393" s="16">
        <v>1.6353229762999999</v>
      </c>
      <c r="H393" s="16">
        <v>24.121013900000001</v>
      </c>
      <c r="I393" s="82">
        <v>0</v>
      </c>
      <c r="J393" s="17">
        <v>286.18152085000003</v>
      </c>
      <c r="K393" s="18">
        <v>0.50695012264999995</v>
      </c>
      <c r="L393" s="16">
        <v>36.590351593999998</v>
      </c>
    </row>
    <row r="394" spans="1:12" x14ac:dyDescent="0.25">
      <c r="A394">
        <v>1027</v>
      </c>
      <c r="B394" t="s">
        <v>204</v>
      </c>
      <c r="C394" t="s">
        <v>1259</v>
      </c>
      <c r="D394" s="17">
        <v>7072.7718723999997</v>
      </c>
      <c r="E394" s="17">
        <v>0</v>
      </c>
      <c r="F394" s="16">
        <v>180</v>
      </c>
      <c r="G394" s="16">
        <v>1.6353229762999999</v>
      </c>
      <c r="H394" s="16">
        <v>24.121013900000001</v>
      </c>
      <c r="I394" s="82">
        <v>0</v>
      </c>
      <c r="J394" s="17">
        <v>286.18152085000003</v>
      </c>
      <c r="K394" s="18">
        <v>0.50695012264999995</v>
      </c>
      <c r="L394" s="16">
        <v>36.590351593999998</v>
      </c>
    </row>
    <row r="395" spans="1:12" x14ac:dyDescent="0.25">
      <c r="A395">
        <v>1027</v>
      </c>
      <c r="B395" t="s">
        <v>204</v>
      </c>
      <c r="C395" t="s">
        <v>1568</v>
      </c>
      <c r="D395" s="17">
        <v>7072.7718723999997</v>
      </c>
      <c r="E395" s="17">
        <v>0</v>
      </c>
      <c r="F395" s="16">
        <v>180</v>
      </c>
      <c r="G395" s="16">
        <v>1.6353229762999999</v>
      </c>
      <c r="H395" s="16">
        <v>24.121013900000001</v>
      </c>
      <c r="I395" s="82">
        <v>0</v>
      </c>
      <c r="J395" s="17">
        <v>286.18152085000003</v>
      </c>
      <c r="K395" s="18">
        <v>0.50695012264999995</v>
      </c>
      <c r="L395" s="16">
        <v>36.590351593999998</v>
      </c>
    </row>
    <row r="396" spans="1:12" x14ac:dyDescent="0.25">
      <c r="A396">
        <v>1028</v>
      </c>
      <c r="B396" t="s">
        <v>205</v>
      </c>
      <c r="C396" t="s">
        <v>1258</v>
      </c>
      <c r="D396" s="17">
        <v>3501.2809564474801</v>
      </c>
      <c r="E396" s="17">
        <v>768.57386848847159</v>
      </c>
      <c r="F396" s="16">
        <v>3095.6</v>
      </c>
      <c r="G396" s="16">
        <v>6.0202</v>
      </c>
      <c r="H396" s="16">
        <v>50.54</v>
      </c>
      <c r="I396" s="82">
        <v>0.01</v>
      </c>
      <c r="J396" s="17">
        <v>2176.1999999999998</v>
      </c>
      <c r="K396" s="18">
        <v>3.2999000000000001E-2</v>
      </c>
      <c r="L396" s="16">
        <v>38.097999999999999</v>
      </c>
    </row>
    <row r="397" spans="1:12" x14ac:dyDescent="0.25">
      <c r="A397">
        <v>1028</v>
      </c>
      <c r="B397" t="s">
        <v>205</v>
      </c>
      <c r="C397" t="s">
        <v>1259</v>
      </c>
      <c r="D397" s="17">
        <v>3501.2809564474801</v>
      </c>
      <c r="E397" s="17">
        <v>768.57386848847159</v>
      </c>
      <c r="F397" s="16">
        <v>3095.6</v>
      </c>
      <c r="G397" s="16">
        <v>6.0202</v>
      </c>
      <c r="H397" s="16">
        <v>50.54</v>
      </c>
      <c r="I397" s="82">
        <v>0.01</v>
      </c>
      <c r="J397" s="17">
        <v>2176.1999999999998</v>
      </c>
      <c r="K397" s="18">
        <v>3.2999000000000001E-2</v>
      </c>
      <c r="L397" s="16">
        <v>38.097999999999999</v>
      </c>
    </row>
    <row r="398" spans="1:12" x14ac:dyDescent="0.25">
      <c r="A398">
        <v>1028</v>
      </c>
      <c r="B398" t="s">
        <v>205</v>
      </c>
      <c r="C398" t="s">
        <v>1568</v>
      </c>
      <c r="D398" s="17">
        <v>3501.2809564474801</v>
      </c>
      <c r="E398" s="17">
        <v>768.57386848847159</v>
      </c>
      <c r="F398" s="16">
        <v>3095.6</v>
      </c>
      <c r="G398" s="16">
        <v>6.0202</v>
      </c>
      <c r="H398" s="16">
        <v>50.54</v>
      </c>
      <c r="I398" s="82">
        <v>0.01</v>
      </c>
      <c r="J398" s="17">
        <v>2176.1999999999998</v>
      </c>
      <c r="K398" s="18">
        <v>3.2999000000000001E-2</v>
      </c>
      <c r="L398" s="16">
        <v>38.097999999999999</v>
      </c>
    </row>
    <row r="399" spans="1:12" x14ac:dyDescent="0.25">
      <c r="A399">
        <v>1029</v>
      </c>
      <c r="B399" t="s">
        <v>206</v>
      </c>
      <c r="C399" t="s">
        <v>1258</v>
      </c>
      <c r="D399" s="17">
        <v>4555.5555555555602</v>
      </c>
      <c r="E399" s="17"/>
      <c r="F399" s="16">
        <v>3305</v>
      </c>
      <c r="G399" s="16">
        <v>5.49</v>
      </c>
      <c r="H399" s="16">
        <v>121</v>
      </c>
      <c r="I399" s="82">
        <v>1.04E-2</v>
      </c>
      <c r="J399" s="17">
        <v>1630.8</v>
      </c>
      <c r="K399" s="18">
        <v>3.2710000000000003E-2</v>
      </c>
      <c r="L399" s="16">
        <v>19.600000000000001</v>
      </c>
    </row>
    <row r="400" spans="1:12" x14ac:dyDescent="0.25">
      <c r="A400">
        <v>1029</v>
      </c>
      <c r="B400" t="s">
        <v>206</v>
      </c>
      <c r="C400" t="s">
        <v>1259</v>
      </c>
      <c r="D400" s="17">
        <v>4555.5555555555602</v>
      </c>
      <c r="E400" s="17"/>
      <c r="F400" s="16">
        <v>3722</v>
      </c>
      <c r="G400" s="16">
        <v>8.06</v>
      </c>
      <c r="H400" s="16">
        <v>140.30000000000001</v>
      </c>
      <c r="I400" s="82">
        <v>1.8E-3</v>
      </c>
      <c r="J400" s="17">
        <v>1654</v>
      </c>
      <c r="K400" s="18">
        <v>3.3099999999999997E-2</v>
      </c>
      <c r="L400" s="16">
        <v>20.239999999999998</v>
      </c>
    </row>
    <row r="401" spans="1:12" x14ac:dyDescent="0.25">
      <c r="A401">
        <v>1029</v>
      </c>
      <c r="B401" t="s">
        <v>206</v>
      </c>
      <c r="C401" t="s">
        <v>1568</v>
      </c>
      <c r="D401" s="17">
        <v>4555.5555555555602</v>
      </c>
      <c r="E401" s="17"/>
      <c r="F401" s="16">
        <v>3305</v>
      </c>
      <c r="G401" s="16">
        <v>5.49</v>
      </c>
      <c r="H401" s="16">
        <v>121</v>
      </c>
      <c r="I401" s="82">
        <v>1.04E-2</v>
      </c>
      <c r="J401" s="17">
        <v>1630.8</v>
      </c>
      <c r="K401" s="18">
        <v>3.2710000000000003E-2</v>
      </c>
      <c r="L401" s="16">
        <v>19.600000000000001</v>
      </c>
    </row>
    <row r="402" spans="1:12" x14ac:dyDescent="0.25">
      <c r="A402">
        <v>1031</v>
      </c>
      <c r="B402" t="s">
        <v>207</v>
      </c>
      <c r="C402" t="s">
        <v>1258</v>
      </c>
      <c r="D402" s="17">
        <v>3601.1080332410002</v>
      </c>
      <c r="E402" s="17"/>
      <c r="F402" s="16">
        <v>772.2</v>
      </c>
      <c r="G402" s="16">
        <v>7.07</v>
      </c>
      <c r="H402" s="16">
        <v>21.9</v>
      </c>
      <c r="I402" s="82">
        <v>0.01</v>
      </c>
      <c r="J402" s="17">
        <v>1197</v>
      </c>
      <c r="K402" s="18">
        <v>2.1129999999999999E-2</v>
      </c>
      <c r="L402" s="16">
        <v>7.51</v>
      </c>
    </row>
    <row r="403" spans="1:12" x14ac:dyDescent="0.25">
      <c r="A403">
        <v>1031</v>
      </c>
      <c r="B403" t="s">
        <v>207</v>
      </c>
      <c r="C403" t="s">
        <v>1259</v>
      </c>
      <c r="D403" s="17">
        <v>3601.1080332410002</v>
      </c>
      <c r="E403" s="17"/>
      <c r="F403" s="16">
        <v>772.2</v>
      </c>
      <c r="G403" s="16">
        <v>7.07</v>
      </c>
      <c r="H403" s="16">
        <v>21.9</v>
      </c>
      <c r="I403" s="82">
        <v>0.01</v>
      </c>
      <c r="J403" s="17">
        <v>1197</v>
      </c>
      <c r="K403" s="18">
        <v>2.1129999999999999E-2</v>
      </c>
      <c r="L403" s="16">
        <v>7.51</v>
      </c>
    </row>
    <row r="404" spans="1:12" x14ac:dyDescent="0.25">
      <c r="A404">
        <v>1031</v>
      </c>
      <c r="B404" t="s">
        <v>207</v>
      </c>
      <c r="C404" t="s">
        <v>1568</v>
      </c>
      <c r="D404" s="17">
        <v>3601.1080332410002</v>
      </c>
      <c r="E404" s="17"/>
      <c r="F404" s="16">
        <v>772.2</v>
      </c>
      <c r="G404" s="16">
        <v>7.07</v>
      </c>
      <c r="H404" s="16">
        <v>21.9</v>
      </c>
      <c r="I404" s="82">
        <v>0.01</v>
      </c>
      <c r="J404" s="17">
        <v>1197</v>
      </c>
      <c r="K404" s="18">
        <v>2.1129999999999999E-2</v>
      </c>
      <c r="L404" s="16">
        <v>7.51</v>
      </c>
    </row>
    <row r="405" spans="1:12" x14ac:dyDescent="0.25">
      <c r="A405">
        <v>1032</v>
      </c>
      <c r="B405" t="s">
        <v>208</v>
      </c>
      <c r="C405" t="s">
        <v>1258</v>
      </c>
      <c r="D405" s="17">
        <v>3504.0431266999999</v>
      </c>
      <c r="E405" s="17">
        <v>0</v>
      </c>
      <c r="F405" s="16">
        <v>539.08355795</v>
      </c>
      <c r="G405" s="16">
        <v>6.1096136567999997</v>
      </c>
      <c r="H405" s="16">
        <v>22.461814915000001</v>
      </c>
      <c r="I405" s="82">
        <v>0</v>
      </c>
      <c r="J405" s="17">
        <v>808.62533693</v>
      </c>
      <c r="K405" s="18">
        <v>8.9847259658999996E-3</v>
      </c>
      <c r="L405" s="16">
        <v>15.274034142</v>
      </c>
    </row>
    <row r="406" spans="1:12" x14ac:dyDescent="0.25">
      <c r="A406">
        <v>1032</v>
      </c>
      <c r="B406" t="s">
        <v>208</v>
      </c>
      <c r="C406" t="s">
        <v>1259</v>
      </c>
      <c r="D406" s="17">
        <v>3504.0431266999999</v>
      </c>
      <c r="E406" s="17">
        <v>0</v>
      </c>
      <c r="F406" s="16">
        <v>539.08355795</v>
      </c>
      <c r="G406" s="16">
        <v>6.1096136567999997</v>
      </c>
      <c r="H406" s="16">
        <v>22.461814915000001</v>
      </c>
      <c r="I406" s="82">
        <v>0</v>
      </c>
      <c r="J406" s="17">
        <v>808.62533693</v>
      </c>
      <c r="K406" s="18">
        <v>8.9847259658999996E-3</v>
      </c>
      <c r="L406" s="16">
        <v>15.274034142</v>
      </c>
    </row>
    <row r="407" spans="1:12" x14ac:dyDescent="0.25">
      <c r="A407">
        <v>1032</v>
      </c>
      <c r="B407" t="s">
        <v>208</v>
      </c>
      <c r="C407" t="s">
        <v>1568</v>
      </c>
      <c r="D407" s="17">
        <v>3504.0431266999999</v>
      </c>
      <c r="E407" s="17">
        <v>0</v>
      </c>
      <c r="F407" s="16">
        <v>539.08355795</v>
      </c>
      <c r="G407" s="16">
        <v>6.1096136567999997</v>
      </c>
      <c r="H407" s="16">
        <v>22.461814915000001</v>
      </c>
      <c r="I407" s="82">
        <v>0</v>
      </c>
      <c r="J407" s="17">
        <v>808.62533693</v>
      </c>
      <c r="K407" s="18">
        <v>8.9847259658999996E-3</v>
      </c>
      <c r="L407" s="16">
        <v>15.274034142</v>
      </c>
    </row>
    <row r="408" spans="1:12" x14ac:dyDescent="0.25">
      <c r="A408">
        <v>1033</v>
      </c>
      <c r="B408" t="s">
        <v>209</v>
      </c>
      <c r="C408" t="s">
        <v>1258</v>
      </c>
      <c r="D408" s="17">
        <v>3184.23047763457</v>
      </c>
      <c r="E408" s="17"/>
      <c r="F408" s="16">
        <v>7250</v>
      </c>
      <c r="G408" s="16">
        <v>13.89</v>
      </c>
      <c r="H408" s="16">
        <v>729</v>
      </c>
      <c r="I408" s="82">
        <v>0.45500000000000002</v>
      </c>
      <c r="J408" s="17">
        <v>3837</v>
      </c>
      <c r="K408" s="18">
        <v>0.17599999999999999</v>
      </c>
      <c r="L408" s="16">
        <v>26.8</v>
      </c>
    </row>
    <row r="409" spans="1:12" x14ac:dyDescent="0.25">
      <c r="A409">
        <v>1033</v>
      </c>
      <c r="B409" t="s">
        <v>209</v>
      </c>
      <c r="C409" t="s">
        <v>1259</v>
      </c>
      <c r="D409" s="17">
        <v>3184.23047763457</v>
      </c>
      <c r="E409" s="17"/>
      <c r="F409" s="16">
        <v>10064</v>
      </c>
      <c r="G409" s="16">
        <v>14.46</v>
      </c>
      <c r="H409" s="16">
        <v>279</v>
      </c>
      <c r="I409" s="82">
        <v>0.14699999999999999</v>
      </c>
      <c r="J409" s="17">
        <v>5093</v>
      </c>
      <c r="K409" s="18">
        <v>1.8599999999999998E-2</v>
      </c>
      <c r="L409" s="16">
        <v>22.06</v>
      </c>
    </row>
    <row r="410" spans="1:12" x14ac:dyDescent="0.25">
      <c r="A410">
        <v>1033</v>
      </c>
      <c r="B410" t="s">
        <v>209</v>
      </c>
      <c r="C410" t="s">
        <v>1568</v>
      </c>
      <c r="D410" s="17">
        <v>3184.23047763457</v>
      </c>
      <c r="E410" s="17"/>
      <c r="F410" s="16">
        <v>9361</v>
      </c>
      <c r="G410" s="16">
        <v>14.72</v>
      </c>
      <c r="H410" s="16">
        <v>301</v>
      </c>
      <c r="I410" s="82">
        <v>0.37109999999999999</v>
      </c>
      <c r="J410" s="17">
        <v>4693</v>
      </c>
      <c r="K410" s="18">
        <v>7.6899999999999996E-2</v>
      </c>
      <c r="L410" s="16">
        <v>28.77</v>
      </c>
    </row>
    <row r="411" spans="1:12" x14ac:dyDescent="0.25">
      <c r="A411">
        <v>1036</v>
      </c>
      <c r="B411" t="s">
        <v>248</v>
      </c>
      <c r="C411" t="s">
        <v>1258</v>
      </c>
      <c r="D411" s="17">
        <v>3208.5561497326198</v>
      </c>
      <c r="E411" s="17">
        <v>0</v>
      </c>
      <c r="F411" s="16">
        <v>31392</v>
      </c>
      <c r="G411" s="16">
        <v>16</v>
      </c>
      <c r="H411" s="16">
        <v>154.9</v>
      </c>
      <c r="I411" s="82">
        <v>0.46200000000000002</v>
      </c>
      <c r="J411" s="17">
        <v>1937</v>
      </c>
      <c r="K411" s="18">
        <v>0.85619999999999996</v>
      </c>
      <c r="L411" s="16">
        <v>178.9</v>
      </c>
    </row>
    <row r="412" spans="1:12" x14ac:dyDescent="0.25">
      <c r="A412">
        <v>1036</v>
      </c>
      <c r="B412" t="s">
        <v>248</v>
      </c>
      <c r="C412" t="s">
        <v>1259</v>
      </c>
      <c r="D412" s="17">
        <v>3208.5561497326198</v>
      </c>
      <c r="E412" s="17">
        <v>0</v>
      </c>
      <c r="F412" s="16">
        <v>31392</v>
      </c>
      <c r="G412" s="16">
        <v>16</v>
      </c>
      <c r="H412" s="16">
        <v>154.9</v>
      </c>
      <c r="I412" s="82">
        <v>0.59199999999999997</v>
      </c>
      <c r="J412" s="17">
        <v>1937</v>
      </c>
      <c r="K412" s="18">
        <v>0.85619999999999996</v>
      </c>
      <c r="L412" s="16">
        <v>178.9</v>
      </c>
    </row>
    <row r="413" spans="1:12" x14ac:dyDescent="0.25">
      <c r="A413">
        <v>1036</v>
      </c>
      <c r="B413" t="s">
        <v>248</v>
      </c>
      <c r="C413" t="s">
        <v>1568</v>
      </c>
      <c r="D413" s="17">
        <v>3208.5561497326198</v>
      </c>
      <c r="E413" s="17">
        <v>0</v>
      </c>
      <c r="F413" s="16">
        <v>31392</v>
      </c>
      <c r="G413" s="16">
        <v>16</v>
      </c>
      <c r="H413" s="16">
        <v>154.9</v>
      </c>
      <c r="I413" s="82">
        <v>0.56330000000000002</v>
      </c>
      <c r="J413" s="17">
        <v>1937</v>
      </c>
      <c r="K413" s="18">
        <v>0.85619999999999996</v>
      </c>
      <c r="L413" s="16">
        <v>178.9</v>
      </c>
    </row>
    <row r="414" spans="1:12" x14ac:dyDescent="0.25">
      <c r="A414">
        <v>1038</v>
      </c>
      <c r="B414" t="s">
        <v>211</v>
      </c>
      <c r="C414" t="s">
        <v>1258</v>
      </c>
      <c r="D414" s="17">
        <v>4406.9192751</v>
      </c>
      <c r="E414" s="17">
        <v>0</v>
      </c>
      <c r="F414" s="16">
        <v>3898.9566172</v>
      </c>
      <c r="G414" s="16">
        <v>0.20593080724999999</v>
      </c>
      <c r="H414" s="16">
        <v>2.6084568918</v>
      </c>
      <c r="I414" s="82">
        <v>0</v>
      </c>
      <c r="J414" s="17">
        <v>356.94673255999999</v>
      </c>
      <c r="K414" s="18">
        <v>0.20318506315000001</v>
      </c>
      <c r="L414" s="16">
        <v>12.904997254</v>
      </c>
    </row>
    <row r="415" spans="1:12" x14ac:dyDescent="0.25">
      <c r="A415">
        <v>1038</v>
      </c>
      <c r="B415" t="s">
        <v>211</v>
      </c>
      <c r="C415" t="s">
        <v>1259</v>
      </c>
      <c r="D415" s="17">
        <v>4406.9192751</v>
      </c>
      <c r="E415" s="17">
        <v>0</v>
      </c>
      <c r="F415" s="16">
        <v>3898.9566172</v>
      </c>
      <c r="G415" s="16">
        <v>0.20593080724999999</v>
      </c>
      <c r="H415" s="16">
        <v>2.6084568918</v>
      </c>
      <c r="I415" s="82">
        <v>0</v>
      </c>
      <c r="J415" s="17">
        <v>356.94673255999999</v>
      </c>
      <c r="K415" s="18">
        <v>0.20318506315000001</v>
      </c>
      <c r="L415" s="16">
        <v>12.904997254</v>
      </c>
    </row>
    <row r="416" spans="1:12" x14ac:dyDescent="0.25">
      <c r="A416">
        <v>1038</v>
      </c>
      <c r="B416" t="s">
        <v>211</v>
      </c>
      <c r="C416" t="s">
        <v>1568</v>
      </c>
      <c r="D416" s="17">
        <v>4406.9192751</v>
      </c>
      <c r="E416" s="17">
        <v>0</v>
      </c>
      <c r="F416" s="16">
        <v>3898.9566172</v>
      </c>
      <c r="G416" s="16">
        <v>0.20593080724999999</v>
      </c>
      <c r="H416" s="16">
        <v>2.6084568918</v>
      </c>
      <c r="I416" s="82">
        <v>0</v>
      </c>
      <c r="J416" s="17">
        <v>356.94673255999999</v>
      </c>
      <c r="K416" s="18">
        <v>0.20318506315000001</v>
      </c>
      <c r="L416" s="16">
        <v>12.904997254</v>
      </c>
    </row>
    <row r="417" spans="1:12" x14ac:dyDescent="0.25">
      <c r="A417">
        <v>1043</v>
      </c>
      <c r="B417" t="s">
        <v>214</v>
      </c>
      <c r="C417" t="s">
        <v>1258</v>
      </c>
      <c r="D417" s="17"/>
      <c r="E417" s="17"/>
      <c r="F417" s="16"/>
      <c r="G417" s="16"/>
      <c r="H417" s="16"/>
      <c r="I417" s="82">
        <v>0</v>
      </c>
      <c r="J417" s="17"/>
      <c r="K417" s="18"/>
      <c r="L417" s="16"/>
    </row>
    <row r="418" spans="1:12" x14ac:dyDescent="0.25">
      <c r="A418">
        <v>1043</v>
      </c>
      <c r="B418" t="s">
        <v>214</v>
      </c>
      <c r="C418" t="s">
        <v>1259</v>
      </c>
      <c r="D418" s="17"/>
      <c r="E418" s="17"/>
      <c r="F418" s="16"/>
      <c r="G418" s="16"/>
      <c r="H418" s="16"/>
      <c r="I418" s="82">
        <v>0</v>
      </c>
      <c r="J418" s="17"/>
      <c r="K418" s="18"/>
      <c r="L418" s="16"/>
    </row>
    <row r="419" spans="1:12" x14ac:dyDescent="0.25">
      <c r="A419">
        <v>1043</v>
      </c>
      <c r="B419" t="s">
        <v>214</v>
      </c>
      <c r="C419" t="s">
        <v>1568</v>
      </c>
      <c r="D419" s="17"/>
      <c r="E419" s="17"/>
      <c r="F419" s="16"/>
      <c r="G419" s="16"/>
      <c r="H419" s="16"/>
      <c r="I419" s="82">
        <v>0</v>
      </c>
      <c r="J419" s="17"/>
      <c r="K419" s="18"/>
      <c r="L419" s="16"/>
    </row>
    <row r="420" spans="1:12" x14ac:dyDescent="0.25">
      <c r="A420">
        <v>1044</v>
      </c>
      <c r="B420" t="s">
        <v>215</v>
      </c>
      <c r="C420" t="s">
        <v>1258</v>
      </c>
      <c r="D420" s="17">
        <v>7844.6601941999998</v>
      </c>
      <c r="E420" s="17">
        <v>0</v>
      </c>
      <c r="F420" s="16">
        <v>213.59223301</v>
      </c>
      <c r="G420" s="16">
        <v>4.5825242717999997</v>
      </c>
      <c r="H420" s="16">
        <v>46.601941748000002</v>
      </c>
      <c r="I420" s="82">
        <v>0</v>
      </c>
      <c r="J420" s="17">
        <v>291.26213591999999</v>
      </c>
      <c r="K420" s="18">
        <v>0.24077669903000001</v>
      </c>
      <c r="L420" s="16">
        <v>26.407766989999999</v>
      </c>
    </row>
    <row r="421" spans="1:12" x14ac:dyDescent="0.25">
      <c r="A421">
        <v>1044</v>
      </c>
      <c r="B421" t="s">
        <v>215</v>
      </c>
      <c r="C421" t="s">
        <v>1259</v>
      </c>
      <c r="D421" s="17">
        <v>7844.6601941999998</v>
      </c>
      <c r="E421" s="17">
        <v>0</v>
      </c>
      <c r="F421" s="16">
        <v>213.59223301</v>
      </c>
      <c r="G421" s="16">
        <v>4.5825242717999997</v>
      </c>
      <c r="H421" s="16">
        <v>46.601941748000002</v>
      </c>
      <c r="I421" s="82">
        <v>0</v>
      </c>
      <c r="J421" s="17">
        <v>291.26213591999999</v>
      </c>
      <c r="K421" s="18">
        <v>0.24077669903000001</v>
      </c>
      <c r="L421" s="16">
        <v>26.407766989999999</v>
      </c>
    </row>
    <row r="422" spans="1:12" x14ac:dyDescent="0.25">
      <c r="A422">
        <v>1044</v>
      </c>
      <c r="B422" t="s">
        <v>215</v>
      </c>
      <c r="C422" t="s">
        <v>1568</v>
      </c>
      <c r="D422" s="17">
        <v>7844.6601941999998</v>
      </c>
      <c r="E422" s="17">
        <v>0</v>
      </c>
      <c r="F422" s="16">
        <v>213.59223301</v>
      </c>
      <c r="G422" s="16">
        <v>4.5825242717999997</v>
      </c>
      <c r="H422" s="16">
        <v>46.601941748000002</v>
      </c>
      <c r="I422" s="82">
        <v>0</v>
      </c>
      <c r="J422" s="17">
        <v>291.26213591999999</v>
      </c>
      <c r="K422" s="18">
        <v>0.24077669903000001</v>
      </c>
      <c r="L422" s="16">
        <v>26.407766989999999</v>
      </c>
    </row>
    <row r="423" spans="1:12" x14ac:dyDescent="0.25">
      <c r="A423">
        <v>1046</v>
      </c>
      <c r="B423" t="s">
        <v>217</v>
      </c>
      <c r="C423" t="s">
        <v>1258</v>
      </c>
      <c r="D423" s="17"/>
      <c r="E423" s="17"/>
      <c r="F423" s="16">
        <v>915.98</v>
      </c>
      <c r="G423" s="16">
        <v>6.4786999999999999</v>
      </c>
      <c r="H423" s="16">
        <v>31.960999999999999</v>
      </c>
      <c r="I423" s="82">
        <v>1.5768000000000001E-2</v>
      </c>
      <c r="J423" s="17">
        <v>593.95000000000005</v>
      </c>
      <c r="K423" s="18">
        <v>2.5715999999999999E-2</v>
      </c>
      <c r="L423" s="16">
        <v>2.5003000000000002</v>
      </c>
    </row>
    <row r="424" spans="1:12" x14ac:dyDescent="0.25">
      <c r="A424">
        <v>1046</v>
      </c>
      <c r="B424" t="s">
        <v>217</v>
      </c>
      <c r="C424" t="s">
        <v>1259</v>
      </c>
      <c r="D424" s="17"/>
      <c r="E424" s="17"/>
      <c r="F424" s="16">
        <v>915.98</v>
      </c>
      <c r="G424" s="16">
        <v>6.4786999999999999</v>
      </c>
      <c r="H424" s="16">
        <v>31.960999999999999</v>
      </c>
      <c r="I424" s="82">
        <v>1.5768000000000001E-2</v>
      </c>
      <c r="J424" s="17">
        <v>593.95000000000005</v>
      </c>
      <c r="K424" s="18">
        <v>2.5715999999999999E-2</v>
      </c>
      <c r="L424" s="16">
        <v>2.5003000000000002</v>
      </c>
    </row>
    <row r="425" spans="1:12" x14ac:dyDescent="0.25">
      <c r="A425">
        <v>1046</v>
      </c>
      <c r="B425" t="s">
        <v>217</v>
      </c>
      <c r="C425" t="s">
        <v>1568</v>
      </c>
      <c r="D425" s="17"/>
      <c r="E425" s="17"/>
      <c r="F425" s="16">
        <v>915.98</v>
      </c>
      <c r="G425" s="16">
        <v>6.4786999999999999</v>
      </c>
      <c r="H425" s="16">
        <v>31.960999999999999</v>
      </c>
      <c r="I425" s="82">
        <v>1.5768000000000001E-2</v>
      </c>
      <c r="J425" s="17">
        <v>593.95000000000005</v>
      </c>
      <c r="K425" s="18">
        <v>2.5715999999999999E-2</v>
      </c>
      <c r="L425" s="16">
        <v>2.5003000000000002</v>
      </c>
    </row>
    <row r="426" spans="1:12" x14ac:dyDescent="0.25">
      <c r="A426">
        <v>1049</v>
      </c>
      <c r="B426" t="s">
        <v>219</v>
      </c>
      <c r="C426" t="s">
        <v>1258</v>
      </c>
      <c r="D426" s="17">
        <v>8840</v>
      </c>
      <c r="E426" s="17">
        <v>0</v>
      </c>
      <c r="F426" s="16">
        <v>10</v>
      </c>
      <c r="G426" s="16">
        <v>0</v>
      </c>
      <c r="H426" s="16">
        <v>5.6</v>
      </c>
      <c r="I426" s="82">
        <v>0</v>
      </c>
      <c r="J426" s="17">
        <v>0</v>
      </c>
      <c r="K426" s="18">
        <v>0</v>
      </c>
      <c r="L426" s="16">
        <v>0</v>
      </c>
    </row>
    <row r="427" spans="1:12" x14ac:dyDescent="0.25">
      <c r="A427">
        <v>1049</v>
      </c>
      <c r="B427" t="s">
        <v>219</v>
      </c>
      <c r="C427" t="s">
        <v>1259</v>
      </c>
      <c r="D427" s="17">
        <v>8840</v>
      </c>
      <c r="E427" s="17">
        <v>0</v>
      </c>
      <c r="F427" s="16">
        <v>10</v>
      </c>
      <c r="G427" s="16">
        <v>0</v>
      </c>
      <c r="H427" s="16">
        <v>5.6</v>
      </c>
      <c r="I427" s="82">
        <v>0</v>
      </c>
      <c r="J427" s="17">
        <v>0</v>
      </c>
      <c r="K427" s="18">
        <v>0</v>
      </c>
      <c r="L427" s="16">
        <v>0</v>
      </c>
    </row>
    <row r="428" spans="1:12" x14ac:dyDescent="0.25">
      <c r="A428">
        <v>1049</v>
      </c>
      <c r="B428" t="s">
        <v>219</v>
      </c>
      <c r="C428" t="s">
        <v>1568</v>
      </c>
      <c r="D428" s="17">
        <v>8840</v>
      </c>
      <c r="E428" s="17">
        <v>0</v>
      </c>
      <c r="F428" s="16">
        <v>10</v>
      </c>
      <c r="G428" s="16">
        <v>0</v>
      </c>
      <c r="H428" s="16">
        <v>5.6</v>
      </c>
      <c r="I428" s="82">
        <v>0</v>
      </c>
      <c r="J428" s="17">
        <v>0</v>
      </c>
      <c r="K428" s="18">
        <v>0</v>
      </c>
      <c r="L428" s="16">
        <v>0</v>
      </c>
    </row>
    <row r="429" spans="1:12" x14ac:dyDescent="0.25">
      <c r="A429">
        <v>1050</v>
      </c>
      <c r="B429" t="s">
        <v>220</v>
      </c>
      <c r="C429" t="s">
        <v>1258</v>
      </c>
      <c r="D429" s="17">
        <v>2767.74969915764</v>
      </c>
      <c r="E429" s="17">
        <v>5054.1516245487328</v>
      </c>
      <c r="F429" s="16">
        <v>24890</v>
      </c>
      <c r="G429" s="16">
        <v>9.6999999999999993</v>
      </c>
      <c r="H429" s="16">
        <v>438</v>
      </c>
      <c r="I429" s="82">
        <v>8.0799999999999997E-2</v>
      </c>
      <c r="J429" s="17">
        <v>13728</v>
      </c>
      <c r="K429" s="18">
        <v>0.128</v>
      </c>
      <c r="L429" s="16">
        <v>45.8</v>
      </c>
    </row>
    <row r="430" spans="1:12" x14ac:dyDescent="0.25">
      <c r="A430">
        <v>1050</v>
      </c>
      <c r="B430" t="s">
        <v>220</v>
      </c>
      <c r="C430" t="s">
        <v>1259</v>
      </c>
      <c r="D430" s="17">
        <v>2767.74969915764</v>
      </c>
      <c r="E430" s="17">
        <v>5054.1516245487328</v>
      </c>
      <c r="F430" s="16">
        <v>23171</v>
      </c>
      <c r="G430" s="16">
        <v>10.55</v>
      </c>
      <c r="H430" s="16">
        <v>731</v>
      </c>
      <c r="I430" s="82">
        <v>0.10100000000000001</v>
      </c>
      <c r="J430" s="17">
        <v>12214</v>
      </c>
      <c r="K430" s="18">
        <v>6.9000000000000006E-2</v>
      </c>
      <c r="L430" s="16">
        <v>63.57</v>
      </c>
    </row>
    <row r="431" spans="1:12" x14ac:dyDescent="0.25">
      <c r="A431">
        <v>1050</v>
      </c>
      <c r="B431" t="s">
        <v>220</v>
      </c>
      <c r="C431" t="s">
        <v>1568</v>
      </c>
      <c r="D431" s="17">
        <v>2767.74969915764</v>
      </c>
      <c r="E431" s="17">
        <v>5054.1516245487328</v>
      </c>
      <c r="F431" s="16">
        <v>23754</v>
      </c>
      <c r="G431" s="16">
        <v>10.130000000000001</v>
      </c>
      <c r="H431" s="16">
        <v>603</v>
      </c>
      <c r="I431" s="82">
        <v>0.10100000000000001</v>
      </c>
      <c r="J431" s="17">
        <v>12693</v>
      </c>
      <c r="K431" s="18">
        <v>8.3500000000000005E-2</v>
      </c>
      <c r="L431" s="16">
        <v>49.64</v>
      </c>
    </row>
    <row r="432" spans="1:12" x14ac:dyDescent="0.25">
      <c r="A432">
        <v>1054</v>
      </c>
      <c r="B432" t="s">
        <v>221</v>
      </c>
      <c r="C432" t="s">
        <v>1258</v>
      </c>
      <c r="D432" s="17">
        <v>3196.9309462915598</v>
      </c>
      <c r="E432" s="17">
        <v>1814.2548596112308</v>
      </c>
      <c r="F432" s="16">
        <v>16817</v>
      </c>
      <c r="G432" s="16">
        <v>14.282</v>
      </c>
      <c r="H432" s="16">
        <v>2126.1</v>
      </c>
      <c r="I432" s="82">
        <v>9.1770000000000004E-2</v>
      </c>
      <c r="J432" s="17">
        <v>4768</v>
      </c>
      <c r="K432" s="18">
        <v>9.2821000000000001E-2</v>
      </c>
      <c r="L432" s="16">
        <v>69.748000000000005</v>
      </c>
    </row>
    <row r="433" spans="1:12" x14ac:dyDescent="0.25">
      <c r="A433">
        <v>1054</v>
      </c>
      <c r="B433" t="s">
        <v>221</v>
      </c>
      <c r="C433" t="s">
        <v>1259</v>
      </c>
      <c r="D433" s="17">
        <v>3196.9309462915598</v>
      </c>
      <c r="E433" s="17">
        <v>1814.2548596112308</v>
      </c>
      <c r="F433" s="16">
        <v>16817</v>
      </c>
      <c r="G433" s="16">
        <v>14.282</v>
      </c>
      <c r="H433" s="16">
        <v>2126.1</v>
      </c>
      <c r="I433" s="82">
        <v>9.1770000000000004E-2</v>
      </c>
      <c r="J433" s="17">
        <v>4768</v>
      </c>
      <c r="K433" s="18">
        <v>9.2821000000000001E-2</v>
      </c>
      <c r="L433" s="16">
        <v>69.748000000000005</v>
      </c>
    </row>
    <row r="434" spans="1:12" x14ac:dyDescent="0.25">
      <c r="A434">
        <v>1054</v>
      </c>
      <c r="B434" t="s">
        <v>221</v>
      </c>
      <c r="C434" t="s">
        <v>1568</v>
      </c>
      <c r="D434" s="17">
        <v>3196.9309462915598</v>
      </c>
      <c r="E434" s="17">
        <v>1814.2548596112308</v>
      </c>
      <c r="F434" s="16">
        <v>16817</v>
      </c>
      <c r="G434" s="16">
        <v>14.282</v>
      </c>
      <c r="H434" s="16">
        <v>2126.1</v>
      </c>
      <c r="I434" s="82">
        <v>9.1770000000000004E-2</v>
      </c>
      <c r="J434" s="17">
        <v>4768</v>
      </c>
      <c r="K434" s="18">
        <v>9.2821000000000001E-2</v>
      </c>
      <c r="L434" s="16">
        <v>69.748000000000005</v>
      </c>
    </row>
    <row r="435" spans="1:12" x14ac:dyDescent="0.25">
      <c r="A435">
        <v>1056</v>
      </c>
      <c r="B435" t="s">
        <v>222</v>
      </c>
      <c r="C435" t="s">
        <v>1258</v>
      </c>
      <c r="D435" s="17">
        <v>3627.5695284159601</v>
      </c>
      <c r="E435" s="17">
        <v>200</v>
      </c>
      <c r="F435" s="16">
        <v>1343</v>
      </c>
      <c r="G435" s="16">
        <v>6.31</v>
      </c>
      <c r="H435" s="16">
        <v>17.8</v>
      </c>
      <c r="I435" s="82">
        <v>1.26E-2</v>
      </c>
      <c r="J435" s="17">
        <v>821</v>
      </c>
      <c r="K435" s="18">
        <v>4.7300000000000002E-2</v>
      </c>
      <c r="L435" s="16">
        <v>5.0199999999999996</v>
      </c>
    </row>
    <row r="436" spans="1:12" x14ac:dyDescent="0.25">
      <c r="A436">
        <v>1056</v>
      </c>
      <c r="B436" t="s">
        <v>222</v>
      </c>
      <c r="C436" t="s">
        <v>1259</v>
      </c>
      <c r="D436" s="17">
        <v>3627.5695284159601</v>
      </c>
      <c r="E436" s="17">
        <v>200</v>
      </c>
      <c r="F436" s="16">
        <v>911</v>
      </c>
      <c r="G436" s="16">
        <v>8.06</v>
      </c>
      <c r="H436" s="16">
        <v>18.010000000000002</v>
      </c>
      <c r="I436" s="82">
        <v>2.6900000000000001E-3</v>
      </c>
      <c r="J436" s="17">
        <v>1105.4000000000001</v>
      </c>
      <c r="K436" s="18">
        <v>2.181E-2</v>
      </c>
      <c r="L436" s="16">
        <v>5.7640000000000002</v>
      </c>
    </row>
    <row r="437" spans="1:12" x14ac:dyDescent="0.25">
      <c r="A437">
        <v>1056</v>
      </c>
      <c r="B437" t="s">
        <v>222</v>
      </c>
      <c r="C437" t="s">
        <v>1568</v>
      </c>
      <c r="D437" s="17">
        <v>3627.5695284159601</v>
      </c>
      <c r="E437" s="17">
        <v>200</v>
      </c>
      <c r="F437" s="16">
        <v>969</v>
      </c>
      <c r="G437" s="16">
        <v>8.0559999999999992</v>
      </c>
      <c r="H437" s="16">
        <v>17.78</v>
      </c>
      <c r="I437" s="82">
        <v>9.4999999999999998E-3</v>
      </c>
      <c r="J437" s="17">
        <v>1025.3</v>
      </c>
      <c r="K437" s="18">
        <v>4.6699999999999998E-2</v>
      </c>
      <c r="L437" s="16">
        <v>5.7640000000000002</v>
      </c>
    </row>
    <row r="438" spans="1:12" x14ac:dyDescent="0.25">
      <c r="A438">
        <v>1057</v>
      </c>
      <c r="B438" t="s">
        <v>223</v>
      </c>
      <c r="C438" t="s">
        <v>1258</v>
      </c>
      <c r="D438" s="17">
        <v>2999.0627928772301</v>
      </c>
      <c r="E438" s="17"/>
      <c r="F438" s="16">
        <v>18268</v>
      </c>
      <c r="G438" s="16">
        <v>8.5350000000000001</v>
      </c>
      <c r="H438" s="16">
        <v>452.2</v>
      </c>
      <c r="I438" s="82">
        <v>0.1186</v>
      </c>
      <c r="J438" s="17">
        <v>6152</v>
      </c>
      <c r="K438" s="18">
        <v>0.76100000000000001</v>
      </c>
      <c r="L438" s="16">
        <v>17.04</v>
      </c>
    </row>
    <row r="439" spans="1:12" x14ac:dyDescent="0.25">
      <c r="A439">
        <v>1057</v>
      </c>
      <c r="B439" t="s">
        <v>223</v>
      </c>
      <c r="C439" t="s">
        <v>1259</v>
      </c>
      <c r="D439" s="17">
        <v>2999.0627928772301</v>
      </c>
      <c r="E439" s="17"/>
      <c r="F439" s="16">
        <v>19310</v>
      </c>
      <c r="G439" s="16">
        <v>9.91</v>
      </c>
      <c r="H439" s="16">
        <v>159.19999999999999</v>
      </c>
      <c r="I439" s="82">
        <v>2.3199999999999998E-2</v>
      </c>
      <c r="J439" s="17">
        <v>6335</v>
      </c>
      <c r="K439" s="18">
        <v>0.79700000000000004</v>
      </c>
      <c r="L439" s="16">
        <v>24.38</v>
      </c>
    </row>
    <row r="440" spans="1:12" x14ac:dyDescent="0.25">
      <c r="A440">
        <v>1057</v>
      </c>
      <c r="B440" t="s">
        <v>223</v>
      </c>
      <c r="C440" t="s">
        <v>1568</v>
      </c>
      <c r="D440" s="17">
        <v>2999.0627928772301</v>
      </c>
      <c r="E440" s="17"/>
      <c r="F440" s="16">
        <v>18808</v>
      </c>
      <c r="G440" s="16">
        <v>8.5350000000000001</v>
      </c>
      <c r="H440" s="16">
        <v>438.7</v>
      </c>
      <c r="I440" s="82">
        <v>9.7299999999999998E-2</v>
      </c>
      <c r="J440" s="17">
        <v>6152</v>
      </c>
      <c r="K440" s="18">
        <v>0.76100000000000001</v>
      </c>
      <c r="L440" s="16">
        <v>18.52</v>
      </c>
    </row>
    <row r="441" spans="1:12" x14ac:dyDescent="0.25">
      <c r="A441">
        <v>1061</v>
      </c>
      <c r="B441" t="s">
        <v>224</v>
      </c>
      <c r="C441" t="s">
        <v>1258</v>
      </c>
      <c r="D441" s="17"/>
      <c r="E441" s="17"/>
      <c r="F441" s="16"/>
      <c r="G441" s="16"/>
      <c r="H441" s="16"/>
      <c r="I441" s="82">
        <v>0</v>
      </c>
      <c r="J441" s="17"/>
      <c r="K441" s="18"/>
      <c r="L441" s="16"/>
    </row>
    <row r="442" spans="1:12" x14ac:dyDescent="0.25">
      <c r="A442">
        <v>1061</v>
      </c>
      <c r="B442" t="s">
        <v>224</v>
      </c>
      <c r="C442" t="s">
        <v>1259</v>
      </c>
      <c r="D442" s="17"/>
      <c r="E442" s="17"/>
      <c r="F442" s="16"/>
      <c r="G442" s="16"/>
      <c r="H442" s="16"/>
      <c r="I442" s="82">
        <v>0</v>
      </c>
      <c r="J442" s="17"/>
      <c r="K442" s="18"/>
      <c r="L442" s="16"/>
    </row>
    <row r="443" spans="1:12" x14ac:dyDescent="0.25">
      <c r="A443">
        <v>1061</v>
      </c>
      <c r="B443" t="s">
        <v>224</v>
      </c>
      <c r="C443" t="s">
        <v>1568</v>
      </c>
      <c r="D443" s="17"/>
      <c r="E443" s="17"/>
      <c r="F443" s="16"/>
      <c r="G443" s="16"/>
      <c r="H443" s="16"/>
      <c r="I443" s="82">
        <v>0</v>
      </c>
      <c r="J443" s="17"/>
      <c r="K443" s="18"/>
      <c r="L443" s="16"/>
    </row>
    <row r="444" spans="1:12" x14ac:dyDescent="0.25">
      <c r="A444">
        <v>1062</v>
      </c>
      <c r="B444" t="s">
        <v>225</v>
      </c>
      <c r="C444" t="s">
        <v>1258</v>
      </c>
      <c r="D444" s="17">
        <v>3831.5988646999999</v>
      </c>
      <c r="E444" s="17">
        <v>1324.503311258278</v>
      </c>
      <c r="F444" s="16">
        <v>1182.5922422000001</v>
      </c>
      <c r="G444" s="16">
        <v>8.3254493851000007</v>
      </c>
      <c r="H444" s="16">
        <v>69.536423841000001</v>
      </c>
      <c r="I444" s="82">
        <v>0</v>
      </c>
      <c r="J444" s="17">
        <v>1561.0217597000001</v>
      </c>
      <c r="K444" s="18">
        <v>8.5146641438000006E-2</v>
      </c>
      <c r="L444" s="16">
        <v>58.656575213000004</v>
      </c>
    </row>
    <row r="445" spans="1:12" x14ac:dyDescent="0.25">
      <c r="A445">
        <v>1062</v>
      </c>
      <c r="B445" t="s">
        <v>225</v>
      </c>
      <c r="C445" t="s">
        <v>1259</v>
      </c>
      <c r="D445" s="17">
        <v>3831.5988646999999</v>
      </c>
      <c r="E445" s="17">
        <v>1324.503311258278</v>
      </c>
      <c r="F445" s="16">
        <v>1182.5922422000001</v>
      </c>
      <c r="G445" s="16">
        <v>8.3254493851000007</v>
      </c>
      <c r="H445" s="16">
        <v>69.536423841000001</v>
      </c>
      <c r="I445" s="82">
        <v>0</v>
      </c>
      <c r="J445" s="17">
        <v>1561.0217597000001</v>
      </c>
      <c r="K445" s="18">
        <v>8.5146641438000006E-2</v>
      </c>
      <c r="L445" s="16">
        <v>58.656575213000004</v>
      </c>
    </row>
    <row r="446" spans="1:12" x14ac:dyDescent="0.25">
      <c r="A446">
        <v>1062</v>
      </c>
      <c r="B446" t="s">
        <v>225</v>
      </c>
      <c r="C446" t="s">
        <v>1568</v>
      </c>
      <c r="D446" s="17">
        <v>3831.5988646999999</v>
      </c>
      <c r="E446" s="17">
        <v>1324.503311258278</v>
      </c>
      <c r="F446" s="16">
        <v>1182.5922422000001</v>
      </c>
      <c r="G446" s="16">
        <v>8.3254493851000007</v>
      </c>
      <c r="H446" s="16">
        <v>69.536423841000001</v>
      </c>
      <c r="I446" s="82">
        <v>0</v>
      </c>
      <c r="J446" s="17">
        <v>1561.0217597000001</v>
      </c>
      <c r="K446" s="18">
        <v>8.5146641438000006E-2</v>
      </c>
      <c r="L446" s="16">
        <v>58.656575213000004</v>
      </c>
    </row>
    <row r="447" spans="1:12" x14ac:dyDescent="0.25">
      <c r="A447">
        <v>1066</v>
      </c>
      <c r="B447" t="s">
        <v>228</v>
      </c>
      <c r="C447" t="s">
        <v>1258</v>
      </c>
      <c r="D447" s="17"/>
      <c r="E447" s="17"/>
      <c r="F447" s="16"/>
      <c r="G447" s="16"/>
      <c r="H447" s="16"/>
      <c r="I447" s="82">
        <v>0</v>
      </c>
      <c r="J447" s="17"/>
      <c r="K447" s="18"/>
      <c r="L447" s="16"/>
    </row>
    <row r="448" spans="1:12" x14ac:dyDescent="0.25">
      <c r="A448">
        <v>1066</v>
      </c>
      <c r="B448" t="s">
        <v>228</v>
      </c>
      <c r="C448" t="s">
        <v>1259</v>
      </c>
      <c r="D448" s="17"/>
      <c r="E448" s="17"/>
      <c r="F448" s="16"/>
      <c r="G448" s="16"/>
      <c r="H448" s="16"/>
      <c r="I448" s="82">
        <v>0</v>
      </c>
      <c r="J448" s="17"/>
      <c r="K448" s="18"/>
      <c r="L448" s="16"/>
    </row>
    <row r="449" spans="1:12" x14ac:dyDescent="0.25">
      <c r="A449">
        <v>1066</v>
      </c>
      <c r="B449" t="s">
        <v>228</v>
      </c>
      <c r="C449" t="s">
        <v>1568</v>
      </c>
      <c r="D449" s="17"/>
      <c r="E449" s="17"/>
      <c r="F449" s="16"/>
      <c r="G449" s="16"/>
      <c r="H449" s="16"/>
      <c r="I449" s="82">
        <v>0</v>
      </c>
      <c r="J449" s="17"/>
      <c r="K449" s="18"/>
      <c r="L449" s="16"/>
    </row>
    <row r="450" spans="1:12" x14ac:dyDescent="0.25">
      <c r="A450">
        <v>1068</v>
      </c>
      <c r="B450" t="s">
        <v>229</v>
      </c>
      <c r="C450" t="s">
        <v>1258</v>
      </c>
      <c r="D450" s="17">
        <v>4640</v>
      </c>
      <c r="E450" s="17">
        <v>0</v>
      </c>
      <c r="F450" s="16">
        <v>280</v>
      </c>
      <c r="G450" s="16">
        <v>12</v>
      </c>
      <c r="H450" s="16">
        <v>180</v>
      </c>
      <c r="I450" s="82">
        <v>0.04</v>
      </c>
      <c r="J450" s="17">
        <v>960</v>
      </c>
      <c r="K450" s="18">
        <v>0.16</v>
      </c>
      <c r="L450" s="16">
        <v>110</v>
      </c>
    </row>
    <row r="451" spans="1:12" x14ac:dyDescent="0.25">
      <c r="A451">
        <v>1068</v>
      </c>
      <c r="B451" t="s">
        <v>229</v>
      </c>
      <c r="C451" t="s">
        <v>1259</v>
      </c>
      <c r="D451" s="17">
        <v>4640</v>
      </c>
      <c r="E451" s="17">
        <v>0</v>
      </c>
      <c r="F451" s="16">
        <v>280</v>
      </c>
      <c r="G451" s="16">
        <v>12</v>
      </c>
      <c r="H451" s="16">
        <v>180</v>
      </c>
      <c r="I451" s="82">
        <v>0.04</v>
      </c>
      <c r="J451" s="17">
        <v>960</v>
      </c>
      <c r="K451" s="18">
        <v>0.16</v>
      </c>
      <c r="L451" s="16">
        <v>110</v>
      </c>
    </row>
    <row r="452" spans="1:12" x14ac:dyDescent="0.25">
      <c r="A452">
        <v>1068</v>
      </c>
      <c r="B452" t="s">
        <v>229</v>
      </c>
      <c r="C452" t="s">
        <v>1568</v>
      </c>
      <c r="D452" s="17">
        <v>4640</v>
      </c>
      <c r="E452" s="17">
        <v>0</v>
      </c>
      <c r="F452" s="16">
        <v>280</v>
      </c>
      <c r="G452" s="16">
        <v>12</v>
      </c>
      <c r="H452" s="16">
        <v>180</v>
      </c>
      <c r="I452" s="82">
        <v>0.04</v>
      </c>
      <c r="J452" s="17">
        <v>960</v>
      </c>
      <c r="K452" s="18">
        <v>0.16</v>
      </c>
      <c r="L452" s="16">
        <v>110</v>
      </c>
    </row>
    <row r="453" spans="1:12" x14ac:dyDescent="0.25">
      <c r="A453">
        <v>1072</v>
      </c>
      <c r="B453" t="s">
        <v>230</v>
      </c>
      <c r="C453" t="s">
        <v>1258</v>
      </c>
      <c r="D453" s="17">
        <v>3775.51020408163</v>
      </c>
      <c r="E453" s="17">
        <v>17981.859410430839</v>
      </c>
      <c r="F453" s="16">
        <v>1472.8</v>
      </c>
      <c r="G453" s="16">
        <v>14.086</v>
      </c>
      <c r="H453" s="16">
        <v>65.787999999999997</v>
      </c>
      <c r="I453" s="82">
        <v>1.8265E-2</v>
      </c>
      <c r="J453" s="17">
        <v>1196.9000000000001</v>
      </c>
      <c r="K453" s="18">
        <v>0.15423999999999999</v>
      </c>
      <c r="L453" s="16">
        <v>19.137</v>
      </c>
    </row>
    <row r="454" spans="1:12" x14ac:dyDescent="0.25">
      <c r="A454">
        <v>1072</v>
      </c>
      <c r="B454" t="s">
        <v>230</v>
      </c>
      <c r="C454" t="s">
        <v>1259</v>
      </c>
      <c r="D454" s="17">
        <v>3775.51020408163</v>
      </c>
      <c r="E454" s="17">
        <v>17981.859410430839</v>
      </c>
      <c r="F454" s="16">
        <v>807</v>
      </c>
      <c r="G454" s="16">
        <v>15.41</v>
      </c>
      <c r="H454" s="16">
        <v>50.43</v>
      </c>
      <c r="I454" s="82">
        <v>2.41E-2</v>
      </c>
      <c r="J454" s="17">
        <v>1003</v>
      </c>
      <c r="K454" s="18">
        <v>5.6083000000000001E-2</v>
      </c>
      <c r="L454" s="16">
        <v>38.369999999999997</v>
      </c>
    </row>
    <row r="455" spans="1:12" x14ac:dyDescent="0.25">
      <c r="A455">
        <v>1072</v>
      </c>
      <c r="B455" t="s">
        <v>230</v>
      </c>
      <c r="C455" t="s">
        <v>1568</v>
      </c>
      <c r="D455" s="17">
        <v>3775.51020408163</v>
      </c>
      <c r="E455" s="17">
        <v>17981.859410430839</v>
      </c>
      <c r="F455" s="16">
        <v>960</v>
      </c>
      <c r="G455" s="16">
        <v>14.09</v>
      </c>
      <c r="H455" s="16">
        <v>58.3</v>
      </c>
      <c r="I455" s="82">
        <v>1.83E-2</v>
      </c>
      <c r="J455" s="17">
        <v>1197</v>
      </c>
      <c r="K455" s="18">
        <v>5.6300000000000003E-2</v>
      </c>
      <c r="L455" s="16">
        <v>32.25</v>
      </c>
    </row>
    <row r="456" spans="1:12" x14ac:dyDescent="0.25">
      <c r="A456">
        <v>1081</v>
      </c>
      <c r="B456" t="s">
        <v>232</v>
      </c>
      <c r="C456" t="s">
        <v>1258</v>
      </c>
      <c r="D456" s="17">
        <v>3545.7348406999999</v>
      </c>
      <c r="E456" s="17"/>
      <c r="F456" s="16">
        <v>513.87461458999996</v>
      </c>
      <c r="G456" s="16">
        <v>6.5262076052999998</v>
      </c>
      <c r="H456" s="16">
        <v>18.499486125000001</v>
      </c>
      <c r="I456" s="82">
        <v>0</v>
      </c>
      <c r="J456" s="17">
        <v>359.71223021999998</v>
      </c>
      <c r="K456" s="18">
        <v>5.1387461459E-3</v>
      </c>
      <c r="L456" s="16">
        <v>3.5971223021999998</v>
      </c>
    </row>
    <row r="457" spans="1:12" x14ac:dyDescent="0.25">
      <c r="A457">
        <v>1081</v>
      </c>
      <c r="B457" t="s">
        <v>232</v>
      </c>
      <c r="C457" t="s">
        <v>1259</v>
      </c>
      <c r="D457" s="17">
        <v>3545.7348406999999</v>
      </c>
      <c r="E457" s="17"/>
      <c r="F457" s="16">
        <v>513.87461458999996</v>
      </c>
      <c r="G457" s="16">
        <v>6.5262076052999998</v>
      </c>
      <c r="H457" s="16">
        <v>18.499486125000001</v>
      </c>
      <c r="I457" s="82">
        <v>0</v>
      </c>
      <c r="J457" s="17">
        <v>359.71223021999998</v>
      </c>
      <c r="K457" s="18">
        <v>5.1387461459E-3</v>
      </c>
      <c r="L457" s="16">
        <v>3.5971223021999998</v>
      </c>
    </row>
    <row r="458" spans="1:12" x14ac:dyDescent="0.25">
      <c r="A458">
        <v>1081</v>
      </c>
      <c r="B458" t="s">
        <v>232</v>
      </c>
      <c r="C458" t="s">
        <v>1568</v>
      </c>
      <c r="D458" s="17">
        <v>3545.7348406999999</v>
      </c>
      <c r="E458" s="17"/>
      <c r="F458" s="16">
        <v>513.87461458999996</v>
      </c>
      <c r="G458" s="16">
        <v>6.5262076052999998</v>
      </c>
      <c r="H458" s="16">
        <v>18.499486125000001</v>
      </c>
      <c r="I458" s="82">
        <v>0</v>
      </c>
      <c r="J458" s="17">
        <v>359.71223021999998</v>
      </c>
      <c r="K458" s="18">
        <v>5.1387461459E-3</v>
      </c>
      <c r="L458" s="16">
        <v>3.5971223021999998</v>
      </c>
    </row>
    <row r="459" spans="1:12" x14ac:dyDescent="0.25">
      <c r="A459">
        <v>1082</v>
      </c>
      <c r="B459" t="s">
        <v>233</v>
      </c>
      <c r="C459" t="s">
        <v>1258</v>
      </c>
      <c r="D459" s="17">
        <v>4837.0672097759698</v>
      </c>
      <c r="E459" s="17">
        <v>0</v>
      </c>
      <c r="F459" s="16">
        <v>43554</v>
      </c>
      <c r="G459" s="16">
        <v>9</v>
      </c>
      <c r="H459" s="16">
        <v>248</v>
      </c>
      <c r="I459" s="82">
        <v>0.46200000000000002</v>
      </c>
      <c r="J459" s="17">
        <v>2039</v>
      </c>
      <c r="K459" s="18">
        <v>0.77200000000000002</v>
      </c>
      <c r="L459" s="16">
        <v>178.9</v>
      </c>
    </row>
    <row r="460" spans="1:12" x14ac:dyDescent="0.25">
      <c r="A460">
        <v>1082</v>
      </c>
      <c r="B460" t="s">
        <v>233</v>
      </c>
      <c r="C460" t="s">
        <v>1259</v>
      </c>
      <c r="D460" s="17">
        <v>4837.0672097759698</v>
      </c>
      <c r="E460" s="17">
        <v>0</v>
      </c>
      <c r="F460" s="16">
        <v>30019</v>
      </c>
      <c r="G460" s="16">
        <v>25.9</v>
      </c>
      <c r="H460" s="16">
        <v>143.5</v>
      </c>
      <c r="I460" s="82">
        <v>0.59199999999999997</v>
      </c>
      <c r="J460" s="17">
        <v>1616.4</v>
      </c>
      <c r="K460" s="18">
        <v>0.94410000000000005</v>
      </c>
      <c r="L460" s="16">
        <v>178.7</v>
      </c>
    </row>
    <row r="461" spans="1:12" x14ac:dyDescent="0.25">
      <c r="A461">
        <v>1082</v>
      </c>
      <c r="B461" t="s">
        <v>233</v>
      </c>
      <c r="C461" t="s">
        <v>1568</v>
      </c>
      <c r="D461" s="17">
        <v>4837.0672097759698</v>
      </c>
      <c r="E461" s="17">
        <v>0</v>
      </c>
      <c r="F461" s="16">
        <v>31392</v>
      </c>
      <c r="G461" s="16">
        <v>16</v>
      </c>
      <c r="H461" s="16">
        <v>154.9</v>
      </c>
      <c r="I461" s="82">
        <v>0.56330000000000002</v>
      </c>
      <c r="J461" s="17">
        <v>1937</v>
      </c>
      <c r="K461" s="18">
        <v>0.85619999999999996</v>
      </c>
      <c r="L461" s="16">
        <v>178.9</v>
      </c>
    </row>
    <row r="462" spans="1:12" x14ac:dyDescent="0.25">
      <c r="A462">
        <v>1083</v>
      </c>
      <c r="B462" t="s">
        <v>234</v>
      </c>
      <c r="C462" t="s">
        <v>1258</v>
      </c>
      <c r="D462" s="17">
        <v>4157.8889012085601</v>
      </c>
      <c r="E462" s="17"/>
      <c r="F462" s="16">
        <v>231.04</v>
      </c>
      <c r="G462" s="16">
        <v>2.8637999999999999</v>
      </c>
      <c r="H462" s="16">
        <v>27.888999999999999</v>
      </c>
      <c r="I462" s="82">
        <v>4.764E-3</v>
      </c>
      <c r="J462" s="17">
        <v>1210</v>
      </c>
      <c r="K462" s="18">
        <v>1.507E-2</v>
      </c>
      <c r="L462" s="16">
        <v>18.891999999999999</v>
      </c>
    </row>
    <row r="463" spans="1:12" x14ac:dyDescent="0.25">
      <c r="A463">
        <v>1083</v>
      </c>
      <c r="B463" t="s">
        <v>234</v>
      </c>
      <c r="C463" t="s">
        <v>1259</v>
      </c>
      <c r="D463" s="17">
        <v>4157.8889012085601</v>
      </c>
      <c r="E463" s="17"/>
      <c r="F463" s="16">
        <v>231.04</v>
      </c>
      <c r="G463" s="16">
        <v>2.8637999999999999</v>
      </c>
      <c r="H463" s="16">
        <v>27.888999999999999</v>
      </c>
      <c r="I463" s="82">
        <v>4.764E-3</v>
      </c>
      <c r="J463" s="17">
        <v>1210</v>
      </c>
      <c r="K463" s="18">
        <v>1.507E-2</v>
      </c>
      <c r="L463" s="16">
        <v>18.891999999999999</v>
      </c>
    </row>
    <row r="464" spans="1:12" x14ac:dyDescent="0.25">
      <c r="A464">
        <v>1083</v>
      </c>
      <c r="B464" t="s">
        <v>234</v>
      </c>
      <c r="C464" t="s">
        <v>1568</v>
      </c>
      <c r="D464" s="17">
        <v>4157.8889012085601</v>
      </c>
      <c r="E464" s="17"/>
      <c r="F464" s="16">
        <v>231.04</v>
      </c>
      <c r="G464" s="16">
        <v>2.8637999999999999</v>
      </c>
      <c r="H464" s="16">
        <v>27.888999999999999</v>
      </c>
      <c r="I464" s="82">
        <v>4.764E-3</v>
      </c>
      <c r="J464" s="17">
        <v>1210</v>
      </c>
      <c r="K464" s="18">
        <v>1.507E-2</v>
      </c>
      <c r="L464" s="16">
        <v>18.891999999999999</v>
      </c>
    </row>
    <row r="465" spans="1:12" x14ac:dyDescent="0.25">
      <c r="A465">
        <v>1088</v>
      </c>
      <c r="B465" t="s">
        <v>235</v>
      </c>
      <c r="C465" t="s">
        <v>1258</v>
      </c>
      <c r="D465" s="17">
        <v>3208.5561499999999</v>
      </c>
      <c r="E465" s="17">
        <v>1814.2548596112308</v>
      </c>
      <c r="F465" s="16">
        <v>21813</v>
      </c>
      <c r="G465" s="16">
        <v>13.311</v>
      </c>
      <c r="H465" s="16">
        <v>2824</v>
      </c>
      <c r="I465" s="82">
        <v>0.1908</v>
      </c>
      <c r="J465" s="17">
        <v>3856</v>
      </c>
      <c r="K465" s="18">
        <v>0.87250000000000005</v>
      </c>
      <c r="L465" s="16">
        <v>19.747</v>
      </c>
    </row>
    <row r="466" spans="1:12" x14ac:dyDescent="0.25">
      <c r="A466">
        <v>1088</v>
      </c>
      <c r="B466" t="s">
        <v>235</v>
      </c>
      <c r="C466" t="s">
        <v>1259</v>
      </c>
      <c r="D466" s="17">
        <v>3208.5561499999999</v>
      </c>
      <c r="E466" s="17">
        <v>1814.2548596112308</v>
      </c>
      <c r="F466" s="16">
        <v>21813</v>
      </c>
      <c r="G466" s="16">
        <v>13.311</v>
      </c>
      <c r="H466" s="16">
        <v>2824</v>
      </c>
      <c r="I466" s="82">
        <v>0.1908</v>
      </c>
      <c r="J466" s="17">
        <v>3856</v>
      </c>
      <c r="K466" s="18">
        <v>0.87250000000000005</v>
      </c>
      <c r="L466" s="16">
        <v>19.747</v>
      </c>
    </row>
    <row r="467" spans="1:12" x14ac:dyDescent="0.25">
      <c r="A467">
        <v>1088</v>
      </c>
      <c r="B467" t="s">
        <v>235</v>
      </c>
      <c r="C467" t="s">
        <v>1568</v>
      </c>
      <c r="D467" s="17">
        <v>3208.5561499999999</v>
      </c>
      <c r="E467" s="17">
        <v>1814.2548596112308</v>
      </c>
      <c r="F467" s="16">
        <v>21813</v>
      </c>
      <c r="G467" s="16">
        <v>13.311</v>
      </c>
      <c r="H467" s="16">
        <v>2824</v>
      </c>
      <c r="I467" s="82">
        <v>0.1908</v>
      </c>
      <c r="J467" s="17">
        <v>3856</v>
      </c>
      <c r="K467" s="18">
        <v>0.87250000000000005</v>
      </c>
      <c r="L467" s="16">
        <v>19.747</v>
      </c>
    </row>
  </sheetData>
  <mergeCells count="1">
    <mergeCell ref="E5:L5"/>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1"/>
  <sheetViews>
    <sheetView zoomScale="70" zoomScaleNormal="70" workbookViewId="0">
      <pane ySplit="3" topLeftCell="A4" activePane="bottomLeft" state="frozen"/>
      <selection pane="bottomLeft"/>
    </sheetView>
  </sheetViews>
  <sheetFormatPr defaultRowHeight="15" x14ac:dyDescent="0.25"/>
  <cols>
    <col min="1" max="1" width="17.42578125" customWidth="1"/>
    <col min="4" max="4" width="37.42578125" bestFit="1" customWidth="1"/>
  </cols>
  <sheetData>
    <row r="1" spans="1:4" x14ac:dyDescent="0.25">
      <c r="A1" t="s">
        <v>1606</v>
      </c>
    </row>
    <row r="3" spans="1:4" x14ac:dyDescent="0.25">
      <c r="A3" s="1" t="s">
        <v>491</v>
      </c>
      <c r="B3" s="1" t="s">
        <v>488</v>
      </c>
      <c r="C3" s="1" t="s">
        <v>482</v>
      </c>
      <c r="D3" s="1" t="s">
        <v>500</v>
      </c>
    </row>
    <row r="4" spans="1:4" x14ac:dyDescent="0.25">
      <c r="A4" s="2">
        <v>10405213</v>
      </c>
      <c r="B4" t="s">
        <v>483</v>
      </c>
      <c r="C4" t="s">
        <v>490</v>
      </c>
      <c r="D4" t="s">
        <v>484</v>
      </c>
    </row>
    <row r="5" spans="1:4" x14ac:dyDescent="0.25">
      <c r="A5" s="2">
        <v>10401541</v>
      </c>
      <c r="B5" t="s">
        <v>483</v>
      </c>
      <c r="C5" t="s">
        <v>490</v>
      </c>
      <c r="D5" t="s">
        <v>484</v>
      </c>
    </row>
    <row r="6" spans="1:4" x14ac:dyDescent="0.25">
      <c r="A6" s="2">
        <v>10401604</v>
      </c>
      <c r="B6" t="s">
        <v>483</v>
      </c>
      <c r="C6" t="s">
        <v>490</v>
      </c>
      <c r="D6" t="s">
        <v>484</v>
      </c>
    </row>
    <row r="7" spans="1:4" x14ac:dyDescent="0.25">
      <c r="A7" s="2">
        <v>10401635</v>
      </c>
      <c r="B7" t="s">
        <v>483</v>
      </c>
      <c r="C7" t="s">
        <v>490</v>
      </c>
      <c r="D7" t="s">
        <v>484</v>
      </c>
    </row>
    <row r="8" spans="1:4" x14ac:dyDescent="0.25">
      <c r="A8" s="2">
        <v>10401742</v>
      </c>
      <c r="B8" t="s">
        <v>483</v>
      </c>
      <c r="C8" t="s">
        <v>490</v>
      </c>
      <c r="D8" t="s">
        <v>484</v>
      </c>
    </row>
    <row r="9" spans="1:4" x14ac:dyDescent="0.25">
      <c r="A9" s="2">
        <v>10402537</v>
      </c>
      <c r="B9" t="s">
        <v>483</v>
      </c>
      <c r="C9" t="s">
        <v>490</v>
      </c>
      <c r="D9" t="s">
        <v>484</v>
      </c>
    </row>
    <row r="10" spans="1:4" x14ac:dyDescent="0.25">
      <c r="A10" s="2">
        <v>10403332</v>
      </c>
      <c r="B10" t="s">
        <v>483</v>
      </c>
      <c r="C10" t="s">
        <v>490</v>
      </c>
      <c r="D10" t="s">
        <v>484</v>
      </c>
    </row>
    <row r="11" spans="1:4" x14ac:dyDescent="0.25">
      <c r="A11" s="2">
        <v>10403488</v>
      </c>
      <c r="B11" t="s">
        <v>483</v>
      </c>
      <c r="C11" t="s">
        <v>490</v>
      </c>
      <c r="D11" t="s">
        <v>484</v>
      </c>
    </row>
    <row r="12" spans="1:4" x14ac:dyDescent="0.25">
      <c r="A12" s="2">
        <v>10746244</v>
      </c>
      <c r="B12" t="s">
        <v>483</v>
      </c>
      <c r="C12" t="s">
        <v>489</v>
      </c>
      <c r="D12" t="s">
        <v>1568</v>
      </c>
    </row>
    <row r="13" spans="1:4" x14ac:dyDescent="0.25">
      <c r="A13" s="2">
        <v>10404707</v>
      </c>
      <c r="B13" t="s">
        <v>483</v>
      </c>
      <c r="C13" t="s">
        <v>490</v>
      </c>
      <c r="D13" t="s">
        <v>484</v>
      </c>
    </row>
    <row r="14" spans="1:4" x14ac:dyDescent="0.25">
      <c r="A14" s="2">
        <v>10401424</v>
      </c>
      <c r="B14" t="s">
        <v>483</v>
      </c>
      <c r="C14" t="s">
        <v>490</v>
      </c>
      <c r="D14" t="s">
        <v>484</v>
      </c>
    </row>
    <row r="15" spans="1:4" x14ac:dyDescent="0.25">
      <c r="A15" s="2">
        <v>10405404</v>
      </c>
      <c r="B15" t="s">
        <v>483</v>
      </c>
      <c r="C15" t="s">
        <v>490</v>
      </c>
      <c r="D15" t="s">
        <v>484</v>
      </c>
    </row>
    <row r="16" spans="1:4" x14ac:dyDescent="0.25">
      <c r="A16" s="2">
        <v>10407068</v>
      </c>
      <c r="B16" t="s">
        <v>483</v>
      </c>
      <c r="C16" t="s">
        <v>490</v>
      </c>
      <c r="D16" t="s">
        <v>484</v>
      </c>
    </row>
    <row r="17" spans="1:4" x14ac:dyDescent="0.25">
      <c r="A17" s="2">
        <v>10407194</v>
      </c>
      <c r="B17" t="s">
        <v>483</v>
      </c>
      <c r="C17" t="s">
        <v>490</v>
      </c>
      <c r="D17" t="s">
        <v>484</v>
      </c>
    </row>
    <row r="18" spans="1:4" x14ac:dyDescent="0.25">
      <c r="A18" s="2">
        <v>10407628</v>
      </c>
      <c r="B18" t="s">
        <v>483</v>
      </c>
      <c r="C18" t="s">
        <v>490</v>
      </c>
      <c r="D18" t="s">
        <v>484</v>
      </c>
    </row>
    <row r="19" spans="1:4" x14ac:dyDescent="0.25">
      <c r="A19" s="2">
        <v>10408441</v>
      </c>
      <c r="B19" t="s">
        <v>483</v>
      </c>
      <c r="C19" t="s">
        <v>490</v>
      </c>
      <c r="D19" t="s">
        <v>484</v>
      </c>
    </row>
    <row r="20" spans="1:4" x14ac:dyDescent="0.25">
      <c r="A20" s="2">
        <v>10409468</v>
      </c>
      <c r="B20" t="s">
        <v>483</v>
      </c>
      <c r="C20" t="s">
        <v>490</v>
      </c>
      <c r="D20" t="s">
        <v>484</v>
      </c>
    </row>
    <row r="21" spans="1:4" x14ac:dyDescent="0.25">
      <c r="A21" s="2">
        <v>10420001</v>
      </c>
      <c r="B21" t="s">
        <v>483</v>
      </c>
      <c r="C21" t="s">
        <v>489</v>
      </c>
      <c r="D21" t="s">
        <v>1568</v>
      </c>
    </row>
    <row r="22" spans="1:4" x14ac:dyDescent="0.25">
      <c r="A22" s="2">
        <v>10420035</v>
      </c>
      <c r="B22" t="s">
        <v>483</v>
      </c>
      <c r="C22" t="s">
        <v>489</v>
      </c>
      <c r="D22" t="s">
        <v>1568</v>
      </c>
    </row>
    <row r="23" spans="1:4" x14ac:dyDescent="0.25">
      <c r="A23" s="2">
        <v>10404186</v>
      </c>
      <c r="B23" t="s">
        <v>483</v>
      </c>
      <c r="C23" t="s">
        <v>490</v>
      </c>
      <c r="D23" t="s">
        <v>484</v>
      </c>
    </row>
    <row r="24" spans="1:4" x14ac:dyDescent="0.25">
      <c r="A24" s="2">
        <v>10204723</v>
      </c>
      <c r="B24" t="s">
        <v>483</v>
      </c>
      <c r="C24" t="s">
        <v>490</v>
      </c>
      <c r="D24" t="s">
        <v>1568</v>
      </c>
    </row>
    <row r="25" spans="1:4" x14ac:dyDescent="0.25">
      <c r="A25" s="2">
        <v>10736377</v>
      </c>
      <c r="B25" t="s">
        <v>483</v>
      </c>
      <c r="C25" t="s">
        <v>489</v>
      </c>
      <c r="D25" t="s">
        <v>1568</v>
      </c>
    </row>
    <row r="26" spans="1:4" x14ac:dyDescent="0.25">
      <c r="A26" s="2">
        <v>10736053</v>
      </c>
      <c r="B26" t="s">
        <v>483</v>
      </c>
      <c r="C26" t="s">
        <v>489</v>
      </c>
      <c r="D26" t="s">
        <v>1568</v>
      </c>
    </row>
    <row r="27" spans="1:4" x14ac:dyDescent="0.25">
      <c r="A27" s="2">
        <v>10735130</v>
      </c>
      <c r="B27" t="s">
        <v>483</v>
      </c>
      <c r="C27" t="s">
        <v>489</v>
      </c>
      <c r="D27" t="s">
        <v>1568</v>
      </c>
    </row>
    <row r="28" spans="1:4" x14ac:dyDescent="0.25">
      <c r="A28" s="2">
        <v>10734393</v>
      </c>
      <c r="B28" t="s">
        <v>483</v>
      </c>
      <c r="C28" t="s">
        <v>489</v>
      </c>
      <c r="D28" t="s">
        <v>1568</v>
      </c>
    </row>
    <row r="29" spans="1:4" x14ac:dyDescent="0.25">
      <c r="A29" s="2">
        <v>10732047</v>
      </c>
      <c r="B29" t="s">
        <v>483</v>
      </c>
      <c r="C29" t="s">
        <v>489</v>
      </c>
      <c r="D29" t="s">
        <v>1568</v>
      </c>
    </row>
    <row r="30" spans="1:4" x14ac:dyDescent="0.25">
      <c r="A30" s="2">
        <v>10312078</v>
      </c>
      <c r="B30" t="s">
        <v>483</v>
      </c>
      <c r="C30" t="s">
        <v>490</v>
      </c>
      <c r="D30" t="s">
        <v>1568</v>
      </c>
    </row>
    <row r="31" spans="1:4" x14ac:dyDescent="0.25">
      <c r="A31" s="2">
        <v>10307413</v>
      </c>
      <c r="B31" t="s">
        <v>483</v>
      </c>
      <c r="C31" t="s">
        <v>490</v>
      </c>
      <c r="D31" t="s">
        <v>1568</v>
      </c>
    </row>
    <row r="32" spans="1:4" x14ac:dyDescent="0.25">
      <c r="A32" s="2">
        <v>10304625</v>
      </c>
      <c r="B32" t="s">
        <v>483</v>
      </c>
      <c r="C32" t="s">
        <v>490</v>
      </c>
      <c r="D32" t="s">
        <v>1568</v>
      </c>
    </row>
    <row r="33" spans="1:4" x14ac:dyDescent="0.25">
      <c r="A33" s="2">
        <v>10401522</v>
      </c>
      <c r="B33" t="s">
        <v>483</v>
      </c>
      <c r="C33" t="s">
        <v>490</v>
      </c>
      <c r="D33" t="s">
        <v>484</v>
      </c>
    </row>
    <row r="34" spans="1:4" x14ac:dyDescent="0.25">
      <c r="A34" s="2">
        <v>10205507</v>
      </c>
      <c r="B34" t="s">
        <v>483</v>
      </c>
      <c r="C34" t="s">
        <v>490</v>
      </c>
      <c r="D34" t="s">
        <v>1568</v>
      </c>
    </row>
    <row r="35" spans="1:4" x14ac:dyDescent="0.25">
      <c r="A35" s="2">
        <v>10401502</v>
      </c>
      <c r="B35" t="s">
        <v>483</v>
      </c>
      <c r="C35" t="s">
        <v>490</v>
      </c>
      <c r="D35" t="s">
        <v>484</v>
      </c>
    </row>
    <row r="36" spans="1:4" x14ac:dyDescent="0.25">
      <c r="A36" s="2">
        <v>10204586</v>
      </c>
      <c r="B36" t="s">
        <v>483</v>
      </c>
      <c r="C36" t="s">
        <v>490</v>
      </c>
      <c r="D36" t="s">
        <v>1568</v>
      </c>
    </row>
    <row r="37" spans="1:4" x14ac:dyDescent="0.25">
      <c r="A37" s="2">
        <v>10201442</v>
      </c>
      <c r="B37" t="s">
        <v>483</v>
      </c>
      <c r="C37" t="s">
        <v>490</v>
      </c>
      <c r="D37" t="s">
        <v>1568</v>
      </c>
    </row>
    <row r="38" spans="1:4" x14ac:dyDescent="0.25">
      <c r="A38" s="2">
        <v>10101374</v>
      </c>
      <c r="B38" t="s">
        <v>483</v>
      </c>
      <c r="C38" t="s">
        <v>490</v>
      </c>
      <c r="D38" t="s">
        <v>1568</v>
      </c>
    </row>
    <row r="39" spans="1:4" x14ac:dyDescent="0.25">
      <c r="A39" s="2">
        <v>10101016</v>
      </c>
      <c r="B39" t="s">
        <v>483</v>
      </c>
      <c r="C39" t="s">
        <v>490</v>
      </c>
      <c r="D39" t="s">
        <v>1568</v>
      </c>
    </row>
    <row r="40" spans="1:4" x14ac:dyDescent="0.25">
      <c r="A40" s="2">
        <v>10320227</v>
      </c>
      <c r="B40" t="s">
        <v>483</v>
      </c>
      <c r="C40" t="s">
        <v>489</v>
      </c>
      <c r="D40" t="s">
        <v>1568</v>
      </c>
    </row>
    <row r="41" spans="1:4" x14ac:dyDescent="0.25">
      <c r="A41" s="2">
        <v>10401140</v>
      </c>
      <c r="B41" t="s">
        <v>483</v>
      </c>
      <c r="C41" t="s">
        <v>490</v>
      </c>
      <c r="D41" t="s">
        <v>484</v>
      </c>
    </row>
    <row r="42" spans="1:4" x14ac:dyDescent="0.25">
      <c r="A42" s="2">
        <v>10401212</v>
      </c>
      <c r="B42" t="s">
        <v>483</v>
      </c>
      <c r="C42" t="s">
        <v>490</v>
      </c>
      <c r="D42" t="s">
        <v>484</v>
      </c>
    </row>
    <row r="43" spans="1:4" x14ac:dyDescent="0.25">
      <c r="A43" s="2">
        <v>10501216</v>
      </c>
      <c r="B43" t="s">
        <v>483</v>
      </c>
      <c r="C43" t="s">
        <v>490</v>
      </c>
      <c r="D43" t="s">
        <v>484</v>
      </c>
    </row>
    <row r="44" spans="1:4" x14ac:dyDescent="0.25">
      <c r="A44" s="2">
        <v>10304360</v>
      </c>
      <c r="B44" t="s">
        <v>483</v>
      </c>
      <c r="C44" t="s">
        <v>490</v>
      </c>
      <c r="D44" t="s">
        <v>1568</v>
      </c>
    </row>
    <row r="45" spans="1:4" x14ac:dyDescent="0.25">
      <c r="A45" s="2">
        <v>10736174</v>
      </c>
      <c r="B45" t="s">
        <v>483</v>
      </c>
      <c r="C45" t="s">
        <v>489</v>
      </c>
      <c r="D45" t="s">
        <v>1568</v>
      </c>
    </row>
    <row r="46" spans="1:4" x14ac:dyDescent="0.25">
      <c r="A46" s="2">
        <v>10420080</v>
      </c>
      <c r="B46" t="s">
        <v>483</v>
      </c>
      <c r="C46" t="s">
        <v>489</v>
      </c>
      <c r="D46" t="s">
        <v>1568</v>
      </c>
    </row>
    <row r="47" spans="1:4" x14ac:dyDescent="0.25">
      <c r="A47" s="2">
        <v>10510388</v>
      </c>
      <c r="B47" t="s">
        <v>483</v>
      </c>
      <c r="C47" t="s">
        <v>490</v>
      </c>
      <c r="D47" t="s">
        <v>484</v>
      </c>
    </row>
    <row r="48" spans="1:4" x14ac:dyDescent="0.25">
      <c r="A48" s="2">
        <v>10732070</v>
      </c>
      <c r="B48" t="s">
        <v>483</v>
      </c>
      <c r="C48" t="s">
        <v>489</v>
      </c>
      <c r="D48" t="s">
        <v>1568</v>
      </c>
    </row>
    <row r="49" spans="1:4" x14ac:dyDescent="0.25">
      <c r="A49" s="2">
        <v>10732192</v>
      </c>
      <c r="B49" t="s">
        <v>483</v>
      </c>
      <c r="C49" t="s">
        <v>489</v>
      </c>
      <c r="D49" t="s">
        <v>1568</v>
      </c>
    </row>
    <row r="50" spans="1:4" x14ac:dyDescent="0.25">
      <c r="A50" s="2">
        <v>10733465</v>
      </c>
      <c r="B50" t="s">
        <v>483</v>
      </c>
      <c r="C50" t="s">
        <v>489</v>
      </c>
      <c r="D50" t="s">
        <v>1568</v>
      </c>
    </row>
    <row r="51" spans="1:4" x14ac:dyDescent="0.25">
      <c r="A51" s="2">
        <v>10733640</v>
      </c>
      <c r="B51" t="s">
        <v>483</v>
      </c>
      <c r="C51" t="s">
        <v>489</v>
      </c>
      <c r="D51" t="s">
        <v>1568</v>
      </c>
    </row>
    <row r="52" spans="1:4" x14ac:dyDescent="0.25">
      <c r="A52" s="2">
        <v>10734370</v>
      </c>
      <c r="B52" t="s">
        <v>483</v>
      </c>
      <c r="C52" t="s">
        <v>489</v>
      </c>
      <c r="D52" t="s">
        <v>1568</v>
      </c>
    </row>
    <row r="53" spans="1:4" x14ac:dyDescent="0.25">
      <c r="A53" s="2">
        <v>10734407</v>
      </c>
      <c r="B53" t="s">
        <v>483</v>
      </c>
      <c r="C53" t="s">
        <v>489</v>
      </c>
      <c r="D53" t="s">
        <v>1568</v>
      </c>
    </row>
    <row r="54" spans="1:4" x14ac:dyDescent="0.25">
      <c r="A54" s="2">
        <v>10509319</v>
      </c>
      <c r="B54" t="s">
        <v>483</v>
      </c>
      <c r="C54" t="s">
        <v>490</v>
      </c>
      <c r="D54" t="s">
        <v>484</v>
      </c>
    </row>
    <row r="55" spans="1:4" x14ac:dyDescent="0.25">
      <c r="A55" s="2">
        <v>10735173</v>
      </c>
      <c r="B55" t="s">
        <v>483</v>
      </c>
      <c r="C55" t="s">
        <v>489</v>
      </c>
      <c r="D55" t="s">
        <v>1568</v>
      </c>
    </row>
    <row r="56" spans="1:4" x14ac:dyDescent="0.25">
      <c r="A56" s="2">
        <v>10508369</v>
      </c>
      <c r="B56" t="s">
        <v>483</v>
      </c>
      <c r="C56" t="s">
        <v>490</v>
      </c>
      <c r="D56" t="s">
        <v>484</v>
      </c>
    </row>
    <row r="57" spans="1:4" x14ac:dyDescent="0.25">
      <c r="A57" s="2">
        <v>10736466</v>
      </c>
      <c r="B57" t="s">
        <v>483</v>
      </c>
      <c r="C57" t="s">
        <v>489</v>
      </c>
      <c r="D57" t="s">
        <v>1568</v>
      </c>
    </row>
    <row r="58" spans="1:4" x14ac:dyDescent="0.25">
      <c r="A58" s="2">
        <v>10736596</v>
      </c>
      <c r="B58" t="s">
        <v>483</v>
      </c>
      <c r="C58" t="s">
        <v>489</v>
      </c>
      <c r="D58" t="s">
        <v>1568</v>
      </c>
    </row>
    <row r="59" spans="1:4" x14ac:dyDescent="0.25">
      <c r="A59" s="2">
        <v>10737199</v>
      </c>
      <c r="B59" t="s">
        <v>483</v>
      </c>
      <c r="C59" t="s">
        <v>489</v>
      </c>
      <c r="D59" t="s">
        <v>1568</v>
      </c>
    </row>
    <row r="60" spans="1:4" x14ac:dyDescent="0.25">
      <c r="A60" s="2">
        <v>10741504</v>
      </c>
      <c r="B60" t="s">
        <v>483</v>
      </c>
      <c r="C60" t="s">
        <v>489</v>
      </c>
      <c r="D60" t="s">
        <v>1568</v>
      </c>
    </row>
    <row r="61" spans="1:4" x14ac:dyDescent="0.25">
      <c r="A61" s="2">
        <v>10744154</v>
      </c>
      <c r="B61" t="s">
        <v>483</v>
      </c>
      <c r="C61" t="s">
        <v>489</v>
      </c>
      <c r="D61" t="s">
        <v>1568</v>
      </c>
    </row>
    <row r="62" spans="1:4" x14ac:dyDescent="0.25">
      <c r="A62" s="2">
        <v>10744649</v>
      </c>
      <c r="B62" t="s">
        <v>483</v>
      </c>
      <c r="C62" t="s">
        <v>489</v>
      </c>
      <c r="D62" t="s">
        <v>1568</v>
      </c>
    </row>
    <row r="63" spans="1:4" x14ac:dyDescent="0.25">
      <c r="A63" s="2">
        <v>10746033</v>
      </c>
      <c r="B63" t="s">
        <v>483</v>
      </c>
      <c r="C63" t="s">
        <v>489</v>
      </c>
      <c r="D63" t="s">
        <v>1568</v>
      </c>
    </row>
    <row r="64" spans="1:4" x14ac:dyDescent="0.25">
      <c r="A64" s="2">
        <v>10101215</v>
      </c>
      <c r="B64" t="s">
        <v>483</v>
      </c>
      <c r="C64" t="s">
        <v>490</v>
      </c>
      <c r="D64" t="s">
        <v>485</v>
      </c>
    </row>
    <row r="65" spans="1:4" x14ac:dyDescent="0.25">
      <c r="A65" s="2">
        <v>10734762</v>
      </c>
      <c r="B65" t="s">
        <v>483</v>
      </c>
      <c r="C65" t="s">
        <v>489</v>
      </c>
      <c r="D65" t="s">
        <v>1568</v>
      </c>
    </row>
    <row r="66" spans="1:4" x14ac:dyDescent="0.25">
      <c r="A66" s="2">
        <v>10505136</v>
      </c>
      <c r="B66" t="s">
        <v>483</v>
      </c>
      <c r="C66" t="s">
        <v>490</v>
      </c>
      <c r="D66" t="s">
        <v>484</v>
      </c>
    </row>
    <row r="67" spans="1:4" x14ac:dyDescent="0.25">
      <c r="A67" s="2">
        <v>10739309</v>
      </c>
      <c r="B67" t="s">
        <v>483</v>
      </c>
      <c r="C67" t="s">
        <v>489</v>
      </c>
      <c r="D67" t="s">
        <v>1568</v>
      </c>
    </row>
    <row r="68" spans="1:4" x14ac:dyDescent="0.25">
      <c r="A68" s="2">
        <v>10501505</v>
      </c>
      <c r="B68" t="s">
        <v>483</v>
      </c>
      <c r="C68" t="s">
        <v>490</v>
      </c>
      <c r="D68" t="s">
        <v>484</v>
      </c>
    </row>
    <row r="69" spans="1:4" x14ac:dyDescent="0.25">
      <c r="A69" s="2">
        <v>10501709</v>
      </c>
      <c r="B69" t="s">
        <v>483</v>
      </c>
      <c r="C69" t="s">
        <v>490</v>
      </c>
      <c r="D69" t="s">
        <v>484</v>
      </c>
    </row>
    <row r="70" spans="1:4" x14ac:dyDescent="0.25">
      <c r="A70" s="2">
        <v>10502043</v>
      </c>
      <c r="B70" t="s">
        <v>483</v>
      </c>
      <c r="C70" t="s">
        <v>490</v>
      </c>
      <c r="D70" t="s">
        <v>484</v>
      </c>
    </row>
    <row r="71" spans="1:4" x14ac:dyDescent="0.25">
      <c r="A71" s="2">
        <v>10502268</v>
      </c>
      <c r="B71" t="s">
        <v>483</v>
      </c>
      <c r="C71" t="s">
        <v>490</v>
      </c>
      <c r="D71" t="s">
        <v>484</v>
      </c>
    </row>
    <row r="72" spans="1:4" x14ac:dyDescent="0.25">
      <c r="A72" s="2">
        <v>10502439</v>
      </c>
      <c r="B72" t="s">
        <v>483</v>
      </c>
      <c r="C72" t="s">
        <v>490</v>
      </c>
      <c r="D72" t="s">
        <v>484</v>
      </c>
    </row>
    <row r="73" spans="1:4" x14ac:dyDescent="0.25">
      <c r="A73" s="2">
        <v>10502593</v>
      </c>
      <c r="B73" t="s">
        <v>483</v>
      </c>
      <c r="C73" t="s">
        <v>490</v>
      </c>
      <c r="D73" t="s">
        <v>484</v>
      </c>
    </row>
    <row r="74" spans="1:4" x14ac:dyDescent="0.25">
      <c r="A74" s="2">
        <v>10502730</v>
      </c>
      <c r="B74" t="s">
        <v>483</v>
      </c>
      <c r="C74" t="s">
        <v>490</v>
      </c>
      <c r="D74" t="s">
        <v>484</v>
      </c>
    </row>
    <row r="75" spans="1:4" x14ac:dyDescent="0.25">
      <c r="A75" s="2">
        <v>10509474</v>
      </c>
      <c r="B75" t="s">
        <v>483</v>
      </c>
      <c r="C75" t="s">
        <v>490</v>
      </c>
      <c r="D75" t="s">
        <v>484</v>
      </c>
    </row>
    <row r="76" spans="1:4" x14ac:dyDescent="0.25">
      <c r="A76" s="2">
        <v>10503367</v>
      </c>
      <c r="B76" t="s">
        <v>483</v>
      </c>
      <c r="C76" t="s">
        <v>490</v>
      </c>
      <c r="D76" t="s">
        <v>484</v>
      </c>
    </row>
    <row r="77" spans="1:4" x14ac:dyDescent="0.25">
      <c r="A77" s="2">
        <v>10501055</v>
      </c>
      <c r="B77" t="s">
        <v>483</v>
      </c>
      <c r="C77" t="s">
        <v>490</v>
      </c>
      <c r="D77" t="s">
        <v>484</v>
      </c>
    </row>
    <row r="78" spans="1:4" x14ac:dyDescent="0.25">
      <c r="A78" s="2">
        <v>10505151</v>
      </c>
      <c r="B78" t="s">
        <v>483</v>
      </c>
      <c r="C78" t="s">
        <v>490</v>
      </c>
      <c r="D78" t="s">
        <v>484</v>
      </c>
    </row>
    <row r="79" spans="1:4" x14ac:dyDescent="0.25">
      <c r="A79" s="2">
        <v>10505231</v>
      </c>
      <c r="B79" t="s">
        <v>483</v>
      </c>
      <c r="C79" t="s">
        <v>490</v>
      </c>
      <c r="D79" t="s">
        <v>484</v>
      </c>
    </row>
    <row r="80" spans="1:4" x14ac:dyDescent="0.25">
      <c r="A80" s="2">
        <v>10505310</v>
      </c>
      <c r="B80" t="s">
        <v>483</v>
      </c>
      <c r="C80" t="s">
        <v>490</v>
      </c>
      <c r="D80" t="s">
        <v>484</v>
      </c>
    </row>
    <row r="81" spans="1:4" x14ac:dyDescent="0.25">
      <c r="A81" s="2">
        <v>10505508</v>
      </c>
      <c r="B81" t="s">
        <v>483</v>
      </c>
      <c r="C81" t="s">
        <v>490</v>
      </c>
      <c r="D81" t="s">
        <v>484</v>
      </c>
    </row>
    <row r="82" spans="1:4" x14ac:dyDescent="0.25">
      <c r="A82" s="2">
        <v>10506127</v>
      </c>
      <c r="B82" t="s">
        <v>483</v>
      </c>
      <c r="C82" t="s">
        <v>490</v>
      </c>
      <c r="D82" t="s">
        <v>484</v>
      </c>
    </row>
    <row r="83" spans="1:4" x14ac:dyDescent="0.25">
      <c r="A83" s="2">
        <v>10506548</v>
      </c>
      <c r="B83" t="s">
        <v>483</v>
      </c>
      <c r="C83" t="s">
        <v>490</v>
      </c>
      <c r="D83" t="s">
        <v>484</v>
      </c>
    </row>
    <row r="84" spans="1:4" x14ac:dyDescent="0.25">
      <c r="A84" s="2">
        <v>10507175</v>
      </c>
      <c r="B84" t="s">
        <v>483</v>
      </c>
      <c r="C84" t="s">
        <v>490</v>
      </c>
      <c r="D84" t="s">
        <v>484</v>
      </c>
    </row>
    <row r="85" spans="1:4" x14ac:dyDescent="0.25">
      <c r="A85" s="2">
        <v>10507344</v>
      </c>
      <c r="B85" t="s">
        <v>483</v>
      </c>
      <c r="C85" t="s">
        <v>490</v>
      </c>
      <c r="D85" t="s">
        <v>484</v>
      </c>
    </row>
    <row r="86" spans="1:4" x14ac:dyDescent="0.25">
      <c r="A86" s="2">
        <v>10503211</v>
      </c>
      <c r="B86" t="s">
        <v>483</v>
      </c>
      <c r="C86" t="s">
        <v>490</v>
      </c>
      <c r="D86" t="s">
        <v>484</v>
      </c>
    </row>
    <row r="87" spans="1:4" x14ac:dyDescent="0.25">
      <c r="A87" s="2">
        <v>10205202</v>
      </c>
      <c r="B87" t="s">
        <v>483</v>
      </c>
      <c r="C87" t="s">
        <v>490</v>
      </c>
      <c r="D87" t="s">
        <v>485</v>
      </c>
    </row>
    <row r="88" spans="1:4" x14ac:dyDescent="0.25">
      <c r="A88" s="2">
        <v>10103414</v>
      </c>
      <c r="B88" t="s">
        <v>483</v>
      </c>
      <c r="C88" t="s">
        <v>490</v>
      </c>
      <c r="D88" t="s">
        <v>484</v>
      </c>
    </row>
    <row r="89" spans="1:4" x14ac:dyDescent="0.25">
      <c r="A89" s="2">
        <v>10102621</v>
      </c>
      <c r="B89" t="s">
        <v>483</v>
      </c>
      <c r="C89" t="s">
        <v>490</v>
      </c>
      <c r="D89" t="s">
        <v>484</v>
      </c>
    </row>
    <row r="90" spans="1:4" x14ac:dyDescent="0.25">
      <c r="A90" s="2">
        <v>10102379</v>
      </c>
      <c r="B90" t="s">
        <v>483</v>
      </c>
      <c r="C90" t="s">
        <v>490</v>
      </c>
      <c r="D90" t="s">
        <v>484</v>
      </c>
    </row>
    <row r="91" spans="1:4" x14ac:dyDescent="0.25">
      <c r="A91" s="2">
        <v>10102004</v>
      </c>
      <c r="B91" t="s">
        <v>483</v>
      </c>
      <c r="C91" t="s">
        <v>490</v>
      </c>
      <c r="D91" t="s">
        <v>484</v>
      </c>
    </row>
    <row r="92" spans="1:4" x14ac:dyDescent="0.25">
      <c r="A92" s="2">
        <v>10101706</v>
      </c>
      <c r="B92" t="s">
        <v>483</v>
      </c>
      <c r="C92" t="s">
        <v>490</v>
      </c>
      <c r="D92" t="s">
        <v>484</v>
      </c>
    </row>
    <row r="93" spans="1:4" x14ac:dyDescent="0.25">
      <c r="A93" s="2">
        <v>10101562</v>
      </c>
      <c r="B93" t="s">
        <v>483</v>
      </c>
      <c r="C93" t="s">
        <v>490</v>
      </c>
      <c r="D93" t="s">
        <v>484</v>
      </c>
    </row>
    <row r="94" spans="1:4" x14ac:dyDescent="0.25">
      <c r="A94" s="2">
        <v>10101470</v>
      </c>
      <c r="B94" t="s">
        <v>483</v>
      </c>
      <c r="C94" t="s">
        <v>490</v>
      </c>
      <c r="D94" t="s">
        <v>484</v>
      </c>
    </row>
    <row r="95" spans="1:4" x14ac:dyDescent="0.25">
      <c r="A95" s="2">
        <v>10101355</v>
      </c>
      <c r="B95" t="s">
        <v>483</v>
      </c>
      <c r="C95" t="s">
        <v>490</v>
      </c>
      <c r="D95" t="s">
        <v>484</v>
      </c>
    </row>
    <row r="96" spans="1:4" x14ac:dyDescent="0.25">
      <c r="A96" s="2">
        <v>10101219</v>
      </c>
      <c r="B96" t="s">
        <v>483</v>
      </c>
      <c r="C96" t="s">
        <v>490</v>
      </c>
      <c r="D96" t="s">
        <v>484</v>
      </c>
    </row>
    <row r="97" spans="1:4" x14ac:dyDescent="0.25">
      <c r="A97" s="2">
        <v>10101204</v>
      </c>
      <c r="B97" t="s">
        <v>483</v>
      </c>
      <c r="C97" t="s">
        <v>490</v>
      </c>
      <c r="D97" t="s">
        <v>484</v>
      </c>
    </row>
    <row r="98" spans="1:4" x14ac:dyDescent="0.25">
      <c r="A98" s="2">
        <v>10220705</v>
      </c>
      <c r="B98" t="s">
        <v>483</v>
      </c>
      <c r="C98" t="s">
        <v>489</v>
      </c>
      <c r="D98" t="s">
        <v>1568</v>
      </c>
    </row>
    <row r="99" spans="1:4" x14ac:dyDescent="0.25">
      <c r="A99" s="2">
        <v>10220521</v>
      </c>
      <c r="B99" t="s">
        <v>483</v>
      </c>
      <c r="C99" t="s">
        <v>489</v>
      </c>
      <c r="D99" t="s">
        <v>1568</v>
      </c>
    </row>
    <row r="100" spans="1:4" x14ac:dyDescent="0.25">
      <c r="A100" s="2">
        <v>10103452</v>
      </c>
      <c r="B100" t="s">
        <v>483</v>
      </c>
      <c r="C100" t="s">
        <v>490</v>
      </c>
      <c r="D100" t="s">
        <v>484</v>
      </c>
    </row>
    <row r="101" spans="1:4" x14ac:dyDescent="0.25">
      <c r="A101" s="2">
        <v>10220027</v>
      </c>
      <c r="B101" t="s">
        <v>483</v>
      </c>
      <c r="C101" t="s">
        <v>489</v>
      </c>
      <c r="D101" t="s">
        <v>1568</v>
      </c>
    </row>
    <row r="102" spans="1:4" x14ac:dyDescent="0.25">
      <c r="A102" s="2">
        <v>10203221</v>
      </c>
      <c r="B102" t="s">
        <v>483</v>
      </c>
      <c r="C102" t="s">
        <v>490</v>
      </c>
      <c r="D102" t="s">
        <v>485</v>
      </c>
    </row>
    <row r="103" spans="1:4" x14ac:dyDescent="0.25">
      <c r="A103" s="2">
        <v>10204453</v>
      </c>
      <c r="B103" t="s">
        <v>483</v>
      </c>
      <c r="C103" t="s">
        <v>490</v>
      </c>
      <c r="D103" t="s">
        <v>485</v>
      </c>
    </row>
    <row r="104" spans="1:4" x14ac:dyDescent="0.25">
      <c r="A104" s="2">
        <v>10204322</v>
      </c>
      <c r="B104" t="s">
        <v>483</v>
      </c>
      <c r="C104" t="s">
        <v>490</v>
      </c>
      <c r="D104" t="s">
        <v>485</v>
      </c>
    </row>
    <row r="105" spans="1:4" x14ac:dyDescent="0.25">
      <c r="A105" s="2">
        <v>10203744</v>
      </c>
      <c r="B105" t="s">
        <v>483</v>
      </c>
      <c r="C105" t="s">
        <v>490</v>
      </c>
      <c r="D105" t="s">
        <v>485</v>
      </c>
    </row>
    <row r="106" spans="1:4" x14ac:dyDescent="0.25">
      <c r="A106" s="2">
        <v>10203623</v>
      </c>
      <c r="B106" t="s">
        <v>483</v>
      </c>
      <c r="C106" t="s">
        <v>490</v>
      </c>
      <c r="D106" t="s">
        <v>485</v>
      </c>
    </row>
    <row r="107" spans="1:4" x14ac:dyDescent="0.25">
      <c r="A107" s="2">
        <v>10203085</v>
      </c>
      <c r="B107" t="s">
        <v>483</v>
      </c>
      <c r="C107" t="s">
        <v>490</v>
      </c>
      <c r="D107" t="s">
        <v>485</v>
      </c>
    </row>
    <row r="108" spans="1:4" x14ac:dyDescent="0.25">
      <c r="A108" s="2">
        <v>10201688</v>
      </c>
      <c r="B108" t="s">
        <v>483</v>
      </c>
      <c r="C108" t="s">
        <v>490</v>
      </c>
      <c r="D108" t="s">
        <v>485</v>
      </c>
    </row>
    <row r="109" spans="1:4" x14ac:dyDescent="0.25">
      <c r="A109" s="2">
        <v>10201247</v>
      </c>
      <c r="B109" t="s">
        <v>483</v>
      </c>
      <c r="C109" t="s">
        <v>490</v>
      </c>
      <c r="D109" t="s">
        <v>485</v>
      </c>
    </row>
    <row r="110" spans="1:4" x14ac:dyDescent="0.25">
      <c r="A110" s="2">
        <v>10201210</v>
      </c>
      <c r="B110" t="s">
        <v>483</v>
      </c>
      <c r="C110" t="s">
        <v>490</v>
      </c>
      <c r="D110" t="s">
        <v>485</v>
      </c>
    </row>
    <row r="111" spans="1:4" x14ac:dyDescent="0.25">
      <c r="A111" s="2">
        <v>10201137</v>
      </c>
      <c r="B111" t="s">
        <v>483</v>
      </c>
      <c r="C111" t="s">
        <v>490</v>
      </c>
      <c r="D111" t="s">
        <v>485</v>
      </c>
    </row>
    <row r="112" spans="1:4" x14ac:dyDescent="0.25">
      <c r="A112" s="2">
        <v>10105513</v>
      </c>
      <c r="B112" t="s">
        <v>483</v>
      </c>
      <c r="C112" t="s">
        <v>490</v>
      </c>
      <c r="D112" t="s">
        <v>485</v>
      </c>
    </row>
    <row r="113" spans="1:4" x14ac:dyDescent="0.25">
      <c r="A113" s="2">
        <v>10101568</v>
      </c>
      <c r="B113" t="s">
        <v>483</v>
      </c>
      <c r="C113" t="s">
        <v>490</v>
      </c>
      <c r="D113" t="s">
        <v>485</v>
      </c>
    </row>
    <row r="114" spans="1:4" x14ac:dyDescent="0.25">
      <c r="A114" s="2">
        <v>10312600</v>
      </c>
      <c r="B114" t="s">
        <v>483</v>
      </c>
      <c r="C114" t="s">
        <v>490</v>
      </c>
      <c r="D114" t="s">
        <v>484</v>
      </c>
    </row>
    <row r="115" spans="1:4" x14ac:dyDescent="0.25">
      <c r="A115" s="2">
        <v>10744039</v>
      </c>
      <c r="B115" t="s">
        <v>483</v>
      </c>
      <c r="C115" t="s">
        <v>489</v>
      </c>
      <c r="D115" t="s">
        <v>1568</v>
      </c>
    </row>
    <row r="116" spans="1:4" x14ac:dyDescent="0.25">
      <c r="A116" s="2">
        <v>10220103</v>
      </c>
      <c r="B116" t="s">
        <v>483</v>
      </c>
      <c r="C116" t="s">
        <v>489</v>
      </c>
      <c r="D116" t="s">
        <v>1568</v>
      </c>
    </row>
    <row r="117" spans="1:4" x14ac:dyDescent="0.25">
      <c r="A117" s="2">
        <v>10308636</v>
      </c>
      <c r="B117" t="s">
        <v>483</v>
      </c>
      <c r="C117" t="s">
        <v>490</v>
      </c>
      <c r="D117" t="s">
        <v>484</v>
      </c>
    </row>
    <row r="118" spans="1:4" x14ac:dyDescent="0.25">
      <c r="A118" s="2">
        <v>10301347</v>
      </c>
      <c r="B118" t="s">
        <v>483</v>
      </c>
      <c r="C118" t="s">
        <v>490</v>
      </c>
      <c r="D118" t="s">
        <v>484</v>
      </c>
    </row>
    <row r="119" spans="1:4" x14ac:dyDescent="0.25">
      <c r="A119" s="2">
        <v>10301741</v>
      </c>
      <c r="B119" t="s">
        <v>483</v>
      </c>
      <c r="C119" t="s">
        <v>490</v>
      </c>
      <c r="D119" t="s">
        <v>484</v>
      </c>
    </row>
    <row r="120" spans="1:4" x14ac:dyDescent="0.25">
      <c r="A120" s="2">
        <v>10302010</v>
      </c>
      <c r="B120" t="s">
        <v>483</v>
      </c>
      <c r="C120" t="s">
        <v>490</v>
      </c>
      <c r="D120" t="s">
        <v>484</v>
      </c>
    </row>
    <row r="121" spans="1:4" x14ac:dyDescent="0.25">
      <c r="A121" s="2">
        <v>10303454</v>
      </c>
      <c r="B121" t="s">
        <v>483</v>
      </c>
      <c r="C121" t="s">
        <v>490</v>
      </c>
      <c r="D121" t="s">
        <v>484</v>
      </c>
    </row>
    <row r="122" spans="1:4" x14ac:dyDescent="0.25">
      <c r="A122" s="2">
        <v>10304012</v>
      </c>
      <c r="B122" t="s">
        <v>483</v>
      </c>
      <c r="C122" t="s">
        <v>490</v>
      </c>
      <c r="D122" t="s">
        <v>484</v>
      </c>
    </row>
    <row r="123" spans="1:4" x14ac:dyDescent="0.25">
      <c r="A123" s="2">
        <v>10305446</v>
      </c>
      <c r="B123" t="s">
        <v>483</v>
      </c>
      <c r="C123" t="s">
        <v>490</v>
      </c>
      <c r="D123" t="s">
        <v>484</v>
      </c>
    </row>
    <row r="124" spans="1:4" x14ac:dyDescent="0.25">
      <c r="A124" s="2">
        <v>10306417</v>
      </c>
      <c r="B124" t="s">
        <v>483</v>
      </c>
      <c r="C124" t="s">
        <v>490</v>
      </c>
      <c r="D124" t="s">
        <v>484</v>
      </c>
    </row>
    <row r="125" spans="1:4" x14ac:dyDescent="0.25">
      <c r="A125" s="2">
        <v>10301026</v>
      </c>
      <c r="B125" t="s">
        <v>483</v>
      </c>
      <c r="C125" t="s">
        <v>490</v>
      </c>
      <c r="D125" t="s">
        <v>484</v>
      </c>
    </row>
    <row r="126" spans="1:4" x14ac:dyDescent="0.25">
      <c r="A126" s="2">
        <v>10308129</v>
      </c>
      <c r="B126" t="s">
        <v>483</v>
      </c>
      <c r="C126" t="s">
        <v>490</v>
      </c>
      <c r="D126" t="s">
        <v>484</v>
      </c>
    </row>
    <row r="127" spans="1:4" x14ac:dyDescent="0.25">
      <c r="A127" s="2">
        <v>10301306</v>
      </c>
      <c r="B127" t="s">
        <v>483</v>
      </c>
      <c r="C127" t="s">
        <v>490</v>
      </c>
      <c r="D127" t="s">
        <v>484</v>
      </c>
    </row>
    <row r="128" spans="1:4" x14ac:dyDescent="0.25">
      <c r="A128" s="2">
        <v>10309273</v>
      </c>
      <c r="B128" t="s">
        <v>483</v>
      </c>
      <c r="C128" t="s">
        <v>490</v>
      </c>
      <c r="D128" t="s">
        <v>484</v>
      </c>
    </row>
    <row r="129" spans="1:4" x14ac:dyDescent="0.25">
      <c r="A129" s="2">
        <v>10309281</v>
      </c>
      <c r="B129" t="s">
        <v>483</v>
      </c>
      <c r="C129" t="s">
        <v>490</v>
      </c>
      <c r="D129" t="s">
        <v>484</v>
      </c>
    </row>
    <row r="130" spans="1:4" x14ac:dyDescent="0.25">
      <c r="A130" s="2">
        <v>10312187</v>
      </c>
      <c r="B130" t="s">
        <v>483</v>
      </c>
      <c r="C130" t="s">
        <v>490</v>
      </c>
      <c r="D130" t="s">
        <v>484</v>
      </c>
    </row>
    <row r="131" spans="1:4" x14ac:dyDescent="0.25">
      <c r="A131" s="2">
        <v>10312048</v>
      </c>
      <c r="B131" t="s">
        <v>483</v>
      </c>
      <c r="C131" t="s">
        <v>490</v>
      </c>
      <c r="D131" t="s">
        <v>484</v>
      </c>
    </row>
    <row r="132" spans="1:4" x14ac:dyDescent="0.25">
      <c r="A132" s="2">
        <v>10103681</v>
      </c>
      <c r="B132" t="s">
        <v>483</v>
      </c>
      <c r="C132" t="s">
        <v>490</v>
      </c>
      <c r="D132" t="s">
        <v>484</v>
      </c>
    </row>
    <row r="133" spans="1:4" x14ac:dyDescent="0.25">
      <c r="A133" s="2">
        <v>10202514</v>
      </c>
      <c r="B133" t="s">
        <v>483</v>
      </c>
      <c r="C133" t="s">
        <v>490</v>
      </c>
      <c r="D133" t="s">
        <v>485</v>
      </c>
    </row>
    <row r="134" spans="1:4" x14ac:dyDescent="0.25">
      <c r="A134" s="2">
        <v>10310469</v>
      </c>
      <c r="B134" t="s">
        <v>483</v>
      </c>
      <c r="C134" t="s">
        <v>490</v>
      </c>
      <c r="D134" t="s">
        <v>484</v>
      </c>
    </row>
    <row r="135" spans="1:4" x14ac:dyDescent="0.25">
      <c r="A135" s="2">
        <v>10306431</v>
      </c>
      <c r="B135" t="s">
        <v>483</v>
      </c>
      <c r="C135" t="s">
        <v>490</v>
      </c>
      <c r="D135" t="s">
        <v>484</v>
      </c>
    </row>
    <row r="136" spans="1:4" x14ac:dyDescent="0.25">
      <c r="A136" s="2">
        <v>10204101</v>
      </c>
      <c r="B136" t="s">
        <v>483</v>
      </c>
      <c r="C136" t="s">
        <v>490</v>
      </c>
      <c r="D136" t="s">
        <v>484</v>
      </c>
    </row>
    <row r="137" spans="1:4" x14ac:dyDescent="0.25">
      <c r="A137" s="2">
        <v>10104150</v>
      </c>
      <c r="B137" t="s">
        <v>483</v>
      </c>
      <c r="C137" t="s">
        <v>490</v>
      </c>
      <c r="D137" t="s">
        <v>484</v>
      </c>
    </row>
    <row r="138" spans="1:4" x14ac:dyDescent="0.25">
      <c r="A138" s="2">
        <v>10104351</v>
      </c>
      <c r="B138" t="s">
        <v>483</v>
      </c>
      <c r="C138" t="s">
        <v>490</v>
      </c>
      <c r="D138" t="s">
        <v>484</v>
      </c>
    </row>
    <row r="139" spans="1:4" x14ac:dyDescent="0.25">
      <c r="A139" s="2">
        <v>10104440</v>
      </c>
      <c r="B139" t="s">
        <v>483</v>
      </c>
      <c r="C139" t="s">
        <v>490</v>
      </c>
      <c r="D139" t="s">
        <v>484</v>
      </c>
    </row>
    <row r="140" spans="1:4" x14ac:dyDescent="0.25">
      <c r="A140" s="2">
        <v>10105352</v>
      </c>
      <c r="B140" t="s">
        <v>483</v>
      </c>
      <c r="C140" t="s">
        <v>490</v>
      </c>
      <c r="D140" t="s">
        <v>484</v>
      </c>
    </row>
    <row r="141" spans="1:4" x14ac:dyDescent="0.25">
      <c r="A141" s="2">
        <v>10105511</v>
      </c>
      <c r="B141" t="s">
        <v>483</v>
      </c>
      <c r="C141" t="s">
        <v>490</v>
      </c>
      <c r="D141" t="s">
        <v>484</v>
      </c>
    </row>
    <row r="142" spans="1:4" x14ac:dyDescent="0.25">
      <c r="A142" s="2">
        <v>10120286</v>
      </c>
      <c r="B142" t="s">
        <v>483</v>
      </c>
      <c r="C142" t="s">
        <v>489</v>
      </c>
      <c r="D142" t="s">
        <v>1568</v>
      </c>
    </row>
    <row r="143" spans="1:4" x14ac:dyDescent="0.25">
      <c r="A143" s="2">
        <v>10120288</v>
      </c>
      <c r="B143" t="s">
        <v>483</v>
      </c>
      <c r="C143" t="s">
        <v>489</v>
      </c>
      <c r="D143" t="s">
        <v>1568</v>
      </c>
    </row>
    <row r="144" spans="1:4" x14ac:dyDescent="0.25">
      <c r="A144" s="2">
        <v>10202195</v>
      </c>
      <c r="B144" t="s">
        <v>483</v>
      </c>
      <c r="C144" t="s">
        <v>490</v>
      </c>
      <c r="D144" t="s">
        <v>484</v>
      </c>
    </row>
    <row r="145" spans="1:4" x14ac:dyDescent="0.25">
      <c r="A145" s="2">
        <v>10203013</v>
      </c>
      <c r="B145" t="s">
        <v>483</v>
      </c>
      <c r="C145" t="s">
        <v>490</v>
      </c>
      <c r="D145" t="s">
        <v>484</v>
      </c>
    </row>
    <row r="146" spans="1:4" x14ac:dyDescent="0.25">
      <c r="A146" s="2">
        <v>10301663</v>
      </c>
      <c r="B146" t="s">
        <v>483</v>
      </c>
      <c r="C146" t="s">
        <v>490</v>
      </c>
      <c r="D146" t="s">
        <v>484</v>
      </c>
    </row>
    <row r="147" spans="1:4" x14ac:dyDescent="0.25">
      <c r="A147" s="2">
        <v>10203176</v>
      </c>
      <c r="B147" t="s">
        <v>483</v>
      </c>
      <c r="C147" t="s">
        <v>490</v>
      </c>
      <c r="D147" t="s">
        <v>484</v>
      </c>
    </row>
    <row r="148" spans="1:4" x14ac:dyDescent="0.25">
      <c r="A148" s="2">
        <v>20603133</v>
      </c>
      <c r="B148" t="s">
        <v>486</v>
      </c>
      <c r="C148" t="s">
        <v>490</v>
      </c>
      <c r="D148" t="s">
        <v>484</v>
      </c>
    </row>
    <row r="149" spans="1:4" x14ac:dyDescent="0.25">
      <c r="A149" s="2">
        <v>20407398</v>
      </c>
      <c r="B149" t="s">
        <v>486</v>
      </c>
      <c r="C149" t="s">
        <v>490</v>
      </c>
      <c r="D149" t="s">
        <v>484</v>
      </c>
    </row>
    <row r="150" spans="1:4" x14ac:dyDescent="0.25">
      <c r="A150" s="2">
        <v>20601701</v>
      </c>
      <c r="B150" t="s">
        <v>486</v>
      </c>
      <c r="C150" t="s">
        <v>490</v>
      </c>
      <c r="D150" t="s">
        <v>484</v>
      </c>
    </row>
    <row r="151" spans="1:4" x14ac:dyDescent="0.25">
      <c r="A151" s="2">
        <v>20406598</v>
      </c>
      <c r="B151" t="s">
        <v>486</v>
      </c>
      <c r="C151" t="s">
        <v>490</v>
      </c>
      <c r="D151" t="s">
        <v>484</v>
      </c>
    </row>
    <row r="152" spans="1:4" x14ac:dyDescent="0.25">
      <c r="A152" s="2">
        <v>20602363</v>
      </c>
      <c r="B152" t="s">
        <v>486</v>
      </c>
      <c r="C152" t="s">
        <v>490</v>
      </c>
      <c r="D152" t="s">
        <v>484</v>
      </c>
    </row>
    <row r="153" spans="1:4" x14ac:dyDescent="0.25">
      <c r="A153" s="2">
        <v>20602479</v>
      </c>
      <c r="B153" t="s">
        <v>486</v>
      </c>
      <c r="C153" t="s">
        <v>490</v>
      </c>
      <c r="D153" t="s">
        <v>484</v>
      </c>
    </row>
    <row r="154" spans="1:4" x14ac:dyDescent="0.25">
      <c r="A154" s="2">
        <v>20406348</v>
      </c>
      <c r="B154" t="s">
        <v>486</v>
      </c>
      <c r="C154" t="s">
        <v>490</v>
      </c>
      <c r="D154" t="s">
        <v>484</v>
      </c>
    </row>
    <row r="155" spans="1:4" x14ac:dyDescent="0.25">
      <c r="A155" s="2">
        <v>20602607</v>
      </c>
      <c r="B155" t="s">
        <v>486</v>
      </c>
      <c r="C155" t="s">
        <v>490</v>
      </c>
      <c r="D155" t="s">
        <v>484</v>
      </c>
    </row>
    <row r="156" spans="1:4" x14ac:dyDescent="0.25">
      <c r="A156" s="2">
        <v>20406177</v>
      </c>
      <c r="B156" t="s">
        <v>486</v>
      </c>
      <c r="C156" t="s">
        <v>490</v>
      </c>
      <c r="D156" t="s">
        <v>484</v>
      </c>
    </row>
    <row r="157" spans="1:4" x14ac:dyDescent="0.25">
      <c r="A157" s="2">
        <v>20601141</v>
      </c>
      <c r="B157" t="s">
        <v>486</v>
      </c>
      <c r="C157" t="s">
        <v>490</v>
      </c>
      <c r="D157" t="s">
        <v>484</v>
      </c>
    </row>
    <row r="158" spans="1:4" x14ac:dyDescent="0.25">
      <c r="A158" s="2">
        <v>20603090</v>
      </c>
      <c r="B158" t="s">
        <v>486</v>
      </c>
      <c r="C158" t="s">
        <v>490</v>
      </c>
      <c r="D158" t="s">
        <v>484</v>
      </c>
    </row>
    <row r="159" spans="1:4" x14ac:dyDescent="0.25">
      <c r="A159" s="2">
        <v>20501330</v>
      </c>
      <c r="B159" t="s">
        <v>486</v>
      </c>
      <c r="C159" t="s">
        <v>490</v>
      </c>
      <c r="D159" t="s">
        <v>484</v>
      </c>
    </row>
    <row r="160" spans="1:4" x14ac:dyDescent="0.25">
      <c r="A160" s="2">
        <v>20603189</v>
      </c>
      <c r="B160" t="s">
        <v>486</v>
      </c>
      <c r="C160" t="s">
        <v>490</v>
      </c>
      <c r="D160" t="s">
        <v>484</v>
      </c>
    </row>
    <row r="161" spans="1:4" x14ac:dyDescent="0.25">
      <c r="A161" s="2">
        <v>20603337</v>
      </c>
      <c r="B161" t="s">
        <v>486</v>
      </c>
      <c r="C161" t="s">
        <v>490</v>
      </c>
      <c r="D161" t="s">
        <v>484</v>
      </c>
    </row>
    <row r="162" spans="1:4" x14ac:dyDescent="0.25">
      <c r="A162" s="2">
        <v>20603455</v>
      </c>
      <c r="B162" t="s">
        <v>486</v>
      </c>
      <c r="C162" t="s">
        <v>490</v>
      </c>
      <c r="D162" t="s">
        <v>484</v>
      </c>
    </row>
    <row r="163" spans="1:4" x14ac:dyDescent="0.25">
      <c r="A163" s="2">
        <v>20603533</v>
      </c>
      <c r="B163" t="s">
        <v>486</v>
      </c>
      <c r="C163" t="s">
        <v>490</v>
      </c>
      <c r="D163" t="s">
        <v>484</v>
      </c>
    </row>
    <row r="164" spans="1:4" x14ac:dyDescent="0.25">
      <c r="A164" s="2">
        <v>20604071</v>
      </c>
      <c r="B164" t="s">
        <v>486</v>
      </c>
      <c r="C164" t="s">
        <v>490</v>
      </c>
      <c r="D164" t="s">
        <v>484</v>
      </c>
    </row>
    <row r="165" spans="1:4" x14ac:dyDescent="0.25">
      <c r="A165" s="2">
        <v>20605302</v>
      </c>
      <c r="B165" t="s">
        <v>486</v>
      </c>
      <c r="C165" t="s">
        <v>490</v>
      </c>
      <c r="D165" t="s">
        <v>484</v>
      </c>
    </row>
    <row r="166" spans="1:4" x14ac:dyDescent="0.25">
      <c r="A166" s="2">
        <v>20606168</v>
      </c>
      <c r="B166" t="s">
        <v>486</v>
      </c>
      <c r="C166" t="s">
        <v>490</v>
      </c>
      <c r="D166" t="s">
        <v>484</v>
      </c>
    </row>
    <row r="167" spans="1:4" x14ac:dyDescent="0.25">
      <c r="A167" s="2">
        <v>20606297</v>
      </c>
      <c r="B167" t="s">
        <v>486</v>
      </c>
      <c r="C167" t="s">
        <v>490</v>
      </c>
      <c r="D167" t="s">
        <v>484</v>
      </c>
    </row>
    <row r="168" spans="1:4" x14ac:dyDescent="0.25">
      <c r="A168" s="2">
        <v>20405704</v>
      </c>
      <c r="B168" t="s">
        <v>486</v>
      </c>
      <c r="C168" t="s">
        <v>490</v>
      </c>
      <c r="D168" t="s">
        <v>484</v>
      </c>
    </row>
    <row r="169" spans="1:4" x14ac:dyDescent="0.25">
      <c r="A169" s="2">
        <v>20403668</v>
      </c>
      <c r="B169" t="s">
        <v>486</v>
      </c>
      <c r="C169" t="s">
        <v>490</v>
      </c>
      <c r="D169" t="s">
        <v>484</v>
      </c>
    </row>
    <row r="170" spans="1:4" x14ac:dyDescent="0.25">
      <c r="A170" s="2">
        <v>20505317</v>
      </c>
      <c r="B170" t="s">
        <v>486</v>
      </c>
      <c r="C170" t="s">
        <v>490</v>
      </c>
      <c r="D170" t="s">
        <v>484</v>
      </c>
    </row>
    <row r="171" spans="1:4" x14ac:dyDescent="0.25">
      <c r="A171" s="2">
        <v>20507459</v>
      </c>
      <c r="B171" t="s">
        <v>486</v>
      </c>
      <c r="C171" t="s">
        <v>490</v>
      </c>
      <c r="D171" t="s">
        <v>484</v>
      </c>
    </row>
    <row r="172" spans="1:4" x14ac:dyDescent="0.25">
      <c r="A172" s="2">
        <v>20508547</v>
      </c>
      <c r="B172" t="s">
        <v>486</v>
      </c>
      <c r="C172" t="s">
        <v>490</v>
      </c>
      <c r="D172" t="s">
        <v>484</v>
      </c>
    </row>
    <row r="173" spans="1:4" x14ac:dyDescent="0.25">
      <c r="A173" s="2">
        <v>20405132</v>
      </c>
      <c r="B173" t="s">
        <v>486</v>
      </c>
      <c r="C173" t="s">
        <v>490</v>
      </c>
      <c r="D173" t="s">
        <v>484</v>
      </c>
    </row>
    <row r="174" spans="1:4" x14ac:dyDescent="0.25">
      <c r="A174" s="2">
        <v>20702282</v>
      </c>
      <c r="B174" t="s">
        <v>486</v>
      </c>
      <c r="C174" t="s">
        <v>490</v>
      </c>
      <c r="D174" t="s">
        <v>484</v>
      </c>
    </row>
    <row r="175" spans="1:4" x14ac:dyDescent="0.25">
      <c r="A175" s="2">
        <v>20404660</v>
      </c>
      <c r="B175" t="s">
        <v>486</v>
      </c>
      <c r="C175" t="s">
        <v>490</v>
      </c>
      <c r="D175" t="s">
        <v>484</v>
      </c>
    </row>
    <row r="176" spans="1:4" x14ac:dyDescent="0.25">
      <c r="A176" s="2">
        <v>20607260</v>
      </c>
      <c r="B176" t="s">
        <v>486</v>
      </c>
      <c r="C176" t="s">
        <v>490</v>
      </c>
      <c r="D176" t="s">
        <v>484</v>
      </c>
    </row>
    <row r="177" spans="1:4" x14ac:dyDescent="0.25">
      <c r="A177" s="2">
        <v>20404509</v>
      </c>
      <c r="B177" t="s">
        <v>486</v>
      </c>
      <c r="C177" t="s">
        <v>490</v>
      </c>
      <c r="D177" t="s">
        <v>484</v>
      </c>
    </row>
    <row r="178" spans="1:4" x14ac:dyDescent="0.25">
      <c r="A178" s="2">
        <v>20407481</v>
      </c>
      <c r="B178" t="s">
        <v>486</v>
      </c>
      <c r="C178" t="s">
        <v>490</v>
      </c>
      <c r="D178" t="s">
        <v>484</v>
      </c>
    </row>
    <row r="179" spans="1:4" x14ac:dyDescent="0.25">
      <c r="A179" s="2">
        <v>20403697</v>
      </c>
      <c r="B179" t="s">
        <v>486</v>
      </c>
      <c r="C179" t="s">
        <v>490</v>
      </c>
      <c r="D179" t="s">
        <v>484</v>
      </c>
    </row>
    <row r="180" spans="1:4" x14ac:dyDescent="0.25">
      <c r="A180" s="2">
        <v>20421229</v>
      </c>
      <c r="B180" t="s">
        <v>486</v>
      </c>
      <c r="C180" t="s">
        <v>489</v>
      </c>
      <c r="D180" t="s">
        <v>1568</v>
      </c>
    </row>
    <row r="181" spans="1:4" x14ac:dyDescent="0.25">
      <c r="A181" s="2">
        <v>20403049</v>
      </c>
      <c r="B181" t="s">
        <v>486</v>
      </c>
      <c r="C181" t="s">
        <v>490</v>
      </c>
      <c r="D181" t="s">
        <v>484</v>
      </c>
    </row>
    <row r="182" spans="1:4" x14ac:dyDescent="0.25">
      <c r="A182" s="2">
        <v>20520255</v>
      </c>
      <c r="B182" t="s">
        <v>486</v>
      </c>
      <c r="C182" t="s">
        <v>489</v>
      </c>
      <c r="D182" t="s">
        <v>1568</v>
      </c>
    </row>
    <row r="183" spans="1:4" x14ac:dyDescent="0.25">
      <c r="A183" s="2">
        <v>20405366</v>
      </c>
      <c r="B183" t="s">
        <v>486</v>
      </c>
      <c r="C183" t="s">
        <v>490</v>
      </c>
      <c r="D183" t="s">
        <v>484</v>
      </c>
    </row>
    <row r="184" spans="1:4" x14ac:dyDescent="0.25">
      <c r="A184" s="2">
        <v>20502758</v>
      </c>
      <c r="B184" t="s">
        <v>486</v>
      </c>
      <c r="C184" t="s">
        <v>490</v>
      </c>
      <c r="D184" t="s">
        <v>484</v>
      </c>
    </row>
    <row r="185" spans="1:4" x14ac:dyDescent="0.25">
      <c r="A185" s="2">
        <v>20502240</v>
      </c>
      <c r="B185" t="s">
        <v>486</v>
      </c>
      <c r="C185" t="s">
        <v>490</v>
      </c>
      <c r="D185" t="s">
        <v>484</v>
      </c>
    </row>
    <row r="186" spans="1:4" x14ac:dyDescent="0.25">
      <c r="A186" s="2">
        <v>20601626</v>
      </c>
      <c r="B186" t="s">
        <v>486</v>
      </c>
      <c r="C186" t="s">
        <v>490</v>
      </c>
      <c r="D186" t="s">
        <v>484</v>
      </c>
    </row>
    <row r="187" spans="1:4" x14ac:dyDescent="0.25">
      <c r="A187" s="2">
        <v>20502159</v>
      </c>
      <c r="B187" t="s">
        <v>486</v>
      </c>
      <c r="C187" t="s">
        <v>490</v>
      </c>
      <c r="D187" t="s">
        <v>484</v>
      </c>
    </row>
    <row r="188" spans="1:4" x14ac:dyDescent="0.25">
      <c r="A188" s="2">
        <v>20601658</v>
      </c>
      <c r="B188" t="s">
        <v>486</v>
      </c>
      <c r="C188" t="s">
        <v>490</v>
      </c>
      <c r="D188" t="s">
        <v>484</v>
      </c>
    </row>
    <row r="189" spans="1:4" x14ac:dyDescent="0.25">
      <c r="A189" s="2">
        <v>20504373</v>
      </c>
      <c r="B189" t="s">
        <v>486</v>
      </c>
      <c r="C189" t="s">
        <v>490</v>
      </c>
      <c r="D189" t="s">
        <v>484</v>
      </c>
    </row>
    <row r="190" spans="1:4" x14ac:dyDescent="0.25">
      <c r="A190" s="2">
        <v>20404032</v>
      </c>
      <c r="B190" t="s">
        <v>486</v>
      </c>
      <c r="C190" t="s">
        <v>490</v>
      </c>
      <c r="D190" t="s">
        <v>484</v>
      </c>
    </row>
    <row r="191" spans="1:4" x14ac:dyDescent="0.25">
      <c r="A191" s="2">
        <v>20802019</v>
      </c>
      <c r="B191" t="s">
        <v>486</v>
      </c>
      <c r="C191" t="s">
        <v>490</v>
      </c>
      <c r="D191" t="s">
        <v>484</v>
      </c>
    </row>
    <row r="192" spans="1:4" x14ac:dyDescent="0.25">
      <c r="A192" s="2">
        <v>20704289</v>
      </c>
      <c r="B192" t="s">
        <v>486</v>
      </c>
      <c r="C192" t="s">
        <v>490</v>
      </c>
      <c r="D192" t="s">
        <v>484</v>
      </c>
    </row>
    <row r="193" spans="1:4" x14ac:dyDescent="0.25">
      <c r="A193" s="2">
        <v>20704353</v>
      </c>
      <c r="B193" t="s">
        <v>486</v>
      </c>
      <c r="C193" t="s">
        <v>490</v>
      </c>
      <c r="D193" t="s">
        <v>484</v>
      </c>
    </row>
    <row r="194" spans="1:4" x14ac:dyDescent="0.25">
      <c r="A194" s="2">
        <v>20704738</v>
      </c>
      <c r="B194" t="s">
        <v>486</v>
      </c>
      <c r="C194" t="s">
        <v>490</v>
      </c>
      <c r="D194" t="s">
        <v>484</v>
      </c>
    </row>
    <row r="195" spans="1:4" x14ac:dyDescent="0.25">
      <c r="A195" s="2">
        <v>20705495</v>
      </c>
      <c r="B195" t="s">
        <v>486</v>
      </c>
      <c r="C195" t="s">
        <v>490</v>
      </c>
      <c r="D195" t="s">
        <v>484</v>
      </c>
    </row>
    <row r="196" spans="1:4" x14ac:dyDescent="0.25">
      <c r="A196" s="2">
        <v>20705652</v>
      </c>
      <c r="B196" t="s">
        <v>486</v>
      </c>
      <c r="C196" t="s">
        <v>490</v>
      </c>
      <c r="D196" t="s">
        <v>484</v>
      </c>
    </row>
    <row r="197" spans="1:4" x14ac:dyDescent="0.25">
      <c r="A197" s="2">
        <v>20705657</v>
      </c>
      <c r="B197" t="s">
        <v>486</v>
      </c>
      <c r="C197" t="s">
        <v>490</v>
      </c>
      <c r="D197" t="s">
        <v>484</v>
      </c>
    </row>
    <row r="198" spans="1:4" x14ac:dyDescent="0.25">
      <c r="A198" s="2">
        <v>20706163</v>
      </c>
      <c r="B198" t="s">
        <v>486</v>
      </c>
      <c r="C198" t="s">
        <v>490</v>
      </c>
      <c r="D198" t="s">
        <v>484</v>
      </c>
    </row>
    <row r="199" spans="1:4" x14ac:dyDescent="0.25">
      <c r="A199" s="2">
        <v>20706294</v>
      </c>
      <c r="B199" t="s">
        <v>486</v>
      </c>
      <c r="C199" t="s">
        <v>490</v>
      </c>
      <c r="D199" t="s">
        <v>484</v>
      </c>
    </row>
    <row r="200" spans="1:4" x14ac:dyDescent="0.25">
      <c r="A200" s="2">
        <v>20720368</v>
      </c>
      <c r="B200" t="s">
        <v>486</v>
      </c>
      <c r="C200" t="s">
        <v>489</v>
      </c>
      <c r="D200" t="s">
        <v>1568</v>
      </c>
    </row>
    <row r="201" spans="1:4" x14ac:dyDescent="0.25">
      <c r="A201" s="2">
        <v>20701659</v>
      </c>
      <c r="B201" t="s">
        <v>486</v>
      </c>
      <c r="C201" t="s">
        <v>490</v>
      </c>
      <c r="D201" t="s">
        <v>484</v>
      </c>
    </row>
    <row r="202" spans="1:4" x14ac:dyDescent="0.25">
      <c r="A202" s="2">
        <v>20801497</v>
      </c>
      <c r="B202" t="s">
        <v>486</v>
      </c>
      <c r="C202" t="s">
        <v>490</v>
      </c>
      <c r="D202" t="s">
        <v>484</v>
      </c>
    </row>
    <row r="203" spans="1:4" x14ac:dyDescent="0.25">
      <c r="A203" s="2">
        <v>20301075</v>
      </c>
      <c r="B203" t="s">
        <v>486</v>
      </c>
      <c r="C203" t="s">
        <v>490</v>
      </c>
      <c r="D203" t="s">
        <v>484</v>
      </c>
    </row>
    <row r="204" spans="1:4" x14ac:dyDescent="0.25">
      <c r="A204" s="2">
        <v>20802041</v>
      </c>
      <c r="B204" t="s">
        <v>486</v>
      </c>
      <c r="C204" t="s">
        <v>490</v>
      </c>
      <c r="D204" t="s">
        <v>484</v>
      </c>
    </row>
    <row r="205" spans="1:4" x14ac:dyDescent="0.25">
      <c r="A205" s="2">
        <v>20802501</v>
      </c>
      <c r="B205" t="s">
        <v>486</v>
      </c>
      <c r="C205" t="s">
        <v>490</v>
      </c>
      <c r="D205" t="s">
        <v>484</v>
      </c>
    </row>
    <row r="206" spans="1:4" x14ac:dyDescent="0.25">
      <c r="A206" s="2">
        <v>20803156</v>
      </c>
      <c r="B206" t="s">
        <v>486</v>
      </c>
      <c r="C206" t="s">
        <v>490</v>
      </c>
      <c r="D206" t="s">
        <v>484</v>
      </c>
    </row>
    <row r="207" spans="1:4" x14ac:dyDescent="0.25">
      <c r="A207" s="2">
        <v>20803503</v>
      </c>
      <c r="B207" t="s">
        <v>486</v>
      </c>
      <c r="C207" t="s">
        <v>490</v>
      </c>
      <c r="D207" t="s">
        <v>484</v>
      </c>
    </row>
    <row r="208" spans="1:4" x14ac:dyDescent="0.25">
      <c r="A208" s="2">
        <v>20804405</v>
      </c>
      <c r="B208" t="s">
        <v>486</v>
      </c>
      <c r="C208" t="s">
        <v>490</v>
      </c>
      <c r="D208" t="s">
        <v>484</v>
      </c>
    </row>
    <row r="209" spans="1:4" x14ac:dyDescent="0.25">
      <c r="A209" s="2">
        <v>20804768</v>
      </c>
      <c r="B209" t="s">
        <v>486</v>
      </c>
      <c r="C209" t="s">
        <v>490</v>
      </c>
      <c r="D209" t="s">
        <v>484</v>
      </c>
    </row>
    <row r="210" spans="1:4" x14ac:dyDescent="0.25">
      <c r="A210" s="2">
        <v>20805345</v>
      </c>
      <c r="B210" t="s">
        <v>486</v>
      </c>
      <c r="C210" t="s">
        <v>490</v>
      </c>
      <c r="D210" t="s">
        <v>484</v>
      </c>
    </row>
    <row r="211" spans="1:4" x14ac:dyDescent="0.25">
      <c r="A211" s="2">
        <v>20806131</v>
      </c>
      <c r="B211" t="s">
        <v>486</v>
      </c>
      <c r="C211" t="s">
        <v>490</v>
      </c>
      <c r="D211" t="s">
        <v>484</v>
      </c>
    </row>
    <row r="212" spans="1:4" x14ac:dyDescent="0.25">
      <c r="A212" s="2">
        <v>20806546</v>
      </c>
      <c r="B212" t="s">
        <v>486</v>
      </c>
      <c r="C212" t="s">
        <v>490</v>
      </c>
      <c r="D212" t="s">
        <v>484</v>
      </c>
    </row>
    <row r="213" spans="1:4" x14ac:dyDescent="0.25">
      <c r="A213" s="2">
        <v>20801356</v>
      </c>
      <c r="B213" t="s">
        <v>486</v>
      </c>
      <c r="C213" t="s">
        <v>490</v>
      </c>
      <c r="D213" t="s">
        <v>484</v>
      </c>
    </row>
    <row r="214" spans="1:4" x14ac:dyDescent="0.25">
      <c r="A214" s="2">
        <v>20701527</v>
      </c>
      <c r="B214" t="s">
        <v>486</v>
      </c>
      <c r="C214" t="s">
        <v>490</v>
      </c>
      <c r="D214" t="s">
        <v>484</v>
      </c>
    </row>
    <row r="215" spans="1:4" x14ac:dyDescent="0.25">
      <c r="A215" s="2">
        <v>20607733</v>
      </c>
      <c r="B215" t="s">
        <v>486</v>
      </c>
      <c r="C215" t="s">
        <v>490</v>
      </c>
      <c r="D215" t="s">
        <v>484</v>
      </c>
    </row>
    <row r="216" spans="1:4" x14ac:dyDescent="0.25">
      <c r="A216" s="2">
        <v>20608499</v>
      </c>
      <c r="B216" t="s">
        <v>486</v>
      </c>
      <c r="C216" t="s">
        <v>490</v>
      </c>
      <c r="D216" t="s">
        <v>484</v>
      </c>
    </row>
    <row r="217" spans="1:4" x14ac:dyDescent="0.25">
      <c r="A217" s="2">
        <v>20609754</v>
      </c>
      <c r="B217" t="s">
        <v>486</v>
      </c>
      <c r="C217" t="s">
        <v>490</v>
      </c>
      <c r="D217" t="s">
        <v>484</v>
      </c>
    </row>
    <row r="218" spans="1:4" x14ac:dyDescent="0.25">
      <c r="A218" s="2">
        <v>20610249</v>
      </c>
      <c r="B218" t="s">
        <v>486</v>
      </c>
      <c r="C218" t="s">
        <v>490</v>
      </c>
      <c r="D218" t="s">
        <v>484</v>
      </c>
    </row>
    <row r="219" spans="1:4" x14ac:dyDescent="0.25">
      <c r="A219" s="2">
        <v>20611336</v>
      </c>
      <c r="B219" t="s">
        <v>486</v>
      </c>
      <c r="C219" t="s">
        <v>490</v>
      </c>
      <c r="D219" t="s">
        <v>484</v>
      </c>
    </row>
    <row r="220" spans="1:4" x14ac:dyDescent="0.25">
      <c r="A220" s="2">
        <v>20612564</v>
      </c>
      <c r="B220" t="s">
        <v>486</v>
      </c>
      <c r="C220" t="s">
        <v>490</v>
      </c>
      <c r="D220" t="s">
        <v>484</v>
      </c>
    </row>
    <row r="221" spans="1:4" x14ac:dyDescent="0.25">
      <c r="A221" s="2">
        <v>20613324</v>
      </c>
      <c r="B221" t="s">
        <v>486</v>
      </c>
      <c r="C221" t="s">
        <v>490</v>
      </c>
      <c r="D221" t="s">
        <v>484</v>
      </c>
    </row>
    <row r="222" spans="1:4" x14ac:dyDescent="0.25">
      <c r="A222" s="2">
        <v>20614477</v>
      </c>
      <c r="B222" t="s">
        <v>486</v>
      </c>
      <c r="C222" t="s">
        <v>490</v>
      </c>
      <c r="D222" t="s">
        <v>484</v>
      </c>
    </row>
    <row r="223" spans="1:4" x14ac:dyDescent="0.25">
      <c r="A223" s="2">
        <v>20614589</v>
      </c>
      <c r="B223" t="s">
        <v>486</v>
      </c>
      <c r="C223" t="s">
        <v>490</v>
      </c>
      <c r="D223" t="s">
        <v>484</v>
      </c>
    </row>
    <row r="224" spans="1:4" x14ac:dyDescent="0.25">
      <c r="A224" s="2">
        <v>20704037</v>
      </c>
      <c r="B224" t="s">
        <v>486</v>
      </c>
      <c r="C224" t="s">
        <v>490</v>
      </c>
      <c r="D224" t="s">
        <v>484</v>
      </c>
    </row>
    <row r="225" spans="1:4" x14ac:dyDescent="0.25">
      <c r="A225" s="2">
        <v>20615752</v>
      </c>
      <c r="B225" t="s">
        <v>486</v>
      </c>
      <c r="C225" t="s">
        <v>490</v>
      </c>
      <c r="D225" t="s">
        <v>484</v>
      </c>
    </row>
    <row r="226" spans="1:4" x14ac:dyDescent="0.25">
      <c r="A226" s="2">
        <v>20703595</v>
      </c>
      <c r="B226" t="s">
        <v>486</v>
      </c>
      <c r="C226" t="s">
        <v>490</v>
      </c>
      <c r="D226" t="s">
        <v>484</v>
      </c>
    </row>
    <row r="227" spans="1:4" x14ac:dyDescent="0.25">
      <c r="A227" s="2">
        <v>20702011</v>
      </c>
      <c r="B227" t="s">
        <v>486</v>
      </c>
      <c r="C227" t="s">
        <v>490</v>
      </c>
      <c r="D227" t="s">
        <v>484</v>
      </c>
    </row>
    <row r="228" spans="1:4" x14ac:dyDescent="0.25">
      <c r="A228" s="2">
        <v>20702464</v>
      </c>
      <c r="B228" t="s">
        <v>486</v>
      </c>
      <c r="C228" t="s">
        <v>490</v>
      </c>
      <c r="D228" t="s">
        <v>484</v>
      </c>
    </row>
    <row r="229" spans="1:4" x14ac:dyDescent="0.25">
      <c r="A229" s="2">
        <v>20702471</v>
      </c>
      <c r="B229" t="s">
        <v>486</v>
      </c>
      <c r="C229" t="s">
        <v>490</v>
      </c>
      <c r="D229" t="s">
        <v>484</v>
      </c>
    </row>
    <row r="230" spans="1:4" x14ac:dyDescent="0.25">
      <c r="A230" s="2">
        <v>20702542</v>
      </c>
      <c r="B230" t="s">
        <v>486</v>
      </c>
      <c r="C230" t="s">
        <v>490</v>
      </c>
      <c r="D230" t="s">
        <v>484</v>
      </c>
    </row>
    <row r="231" spans="1:4" x14ac:dyDescent="0.25">
      <c r="A231" s="2">
        <v>20703025</v>
      </c>
      <c r="B231" t="s">
        <v>486</v>
      </c>
      <c r="C231" t="s">
        <v>490</v>
      </c>
      <c r="D231" t="s">
        <v>484</v>
      </c>
    </row>
    <row r="232" spans="1:4" x14ac:dyDescent="0.25">
      <c r="A232" s="2">
        <v>20703083</v>
      </c>
      <c r="B232" t="s">
        <v>486</v>
      </c>
      <c r="C232" t="s">
        <v>490</v>
      </c>
      <c r="D232" t="s">
        <v>484</v>
      </c>
    </row>
    <row r="233" spans="1:4" x14ac:dyDescent="0.25">
      <c r="A233" s="2">
        <v>20703316</v>
      </c>
      <c r="B233" t="s">
        <v>486</v>
      </c>
      <c r="C233" t="s">
        <v>490</v>
      </c>
      <c r="D233" t="s">
        <v>484</v>
      </c>
    </row>
    <row r="234" spans="1:4" x14ac:dyDescent="0.25">
      <c r="A234" s="2">
        <v>20703565</v>
      </c>
      <c r="B234" t="s">
        <v>486</v>
      </c>
      <c r="C234" t="s">
        <v>490</v>
      </c>
      <c r="D234" t="s">
        <v>484</v>
      </c>
    </row>
    <row r="235" spans="1:4" x14ac:dyDescent="0.25">
      <c r="A235" s="2">
        <v>20402298</v>
      </c>
      <c r="B235" t="s">
        <v>486</v>
      </c>
      <c r="C235" t="s">
        <v>490</v>
      </c>
      <c r="D235" t="s">
        <v>484</v>
      </c>
    </row>
    <row r="236" spans="1:4" x14ac:dyDescent="0.25">
      <c r="A236" s="2">
        <v>20607315</v>
      </c>
      <c r="B236" t="s">
        <v>486</v>
      </c>
      <c r="C236" t="s">
        <v>490</v>
      </c>
      <c r="D236" t="s">
        <v>484</v>
      </c>
    </row>
    <row r="237" spans="1:4" x14ac:dyDescent="0.25">
      <c r="A237" s="2">
        <v>20615064</v>
      </c>
      <c r="B237" t="s">
        <v>486</v>
      </c>
      <c r="C237" t="s">
        <v>490</v>
      </c>
      <c r="D237" t="s">
        <v>484</v>
      </c>
    </row>
    <row r="238" spans="1:4" x14ac:dyDescent="0.25">
      <c r="A238" s="2">
        <v>20107615</v>
      </c>
      <c r="B238" t="s">
        <v>486</v>
      </c>
      <c r="C238" t="s">
        <v>490</v>
      </c>
      <c r="D238" t="s">
        <v>484</v>
      </c>
    </row>
    <row r="239" spans="1:4" x14ac:dyDescent="0.25">
      <c r="A239" s="2">
        <v>20603121</v>
      </c>
      <c r="B239" t="s">
        <v>486</v>
      </c>
      <c r="C239" t="s">
        <v>490</v>
      </c>
      <c r="D239" t="s">
        <v>484</v>
      </c>
    </row>
    <row r="240" spans="1:4" x14ac:dyDescent="0.25">
      <c r="A240" s="2">
        <v>20808421</v>
      </c>
      <c r="B240" t="s">
        <v>486</v>
      </c>
      <c r="C240" t="s">
        <v>490</v>
      </c>
      <c r="D240" t="s">
        <v>484</v>
      </c>
    </row>
    <row r="241" spans="1:4" x14ac:dyDescent="0.25">
      <c r="A241" s="2">
        <v>20101014</v>
      </c>
      <c r="B241" t="s">
        <v>486</v>
      </c>
      <c r="C241" t="s">
        <v>490</v>
      </c>
      <c r="D241" t="s">
        <v>484</v>
      </c>
    </row>
    <row r="242" spans="1:4" x14ac:dyDescent="0.25">
      <c r="A242" s="2">
        <v>20101387</v>
      </c>
      <c r="B242" t="s">
        <v>486</v>
      </c>
      <c r="C242" t="s">
        <v>490</v>
      </c>
      <c r="D242" t="s">
        <v>484</v>
      </c>
    </row>
    <row r="243" spans="1:4" x14ac:dyDescent="0.25">
      <c r="A243" s="2">
        <v>20102311</v>
      </c>
      <c r="B243" t="s">
        <v>486</v>
      </c>
      <c r="C243" t="s">
        <v>490</v>
      </c>
      <c r="D243" t="s">
        <v>484</v>
      </c>
    </row>
    <row r="244" spans="1:4" x14ac:dyDescent="0.25">
      <c r="A244" s="2">
        <v>20103365</v>
      </c>
      <c r="B244" t="s">
        <v>486</v>
      </c>
      <c r="C244" t="s">
        <v>490</v>
      </c>
      <c r="D244" t="s">
        <v>484</v>
      </c>
    </row>
    <row r="245" spans="1:4" x14ac:dyDescent="0.25">
      <c r="A245" s="2">
        <v>20105073</v>
      </c>
      <c r="B245" t="s">
        <v>486</v>
      </c>
      <c r="C245" t="s">
        <v>490</v>
      </c>
      <c r="D245" t="s">
        <v>484</v>
      </c>
    </row>
    <row r="246" spans="1:4" x14ac:dyDescent="0.25">
      <c r="A246" s="2">
        <v>20105181</v>
      </c>
      <c r="B246" t="s">
        <v>486</v>
      </c>
      <c r="C246" t="s">
        <v>490</v>
      </c>
      <c r="D246" t="s">
        <v>484</v>
      </c>
    </row>
    <row r="247" spans="1:4" x14ac:dyDescent="0.25">
      <c r="A247" s="2">
        <v>20302539</v>
      </c>
      <c r="B247" t="s">
        <v>486</v>
      </c>
      <c r="C247" t="s">
        <v>490</v>
      </c>
      <c r="D247" t="s">
        <v>484</v>
      </c>
    </row>
    <row r="248" spans="1:4" x14ac:dyDescent="0.25">
      <c r="A248" s="2">
        <v>20107490</v>
      </c>
      <c r="B248" t="s">
        <v>486</v>
      </c>
      <c r="C248" t="s">
        <v>490</v>
      </c>
      <c r="D248" t="s">
        <v>484</v>
      </c>
    </row>
    <row r="249" spans="1:4" x14ac:dyDescent="0.25">
      <c r="A249" s="2">
        <v>20501664</v>
      </c>
      <c r="B249" t="s">
        <v>486</v>
      </c>
      <c r="C249" t="s">
        <v>490</v>
      </c>
      <c r="D249" t="s">
        <v>485</v>
      </c>
    </row>
    <row r="250" spans="1:4" x14ac:dyDescent="0.25">
      <c r="A250" s="2">
        <v>20108739</v>
      </c>
      <c r="B250" t="s">
        <v>486</v>
      </c>
      <c r="C250" t="s">
        <v>490</v>
      </c>
      <c r="D250" t="s">
        <v>484</v>
      </c>
    </row>
    <row r="251" spans="1:4" x14ac:dyDescent="0.25">
      <c r="A251" s="2">
        <v>20109486</v>
      </c>
      <c r="B251" t="s">
        <v>486</v>
      </c>
      <c r="C251" t="s">
        <v>490</v>
      </c>
      <c r="D251" t="s">
        <v>484</v>
      </c>
    </row>
    <row r="252" spans="1:4" x14ac:dyDescent="0.25">
      <c r="A252" s="2">
        <v>20109653</v>
      </c>
      <c r="B252" t="s">
        <v>486</v>
      </c>
      <c r="C252" t="s">
        <v>490</v>
      </c>
      <c r="D252" t="s">
        <v>484</v>
      </c>
    </row>
    <row r="253" spans="1:4" x14ac:dyDescent="0.25">
      <c r="A253" s="2">
        <v>20110170</v>
      </c>
      <c r="B253" t="s">
        <v>486</v>
      </c>
      <c r="C253" t="s">
        <v>490</v>
      </c>
      <c r="D253" t="s">
        <v>484</v>
      </c>
    </row>
    <row r="254" spans="1:4" x14ac:dyDescent="0.25">
      <c r="A254" s="2">
        <v>20110620</v>
      </c>
      <c r="B254" t="s">
        <v>486</v>
      </c>
      <c r="C254" t="s">
        <v>490</v>
      </c>
      <c r="D254" t="s">
        <v>484</v>
      </c>
    </row>
    <row r="255" spans="1:4" x14ac:dyDescent="0.25">
      <c r="A255" s="2">
        <v>20111107</v>
      </c>
      <c r="B255" t="s">
        <v>486</v>
      </c>
      <c r="C255" t="s">
        <v>490</v>
      </c>
      <c r="D255" t="s">
        <v>484</v>
      </c>
    </row>
    <row r="256" spans="1:4" x14ac:dyDescent="0.25">
      <c r="A256" s="2">
        <v>20111530</v>
      </c>
      <c r="B256" t="s">
        <v>486</v>
      </c>
      <c r="C256" t="s">
        <v>490</v>
      </c>
      <c r="D256" t="s">
        <v>484</v>
      </c>
    </row>
    <row r="257" spans="1:4" x14ac:dyDescent="0.25">
      <c r="A257" s="2">
        <v>20111718</v>
      </c>
      <c r="B257" t="s">
        <v>486</v>
      </c>
      <c r="C257" t="s">
        <v>490</v>
      </c>
      <c r="D257" t="s">
        <v>484</v>
      </c>
    </row>
    <row r="258" spans="1:4" x14ac:dyDescent="0.25">
      <c r="A258" s="2">
        <v>20112290</v>
      </c>
      <c r="B258" t="s">
        <v>486</v>
      </c>
      <c r="C258" t="s">
        <v>490</v>
      </c>
      <c r="D258" t="s">
        <v>484</v>
      </c>
    </row>
    <row r="259" spans="1:4" x14ac:dyDescent="0.25">
      <c r="A259" s="2">
        <v>20106042</v>
      </c>
      <c r="B259" t="s">
        <v>486</v>
      </c>
      <c r="C259" t="s">
        <v>490</v>
      </c>
      <c r="D259" t="s">
        <v>484</v>
      </c>
    </row>
    <row r="260" spans="1:4" x14ac:dyDescent="0.25">
      <c r="A260" s="2">
        <v>20520582</v>
      </c>
      <c r="B260" t="s">
        <v>486</v>
      </c>
      <c r="C260" t="s">
        <v>489</v>
      </c>
      <c r="D260" t="s">
        <v>1568</v>
      </c>
    </row>
    <row r="261" spans="1:4" x14ac:dyDescent="0.25">
      <c r="A261" s="2">
        <v>20908538</v>
      </c>
      <c r="B261" t="s">
        <v>486</v>
      </c>
      <c r="C261" t="s">
        <v>490</v>
      </c>
      <c r="D261" t="s">
        <v>485</v>
      </c>
    </row>
    <row r="262" spans="1:4" x14ac:dyDescent="0.25">
      <c r="A262" s="2">
        <v>20908293</v>
      </c>
      <c r="B262" t="s">
        <v>486</v>
      </c>
      <c r="C262" t="s">
        <v>490</v>
      </c>
      <c r="D262" t="s">
        <v>485</v>
      </c>
    </row>
    <row r="263" spans="1:4" x14ac:dyDescent="0.25">
      <c r="A263" s="2">
        <v>20908119</v>
      </c>
      <c r="B263" t="s">
        <v>486</v>
      </c>
      <c r="C263" t="s">
        <v>490</v>
      </c>
      <c r="D263" t="s">
        <v>485</v>
      </c>
    </row>
    <row r="264" spans="1:4" x14ac:dyDescent="0.25">
      <c r="A264" s="2">
        <v>20907238</v>
      </c>
      <c r="B264" t="s">
        <v>486</v>
      </c>
      <c r="C264" t="s">
        <v>490</v>
      </c>
      <c r="D264" t="s">
        <v>485</v>
      </c>
    </row>
    <row r="265" spans="1:4" x14ac:dyDescent="0.25">
      <c r="A265" s="2">
        <v>20906524</v>
      </c>
      <c r="B265" t="s">
        <v>486</v>
      </c>
      <c r="C265" t="s">
        <v>490</v>
      </c>
      <c r="D265" t="s">
        <v>485</v>
      </c>
    </row>
    <row r="266" spans="1:4" x14ac:dyDescent="0.25">
      <c r="A266" s="2">
        <v>20904342</v>
      </c>
      <c r="B266" t="s">
        <v>486</v>
      </c>
      <c r="C266" t="s">
        <v>490</v>
      </c>
      <c r="D266" t="s">
        <v>485</v>
      </c>
    </row>
    <row r="267" spans="1:4" x14ac:dyDescent="0.25">
      <c r="A267" s="2">
        <v>20904018</v>
      </c>
      <c r="B267" t="s">
        <v>486</v>
      </c>
      <c r="C267" t="s">
        <v>490</v>
      </c>
      <c r="D267" t="s">
        <v>485</v>
      </c>
    </row>
    <row r="268" spans="1:4" x14ac:dyDescent="0.25">
      <c r="A268" s="2">
        <v>20807728</v>
      </c>
      <c r="B268" t="s">
        <v>486</v>
      </c>
      <c r="C268" t="s">
        <v>490</v>
      </c>
      <c r="D268" t="s">
        <v>485</v>
      </c>
    </row>
    <row r="269" spans="1:4" x14ac:dyDescent="0.25">
      <c r="A269" s="2">
        <v>20610050</v>
      </c>
      <c r="B269" t="s">
        <v>486</v>
      </c>
      <c r="C269" t="s">
        <v>490</v>
      </c>
      <c r="D269" t="s">
        <v>485</v>
      </c>
    </row>
    <row r="270" spans="1:4" x14ac:dyDescent="0.25">
      <c r="A270" s="2">
        <v>20201354</v>
      </c>
      <c r="B270" t="s">
        <v>486</v>
      </c>
      <c r="C270" t="s">
        <v>490</v>
      </c>
      <c r="D270" t="s">
        <v>485</v>
      </c>
    </row>
    <row r="271" spans="1:4" x14ac:dyDescent="0.25">
      <c r="A271" s="2">
        <v>20604376</v>
      </c>
      <c r="B271" t="s">
        <v>486</v>
      </c>
      <c r="C271" t="s">
        <v>490</v>
      </c>
      <c r="D271" t="s">
        <v>485</v>
      </c>
    </row>
    <row r="272" spans="1:4" x14ac:dyDescent="0.25">
      <c r="A272" s="2">
        <v>20501111</v>
      </c>
      <c r="B272" t="s">
        <v>486</v>
      </c>
      <c r="C272" t="s">
        <v>490</v>
      </c>
      <c r="D272" t="s">
        <v>485</v>
      </c>
    </row>
    <row r="273" spans="1:4" x14ac:dyDescent="0.25">
      <c r="A273" s="2">
        <v>20510584</v>
      </c>
      <c r="B273" t="s">
        <v>486</v>
      </c>
      <c r="C273" t="s">
        <v>490</v>
      </c>
      <c r="D273" t="s">
        <v>485</v>
      </c>
    </row>
    <row r="274" spans="1:4" x14ac:dyDescent="0.25">
      <c r="A274" s="2">
        <v>20508349</v>
      </c>
      <c r="B274" t="s">
        <v>486</v>
      </c>
      <c r="C274" t="s">
        <v>490</v>
      </c>
      <c r="D274" t="s">
        <v>485</v>
      </c>
    </row>
    <row r="275" spans="1:4" x14ac:dyDescent="0.25">
      <c r="A275" s="2">
        <v>20507422</v>
      </c>
      <c r="B275" t="s">
        <v>486</v>
      </c>
      <c r="C275" t="s">
        <v>490</v>
      </c>
      <c r="D275" t="s">
        <v>485</v>
      </c>
    </row>
    <row r="276" spans="1:4" x14ac:dyDescent="0.25">
      <c r="A276" s="2">
        <v>20507089</v>
      </c>
      <c r="B276" t="s">
        <v>486</v>
      </c>
      <c r="C276" t="s">
        <v>490</v>
      </c>
      <c r="D276" t="s">
        <v>485</v>
      </c>
    </row>
    <row r="277" spans="1:4" x14ac:dyDescent="0.25">
      <c r="A277" s="2">
        <v>20506412</v>
      </c>
      <c r="B277" t="s">
        <v>486</v>
      </c>
      <c r="C277" t="s">
        <v>490</v>
      </c>
      <c r="D277" t="s">
        <v>485</v>
      </c>
    </row>
    <row r="278" spans="1:4" x14ac:dyDescent="0.25">
      <c r="A278" s="2">
        <v>20505648</v>
      </c>
      <c r="B278" t="s">
        <v>486</v>
      </c>
      <c r="C278" t="s">
        <v>490</v>
      </c>
      <c r="D278" t="s">
        <v>485</v>
      </c>
    </row>
    <row r="279" spans="1:4" x14ac:dyDescent="0.25">
      <c r="A279" s="2">
        <v>20504729</v>
      </c>
      <c r="B279" t="s">
        <v>486</v>
      </c>
      <c r="C279" t="s">
        <v>490</v>
      </c>
      <c r="D279" t="s">
        <v>485</v>
      </c>
    </row>
    <row r="280" spans="1:4" x14ac:dyDescent="0.25">
      <c r="A280" s="2">
        <v>20503239</v>
      </c>
      <c r="B280" t="s">
        <v>486</v>
      </c>
      <c r="C280" t="s">
        <v>490</v>
      </c>
      <c r="D280" t="s">
        <v>485</v>
      </c>
    </row>
    <row r="281" spans="1:4" x14ac:dyDescent="0.25">
      <c r="A281" s="2">
        <v>20113112</v>
      </c>
      <c r="B281" t="s">
        <v>486</v>
      </c>
      <c r="C281" t="s">
        <v>490</v>
      </c>
      <c r="D281" t="s">
        <v>484</v>
      </c>
    </row>
    <row r="282" spans="1:4" x14ac:dyDescent="0.25">
      <c r="A282" s="2">
        <v>20604638</v>
      </c>
      <c r="B282" t="s">
        <v>486</v>
      </c>
      <c r="C282" t="s">
        <v>490</v>
      </c>
      <c r="D282" t="s">
        <v>485</v>
      </c>
    </row>
    <row r="283" spans="1:4" x14ac:dyDescent="0.25">
      <c r="A283" s="2">
        <v>20306296</v>
      </c>
      <c r="B283" t="s">
        <v>486</v>
      </c>
      <c r="C283" t="s">
        <v>490</v>
      </c>
      <c r="D283" t="s">
        <v>484</v>
      </c>
    </row>
    <row r="284" spans="1:4" x14ac:dyDescent="0.25">
      <c r="A284" s="2">
        <v>20112334</v>
      </c>
      <c r="B284" t="s">
        <v>486</v>
      </c>
      <c r="C284" t="s">
        <v>490</v>
      </c>
      <c r="D284" t="s">
        <v>484</v>
      </c>
    </row>
    <row r="285" spans="1:4" x14ac:dyDescent="0.25">
      <c r="A285" s="2">
        <v>20304314</v>
      </c>
      <c r="B285" t="s">
        <v>486</v>
      </c>
      <c r="C285" t="s">
        <v>490</v>
      </c>
      <c r="D285" t="s">
        <v>484</v>
      </c>
    </row>
    <row r="286" spans="1:4" x14ac:dyDescent="0.25">
      <c r="A286" s="2">
        <v>20304662</v>
      </c>
      <c r="B286" t="s">
        <v>486</v>
      </c>
      <c r="C286" t="s">
        <v>490</v>
      </c>
      <c r="D286" t="s">
        <v>484</v>
      </c>
    </row>
    <row r="287" spans="1:4" x14ac:dyDescent="0.25">
      <c r="A287" s="2">
        <v>20304680</v>
      </c>
      <c r="B287" t="s">
        <v>486</v>
      </c>
      <c r="C287" t="s">
        <v>490</v>
      </c>
      <c r="D287" t="s">
        <v>484</v>
      </c>
    </row>
    <row r="288" spans="1:4" x14ac:dyDescent="0.25">
      <c r="A288" s="2">
        <v>20305023</v>
      </c>
      <c r="B288" t="s">
        <v>486</v>
      </c>
      <c r="C288" t="s">
        <v>490</v>
      </c>
      <c r="D288" t="s">
        <v>484</v>
      </c>
    </row>
    <row r="289" spans="1:4" x14ac:dyDescent="0.25">
      <c r="A289" s="2">
        <v>20305172</v>
      </c>
      <c r="B289" t="s">
        <v>486</v>
      </c>
      <c r="C289" t="s">
        <v>490</v>
      </c>
      <c r="D289" t="s">
        <v>484</v>
      </c>
    </row>
    <row r="290" spans="1:4" x14ac:dyDescent="0.25">
      <c r="A290" s="2">
        <v>20305301</v>
      </c>
      <c r="B290" t="s">
        <v>486</v>
      </c>
      <c r="C290" t="s">
        <v>490</v>
      </c>
      <c r="D290" t="s">
        <v>484</v>
      </c>
    </row>
    <row r="291" spans="1:4" x14ac:dyDescent="0.25">
      <c r="A291" s="2">
        <v>20305340</v>
      </c>
      <c r="B291" t="s">
        <v>486</v>
      </c>
      <c r="C291" t="s">
        <v>490</v>
      </c>
      <c r="D291" t="s">
        <v>484</v>
      </c>
    </row>
    <row r="292" spans="1:4" x14ac:dyDescent="0.25">
      <c r="A292" s="2">
        <v>20305382</v>
      </c>
      <c r="B292" t="s">
        <v>486</v>
      </c>
      <c r="C292" t="s">
        <v>490</v>
      </c>
      <c r="D292" t="s">
        <v>484</v>
      </c>
    </row>
    <row r="293" spans="1:4" x14ac:dyDescent="0.25">
      <c r="A293" s="2">
        <v>20304164</v>
      </c>
      <c r="B293" t="s">
        <v>486</v>
      </c>
      <c r="C293" t="s">
        <v>490</v>
      </c>
      <c r="D293" t="s">
        <v>484</v>
      </c>
    </row>
    <row r="294" spans="1:4" x14ac:dyDescent="0.25">
      <c r="A294" s="2">
        <v>20306272</v>
      </c>
      <c r="B294" t="s">
        <v>486</v>
      </c>
      <c r="C294" t="s">
        <v>490</v>
      </c>
      <c r="D294" t="s">
        <v>484</v>
      </c>
    </row>
    <row r="295" spans="1:4" x14ac:dyDescent="0.25">
      <c r="A295" s="2">
        <v>20304084</v>
      </c>
      <c r="B295" t="s">
        <v>486</v>
      </c>
      <c r="C295" t="s">
        <v>490</v>
      </c>
      <c r="D295" t="s">
        <v>484</v>
      </c>
    </row>
    <row r="296" spans="1:4" x14ac:dyDescent="0.25">
      <c r="A296" s="2">
        <v>20306433</v>
      </c>
      <c r="B296" t="s">
        <v>486</v>
      </c>
      <c r="C296" t="s">
        <v>490</v>
      </c>
      <c r="D296" t="s">
        <v>484</v>
      </c>
    </row>
    <row r="297" spans="1:4" x14ac:dyDescent="0.25">
      <c r="A297" s="2">
        <v>20306557</v>
      </c>
      <c r="B297" t="s">
        <v>486</v>
      </c>
      <c r="C297" t="s">
        <v>490</v>
      </c>
      <c r="D297" t="s">
        <v>484</v>
      </c>
    </row>
    <row r="298" spans="1:4" x14ac:dyDescent="0.25">
      <c r="A298" s="2">
        <v>20320675</v>
      </c>
      <c r="B298" t="s">
        <v>486</v>
      </c>
      <c r="C298" t="s">
        <v>489</v>
      </c>
      <c r="D298" t="s">
        <v>1568</v>
      </c>
    </row>
    <row r="299" spans="1:4" x14ac:dyDescent="0.25">
      <c r="A299" s="2">
        <v>20401171</v>
      </c>
      <c r="B299" t="s">
        <v>486</v>
      </c>
      <c r="C299" t="s">
        <v>490</v>
      </c>
      <c r="D299" t="s">
        <v>484</v>
      </c>
    </row>
    <row r="300" spans="1:4" x14ac:dyDescent="0.25">
      <c r="A300" s="2">
        <v>20401627</v>
      </c>
      <c r="B300" t="s">
        <v>486</v>
      </c>
      <c r="C300" t="s">
        <v>490</v>
      </c>
      <c r="D300" t="s">
        <v>484</v>
      </c>
    </row>
    <row r="301" spans="1:4" x14ac:dyDescent="0.25">
      <c r="A301" s="2">
        <v>20401737</v>
      </c>
      <c r="B301" t="s">
        <v>486</v>
      </c>
      <c r="C301" t="s">
        <v>490</v>
      </c>
      <c r="D301" t="s">
        <v>484</v>
      </c>
    </row>
    <row r="302" spans="1:4" x14ac:dyDescent="0.25">
      <c r="A302" s="2">
        <v>20402045</v>
      </c>
      <c r="B302" t="s">
        <v>486</v>
      </c>
      <c r="C302" t="s">
        <v>490</v>
      </c>
      <c r="D302" t="s">
        <v>484</v>
      </c>
    </row>
    <row r="303" spans="1:4" x14ac:dyDescent="0.25">
      <c r="A303" s="2">
        <v>20402072</v>
      </c>
      <c r="B303" t="s">
        <v>486</v>
      </c>
      <c r="C303" t="s">
        <v>490</v>
      </c>
      <c r="D303" t="s">
        <v>484</v>
      </c>
    </row>
    <row r="304" spans="1:4" x14ac:dyDescent="0.25">
      <c r="A304" s="2">
        <v>20402198</v>
      </c>
      <c r="B304" t="s">
        <v>486</v>
      </c>
      <c r="C304" t="s">
        <v>490</v>
      </c>
      <c r="D304" t="s">
        <v>484</v>
      </c>
    </row>
    <row r="305" spans="1:4" x14ac:dyDescent="0.25">
      <c r="A305" s="2">
        <v>20305717</v>
      </c>
      <c r="B305" t="s">
        <v>486</v>
      </c>
      <c r="C305" t="s">
        <v>490</v>
      </c>
      <c r="D305" t="s">
        <v>484</v>
      </c>
    </row>
    <row r="306" spans="1:4" x14ac:dyDescent="0.25">
      <c r="A306" s="2">
        <v>20204124</v>
      </c>
      <c r="B306" t="s">
        <v>486</v>
      </c>
      <c r="C306" t="s">
        <v>490</v>
      </c>
      <c r="D306" t="s">
        <v>484</v>
      </c>
    </row>
    <row r="307" spans="1:4" x14ac:dyDescent="0.25">
      <c r="A307" s="2">
        <v>20402201</v>
      </c>
      <c r="B307" t="s">
        <v>486</v>
      </c>
      <c r="C307" t="s">
        <v>490</v>
      </c>
      <c r="D307" t="s">
        <v>484</v>
      </c>
    </row>
    <row r="308" spans="1:4" x14ac:dyDescent="0.25">
      <c r="A308" s="2">
        <v>20113529</v>
      </c>
      <c r="B308" t="s">
        <v>486</v>
      </c>
      <c r="C308" t="s">
        <v>490</v>
      </c>
      <c r="D308" t="s">
        <v>484</v>
      </c>
    </row>
    <row r="309" spans="1:4" x14ac:dyDescent="0.25">
      <c r="A309" s="2">
        <v>20115434</v>
      </c>
      <c r="B309" t="s">
        <v>486</v>
      </c>
      <c r="C309" t="s">
        <v>490</v>
      </c>
      <c r="D309" t="s">
        <v>484</v>
      </c>
    </row>
    <row r="310" spans="1:4" x14ac:dyDescent="0.25">
      <c r="A310" s="2">
        <v>20120081</v>
      </c>
      <c r="B310" t="s">
        <v>486</v>
      </c>
      <c r="C310" t="s">
        <v>489</v>
      </c>
      <c r="D310" t="s">
        <v>1568</v>
      </c>
    </row>
    <row r="311" spans="1:4" x14ac:dyDescent="0.25">
      <c r="A311" s="2">
        <v>20201109</v>
      </c>
      <c r="B311" t="s">
        <v>486</v>
      </c>
      <c r="C311" t="s">
        <v>490</v>
      </c>
      <c r="D311" t="s">
        <v>484</v>
      </c>
    </row>
    <row r="312" spans="1:4" x14ac:dyDescent="0.25">
      <c r="A312" s="2">
        <v>20201206</v>
      </c>
      <c r="B312" t="s">
        <v>486</v>
      </c>
      <c r="C312" t="s">
        <v>490</v>
      </c>
      <c r="D312" t="s">
        <v>484</v>
      </c>
    </row>
    <row r="313" spans="1:4" x14ac:dyDescent="0.25">
      <c r="A313" s="2">
        <v>20201269</v>
      </c>
      <c r="B313" t="s">
        <v>486</v>
      </c>
      <c r="C313" t="s">
        <v>490</v>
      </c>
      <c r="D313" t="s">
        <v>484</v>
      </c>
    </row>
    <row r="314" spans="1:4" x14ac:dyDescent="0.25">
      <c r="A314" s="2">
        <v>20201450</v>
      </c>
      <c r="B314" t="s">
        <v>486</v>
      </c>
      <c r="C314" t="s">
        <v>490</v>
      </c>
      <c r="D314" t="s">
        <v>484</v>
      </c>
    </row>
    <row r="315" spans="1:4" x14ac:dyDescent="0.25">
      <c r="A315" s="2">
        <v>20202343</v>
      </c>
      <c r="B315" t="s">
        <v>486</v>
      </c>
      <c r="C315" t="s">
        <v>490</v>
      </c>
      <c r="D315" t="s">
        <v>484</v>
      </c>
    </row>
    <row r="316" spans="1:4" x14ac:dyDescent="0.25">
      <c r="A316" s="2">
        <v>20304285</v>
      </c>
      <c r="B316" t="s">
        <v>486</v>
      </c>
      <c r="C316" t="s">
        <v>490</v>
      </c>
      <c r="D316" t="s">
        <v>484</v>
      </c>
    </row>
    <row r="317" spans="1:4" x14ac:dyDescent="0.25">
      <c r="A317" s="2">
        <v>20203656</v>
      </c>
      <c r="B317" t="s">
        <v>486</v>
      </c>
      <c r="C317" t="s">
        <v>490</v>
      </c>
      <c r="D317" t="s">
        <v>484</v>
      </c>
    </row>
    <row r="318" spans="1:4" x14ac:dyDescent="0.25">
      <c r="A318" s="2">
        <v>20112661</v>
      </c>
      <c r="B318" t="s">
        <v>486</v>
      </c>
      <c r="C318" t="s">
        <v>490</v>
      </c>
      <c r="D318" t="s">
        <v>484</v>
      </c>
    </row>
    <row r="319" spans="1:4" x14ac:dyDescent="0.25">
      <c r="A319" s="2">
        <v>20204712</v>
      </c>
      <c r="B319" t="s">
        <v>486</v>
      </c>
      <c r="C319" t="s">
        <v>490</v>
      </c>
      <c r="D319" t="s">
        <v>484</v>
      </c>
    </row>
    <row r="320" spans="1:4" x14ac:dyDescent="0.25">
      <c r="A320" s="2">
        <v>20205700</v>
      </c>
      <c r="B320" t="s">
        <v>486</v>
      </c>
      <c r="C320" t="s">
        <v>490</v>
      </c>
      <c r="D320" t="s">
        <v>484</v>
      </c>
    </row>
    <row r="321" spans="1:4" x14ac:dyDescent="0.25">
      <c r="A321" s="2">
        <v>20206362</v>
      </c>
      <c r="B321" t="s">
        <v>486</v>
      </c>
      <c r="C321" t="s">
        <v>490</v>
      </c>
      <c r="D321" t="s">
        <v>484</v>
      </c>
    </row>
    <row r="322" spans="1:4" x14ac:dyDescent="0.25">
      <c r="A322" s="2">
        <v>20220153</v>
      </c>
      <c r="B322" t="s">
        <v>486</v>
      </c>
      <c r="C322" t="s">
        <v>489</v>
      </c>
      <c r="D322" t="s">
        <v>1568</v>
      </c>
    </row>
    <row r="323" spans="1:4" x14ac:dyDescent="0.25">
      <c r="A323" s="2">
        <v>20302432</v>
      </c>
      <c r="B323" t="s">
        <v>486</v>
      </c>
      <c r="C323" t="s">
        <v>490</v>
      </c>
      <c r="D323" t="s">
        <v>484</v>
      </c>
    </row>
    <row r="324" spans="1:4" x14ac:dyDescent="0.25">
      <c r="A324" s="2">
        <v>20302592</v>
      </c>
      <c r="B324" t="s">
        <v>486</v>
      </c>
      <c r="C324" t="s">
        <v>490</v>
      </c>
      <c r="D324" t="s">
        <v>484</v>
      </c>
    </row>
    <row r="325" spans="1:4" x14ac:dyDescent="0.25">
      <c r="A325" s="2">
        <v>20303065</v>
      </c>
      <c r="B325" t="s">
        <v>486</v>
      </c>
      <c r="C325" t="s">
        <v>490</v>
      </c>
      <c r="D325" t="s">
        <v>484</v>
      </c>
    </row>
    <row r="326" spans="1:4" x14ac:dyDescent="0.25">
      <c r="A326" s="2">
        <v>20303447</v>
      </c>
      <c r="B326" t="s">
        <v>486</v>
      </c>
      <c r="C326" t="s">
        <v>490</v>
      </c>
      <c r="D326" t="s">
        <v>484</v>
      </c>
    </row>
    <row r="327" spans="1:4" x14ac:dyDescent="0.25">
      <c r="A327" s="2">
        <v>20303654</v>
      </c>
      <c r="B327" t="s">
        <v>486</v>
      </c>
      <c r="C327" t="s">
        <v>490</v>
      </c>
      <c r="D327" t="s">
        <v>484</v>
      </c>
    </row>
    <row r="328" spans="1:4" x14ac:dyDescent="0.25">
      <c r="A328" s="2">
        <v>20203135</v>
      </c>
      <c r="B328" t="s">
        <v>486</v>
      </c>
      <c r="C328" t="s">
        <v>490</v>
      </c>
      <c r="D328" t="s">
        <v>484</v>
      </c>
    </row>
    <row r="329" spans="1:4" x14ac:dyDescent="0.25">
      <c r="A329" s="2">
        <v>20906110</v>
      </c>
      <c r="B329" t="s">
        <v>486</v>
      </c>
      <c r="C329" t="s">
        <v>490</v>
      </c>
      <c r="D329" t="s">
        <v>1568</v>
      </c>
    </row>
    <row r="330" spans="1:4" x14ac:dyDescent="0.25">
      <c r="A330" s="2">
        <v>20801271</v>
      </c>
      <c r="B330" t="s">
        <v>486</v>
      </c>
      <c r="C330" t="s">
        <v>490</v>
      </c>
      <c r="D330" t="s">
        <v>1568</v>
      </c>
    </row>
    <row r="331" spans="1:4" x14ac:dyDescent="0.25">
      <c r="A331" s="2">
        <v>20803155</v>
      </c>
      <c r="B331" t="s">
        <v>486</v>
      </c>
      <c r="C331" t="s">
        <v>490</v>
      </c>
      <c r="D331" t="s">
        <v>1568</v>
      </c>
    </row>
    <row r="332" spans="1:4" x14ac:dyDescent="0.25">
      <c r="A332" s="2">
        <v>20803599</v>
      </c>
      <c r="B332" t="s">
        <v>486</v>
      </c>
      <c r="C332" t="s">
        <v>490</v>
      </c>
      <c r="D332" t="s">
        <v>1568</v>
      </c>
    </row>
    <row r="333" spans="1:4" x14ac:dyDescent="0.25">
      <c r="A333" s="2">
        <v>20803731</v>
      </c>
      <c r="B333" t="s">
        <v>486</v>
      </c>
      <c r="C333" t="s">
        <v>490</v>
      </c>
      <c r="D333" t="s">
        <v>1568</v>
      </c>
    </row>
    <row r="334" spans="1:4" x14ac:dyDescent="0.25">
      <c r="A334" s="2">
        <v>20806716</v>
      </c>
      <c r="B334" t="s">
        <v>486</v>
      </c>
      <c r="C334" t="s">
        <v>490</v>
      </c>
      <c r="D334" t="s">
        <v>1568</v>
      </c>
    </row>
    <row r="335" spans="1:4" x14ac:dyDescent="0.25">
      <c r="A335" s="2">
        <v>20807711</v>
      </c>
      <c r="B335" t="s">
        <v>486</v>
      </c>
      <c r="C335" t="s">
        <v>490</v>
      </c>
      <c r="D335" t="s">
        <v>1568</v>
      </c>
    </row>
    <row r="336" spans="1:4" x14ac:dyDescent="0.25">
      <c r="A336" s="2">
        <v>20807727</v>
      </c>
      <c r="B336" t="s">
        <v>486</v>
      </c>
      <c r="C336" t="s">
        <v>490</v>
      </c>
      <c r="D336" t="s">
        <v>1568</v>
      </c>
    </row>
    <row r="337" spans="1:4" x14ac:dyDescent="0.25">
      <c r="A337" s="2">
        <v>21086069</v>
      </c>
      <c r="B337" t="s">
        <v>486</v>
      </c>
      <c r="C337" t="s">
        <v>489</v>
      </c>
      <c r="D337" t="s">
        <v>1568</v>
      </c>
    </row>
    <row r="338" spans="1:4" x14ac:dyDescent="0.25">
      <c r="A338" s="2">
        <v>20904602</v>
      </c>
      <c r="B338" t="s">
        <v>486</v>
      </c>
      <c r="C338" t="s">
        <v>490</v>
      </c>
      <c r="D338" t="s">
        <v>1568</v>
      </c>
    </row>
    <row r="339" spans="1:4" x14ac:dyDescent="0.25">
      <c r="A339" s="2">
        <v>20705372</v>
      </c>
      <c r="B339" t="s">
        <v>486</v>
      </c>
      <c r="C339" t="s">
        <v>490</v>
      </c>
      <c r="D339" t="s">
        <v>1568</v>
      </c>
    </row>
    <row r="340" spans="1:4" x14ac:dyDescent="0.25">
      <c r="A340" s="2">
        <v>20908329</v>
      </c>
      <c r="B340" t="s">
        <v>486</v>
      </c>
      <c r="C340" t="s">
        <v>490</v>
      </c>
      <c r="D340" t="s">
        <v>1568</v>
      </c>
    </row>
    <row r="341" spans="1:4" x14ac:dyDescent="0.25">
      <c r="A341" s="2">
        <v>20909113</v>
      </c>
      <c r="B341" t="s">
        <v>486</v>
      </c>
      <c r="C341" t="s">
        <v>490</v>
      </c>
      <c r="D341" t="s">
        <v>1568</v>
      </c>
    </row>
    <row r="342" spans="1:4" x14ac:dyDescent="0.25">
      <c r="A342" s="2">
        <v>20920520</v>
      </c>
      <c r="B342" t="s">
        <v>486</v>
      </c>
      <c r="C342" t="s">
        <v>489</v>
      </c>
      <c r="D342" t="s">
        <v>1568</v>
      </c>
    </row>
    <row r="343" spans="1:4" x14ac:dyDescent="0.25">
      <c r="A343" s="2">
        <v>21088597</v>
      </c>
      <c r="B343" t="s">
        <v>486</v>
      </c>
      <c r="C343" t="s">
        <v>489</v>
      </c>
      <c r="D343" t="s">
        <v>1568</v>
      </c>
    </row>
    <row r="344" spans="1:4" x14ac:dyDescent="0.25">
      <c r="A344" s="2">
        <v>21087736</v>
      </c>
      <c r="B344" t="s">
        <v>486</v>
      </c>
      <c r="C344" t="s">
        <v>489</v>
      </c>
      <c r="D344" t="s">
        <v>1568</v>
      </c>
    </row>
    <row r="345" spans="1:4" x14ac:dyDescent="0.25">
      <c r="A345" s="2">
        <v>21087531</v>
      </c>
      <c r="B345" t="s">
        <v>486</v>
      </c>
      <c r="C345" t="s">
        <v>489</v>
      </c>
      <c r="D345" t="s">
        <v>1568</v>
      </c>
    </row>
    <row r="346" spans="1:4" x14ac:dyDescent="0.25">
      <c r="A346" s="2">
        <v>21087057</v>
      </c>
      <c r="B346" t="s">
        <v>486</v>
      </c>
      <c r="C346" t="s">
        <v>489</v>
      </c>
      <c r="D346" t="s">
        <v>1568</v>
      </c>
    </row>
    <row r="347" spans="1:4" x14ac:dyDescent="0.25">
      <c r="A347" s="2">
        <v>21086436</v>
      </c>
      <c r="B347" t="s">
        <v>486</v>
      </c>
      <c r="C347" t="s">
        <v>489</v>
      </c>
      <c r="D347" t="s">
        <v>1568</v>
      </c>
    </row>
    <row r="348" spans="1:4" x14ac:dyDescent="0.25">
      <c r="A348" s="2">
        <v>20901276</v>
      </c>
      <c r="B348" t="s">
        <v>486</v>
      </c>
      <c r="C348" t="s">
        <v>490</v>
      </c>
      <c r="D348" t="s">
        <v>1568</v>
      </c>
    </row>
    <row r="349" spans="1:4" x14ac:dyDescent="0.25">
      <c r="A349" s="2">
        <v>20220038</v>
      </c>
      <c r="B349" t="s">
        <v>486</v>
      </c>
      <c r="C349" t="s">
        <v>489</v>
      </c>
      <c r="D349" t="s">
        <v>1568</v>
      </c>
    </row>
    <row r="350" spans="1:4" x14ac:dyDescent="0.25">
      <c r="A350" s="2">
        <v>20820318</v>
      </c>
      <c r="B350" t="s">
        <v>486</v>
      </c>
      <c r="C350" t="s">
        <v>489</v>
      </c>
      <c r="D350" t="s">
        <v>1568</v>
      </c>
    </row>
    <row r="351" spans="1:4" x14ac:dyDescent="0.25">
      <c r="A351" s="2">
        <v>20602617</v>
      </c>
      <c r="B351" t="s">
        <v>486</v>
      </c>
      <c r="C351" t="s">
        <v>490</v>
      </c>
      <c r="D351" t="s">
        <v>484</v>
      </c>
    </row>
    <row r="352" spans="1:4" x14ac:dyDescent="0.25">
      <c r="A352" s="2">
        <v>20201264</v>
      </c>
      <c r="B352" t="s">
        <v>486</v>
      </c>
      <c r="C352" t="s">
        <v>490</v>
      </c>
      <c r="D352" t="s">
        <v>1568</v>
      </c>
    </row>
    <row r="353" spans="1:4" x14ac:dyDescent="0.25">
      <c r="A353" s="2">
        <v>20201646</v>
      </c>
      <c r="B353" t="s">
        <v>486</v>
      </c>
      <c r="C353" t="s">
        <v>490</v>
      </c>
      <c r="D353" t="s">
        <v>1568</v>
      </c>
    </row>
    <row r="354" spans="1:4" x14ac:dyDescent="0.25">
      <c r="A354" s="2">
        <v>20203494</v>
      </c>
      <c r="B354" t="s">
        <v>486</v>
      </c>
      <c r="C354" t="s">
        <v>490</v>
      </c>
      <c r="D354" t="s">
        <v>1568</v>
      </c>
    </row>
    <row r="355" spans="1:4" x14ac:dyDescent="0.25">
      <c r="A355" s="2">
        <v>20203694</v>
      </c>
      <c r="B355" t="s">
        <v>486</v>
      </c>
      <c r="C355" t="s">
        <v>490</v>
      </c>
      <c r="D355" t="s">
        <v>1568</v>
      </c>
    </row>
    <row r="356" spans="1:4" x14ac:dyDescent="0.25">
      <c r="A356" s="2">
        <v>20205484</v>
      </c>
      <c r="B356" t="s">
        <v>486</v>
      </c>
      <c r="C356" t="s">
        <v>490</v>
      </c>
      <c r="D356" t="s">
        <v>1568</v>
      </c>
    </row>
    <row r="357" spans="1:4" x14ac:dyDescent="0.25">
      <c r="A357" s="2">
        <v>20205634</v>
      </c>
      <c r="B357" t="s">
        <v>486</v>
      </c>
      <c r="C357" t="s">
        <v>490</v>
      </c>
      <c r="D357" t="s">
        <v>1568</v>
      </c>
    </row>
    <row r="358" spans="1:4" x14ac:dyDescent="0.25">
      <c r="A358" s="2">
        <v>20801208</v>
      </c>
      <c r="B358" t="s">
        <v>486</v>
      </c>
      <c r="C358" t="s">
        <v>490</v>
      </c>
      <c r="D358" t="s">
        <v>1568</v>
      </c>
    </row>
    <row r="359" spans="1:4" x14ac:dyDescent="0.25">
      <c r="A359" s="2">
        <v>20206243</v>
      </c>
      <c r="B359" t="s">
        <v>486</v>
      </c>
      <c r="C359" t="s">
        <v>490</v>
      </c>
      <c r="D359" t="s">
        <v>1568</v>
      </c>
    </row>
    <row r="360" spans="1:4" x14ac:dyDescent="0.25">
      <c r="A360" s="2">
        <v>20801046</v>
      </c>
      <c r="B360" t="s">
        <v>486</v>
      </c>
      <c r="C360" t="s">
        <v>490</v>
      </c>
      <c r="D360" t="s">
        <v>1568</v>
      </c>
    </row>
    <row r="361" spans="1:4" x14ac:dyDescent="0.25">
      <c r="A361" s="2">
        <v>20404575</v>
      </c>
      <c r="B361" t="s">
        <v>486</v>
      </c>
      <c r="C361" t="s">
        <v>490</v>
      </c>
      <c r="D361" t="s">
        <v>1568</v>
      </c>
    </row>
    <row r="362" spans="1:4" x14ac:dyDescent="0.25">
      <c r="A362" s="2">
        <v>20502740</v>
      </c>
      <c r="B362" t="s">
        <v>486</v>
      </c>
      <c r="C362" t="s">
        <v>490</v>
      </c>
      <c r="D362" t="s">
        <v>1568</v>
      </c>
    </row>
    <row r="363" spans="1:4" x14ac:dyDescent="0.25">
      <c r="A363" s="2">
        <v>20503476</v>
      </c>
      <c r="B363" t="s">
        <v>486</v>
      </c>
      <c r="C363" t="s">
        <v>490</v>
      </c>
      <c r="D363" t="s">
        <v>1568</v>
      </c>
    </row>
    <row r="364" spans="1:4" x14ac:dyDescent="0.25">
      <c r="A364" s="2">
        <v>20507371</v>
      </c>
      <c r="B364" t="s">
        <v>486</v>
      </c>
      <c r="C364" t="s">
        <v>490</v>
      </c>
      <c r="D364" t="s">
        <v>1568</v>
      </c>
    </row>
    <row r="365" spans="1:4" x14ac:dyDescent="0.25">
      <c r="A365" s="2">
        <v>20507571</v>
      </c>
      <c r="B365" t="s">
        <v>486</v>
      </c>
      <c r="C365" t="s">
        <v>490</v>
      </c>
      <c r="D365" t="s">
        <v>1568</v>
      </c>
    </row>
    <row r="366" spans="1:4" x14ac:dyDescent="0.25">
      <c r="A366" s="2">
        <v>20615735</v>
      </c>
      <c r="B366" t="s">
        <v>486</v>
      </c>
      <c r="C366" t="s">
        <v>490</v>
      </c>
      <c r="D366" t="s">
        <v>1568</v>
      </c>
    </row>
    <row r="367" spans="1:4" x14ac:dyDescent="0.25">
      <c r="A367" s="2">
        <v>20705328</v>
      </c>
      <c r="B367" t="s">
        <v>486</v>
      </c>
      <c r="C367" t="s">
        <v>490</v>
      </c>
      <c r="D367" t="s">
        <v>1568</v>
      </c>
    </row>
    <row r="368" spans="1:4" x14ac:dyDescent="0.25">
      <c r="A368" s="2">
        <v>20205525</v>
      </c>
      <c r="B368" t="s">
        <v>486</v>
      </c>
      <c r="C368" t="s">
        <v>490</v>
      </c>
      <c r="D368" t="s">
        <v>1568</v>
      </c>
    </row>
    <row r="369" spans="1:4" x14ac:dyDescent="0.25">
      <c r="A369" s="2">
        <v>20205721</v>
      </c>
      <c r="B369" t="s">
        <v>486</v>
      </c>
      <c r="C369" t="s">
        <v>490</v>
      </c>
      <c r="D369" t="s">
        <v>1568</v>
      </c>
    </row>
    <row r="370" spans="1:4" x14ac:dyDescent="0.25">
      <c r="A370" s="2">
        <v>20906605</v>
      </c>
      <c r="B370" t="s">
        <v>486</v>
      </c>
      <c r="C370" t="s">
        <v>490</v>
      </c>
      <c r="D370" t="s">
        <v>484</v>
      </c>
    </row>
    <row r="371" spans="1:4" x14ac:dyDescent="0.25">
      <c r="A371" s="2">
        <v>21051203</v>
      </c>
      <c r="B371" t="s">
        <v>486</v>
      </c>
      <c r="C371" t="s">
        <v>489</v>
      </c>
      <c r="D371" t="s">
        <v>1568</v>
      </c>
    </row>
    <row r="372" spans="1:4" x14ac:dyDescent="0.25">
      <c r="A372" s="2">
        <v>21048764</v>
      </c>
      <c r="B372" t="s">
        <v>486</v>
      </c>
      <c r="C372" t="s">
        <v>489</v>
      </c>
      <c r="D372" t="s">
        <v>1568</v>
      </c>
    </row>
    <row r="373" spans="1:4" x14ac:dyDescent="0.25">
      <c r="A373" s="2">
        <v>21038763</v>
      </c>
      <c r="B373" t="s">
        <v>486</v>
      </c>
      <c r="C373" t="s">
        <v>489</v>
      </c>
      <c r="D373" t="s">
        <v>1568</v>
      </c>
    </row>
    <row r="374" spans="1:4" x14ac:dyDescent="0.25">
      <c r="A374" s="2">
        <v>21038392</v>
      </c>
      <c r="B374" t="s">
        <v>486</v>
      </c>
      <c r="C374" t="s">
        <v>489</v>
      </c>
      <c r="D374" t="s">
        <v>1568</v>
      </c>
    </row>
    <row r="375" spans="1:4" x14ac:dyDescent="0.25">
      <c r="A375" s="2">
        <v>21037536</v>
      </c>
      <c r="B375" t="s">
        <v>486</v>
      </c>
      <c r="C375" t="s">
        <v>489</v>
      </c>
      <c r="D375" t="s">
        <v>1568</v>
      </c>
    </row>
    <row r="376" spans="1:4" x14ac:dyDescent="0.25">
      <c r="A376" s="2">
        <v>21037224</v>
      </c>
      <c r="B376" t="s">
        <v>486</v>
      </c>
      <c r="C376" t="s">
        <v>489</v>
      </c>
      <c r="D376" t="s">
        <v>1568</v>
      </c>
    </row>
    <row r="377" spans="1:4" x14ac:dyDescent="0.25">
      <c r="A377" s="2">
        <v>21037030</v>
      </c>
      <c r="B377" t="s">
        <v>486</v>
      </c>
      <c r="C377" t="s">
        <v>489</v>
      </c>
      <c r="D377" t="s">
        <v>1568</v>
      </c>
    </row>
    <row r="378" spans="1:4" x14ac:dyDescent="0.25">
      <c r="A378" s="2">
        <v>21031643</v>
      </c>
      <c r="B378" t="s">
        <v>486</v>
      </c>
      <c r="C378" t="s">
        <v>489</v>
      </c>
      <c r="D378" t="s">
        <v>1568</v>
      </c>
    </row>
    <row r="379" spans="1:4" x14ac:dyDescent="0.25">
      <c r="A379" s="2">
        <v>21051517</v>
      </c>
      <c r="B379" t="s">
        <v>486</v>
      </c>
      <c r="C379" t="s">
        <v>489</v>
      </c>
      <c r="D379" t="s">
        <v>1568</v>
      </c>
    </row>
    <row r="380" spans="1:4" x14ac:dyDescent="0.25">
      <c r="A380" s="2">
        <v>20908051</v>
      </c>
      <c r="B380" t="s">
        <v>486</v>
      </c>
      <c r="C380" t="s">
        <v>490</v>
      </c>
      <c r="D380" t="s">
        <v>484</v>
      </c>
    </row>
    <row r="381" spans="1:4" x14ac:dyDescent="0.25">
      <c r="A381" s="2">
        <v>20903583</v>
      </c>
      <c r="B381" t="s">
        <v>486</v>
      </c>
      <c r="C381" t="s">
        <v>490</v>
      </c>
      <c r="D381" t="s">
        <v>484</v>
      </c>
    </row>
    <row r="382" spans="1:4" x14ac:dyDescent="0.25">
      <c r="A382" s="2">
        <v>20905295</v>
      </c>
      <c r="B382" t="s">
        <v>486</v>
      </c>
      <c r="C382" t="s">
        <v>490</v>
      </c>
      <c r="D382" t="s">
        <v>484</v>
      </c>
    </row>
    <row r="383" spans="1:4" x14ac:dyDescent="0.25">
      <c r="A383" s="2">
        <v>20904160</v>
      </c>
      <c r="B383" t="s">
        <v>486</v>
      </c>
      <c r="C383" t="s">
        <v>490</v>
      </c>
      <c r="D383" t="s">
        <v>484</v>
      </c>
    </row>
    <row r="384" spans="1:4" x14ac:dyDescent="0.25">
      <c r="A384" s="2">
        <v>20903543</v>
      </c>
      <c r="B384" t="s">
        <v>486</v>
      </c>
      <c r="C384" t="s">
        <v>490</v>
      </c>
      <c r="D384" t="s">
        <v>484</v>
      </c>
    </row>
    <row r="385" spans="1:4" x14ac:dyDescent="0.25">
      <c r="A385" s="2">
        <v>20902449</v>
      </c>
      <c r="B385" t="s">
        <v>486</v>
      </c>
      <c r="C385" t="s">
        <v>490</v>
      </c>
      <c r="D385" t="s">
        <v>484</v>
      </c>
    </row>
    <row r="386" spans="1:4" x14ac:dyDescent="0.25">
      <c r="A386" s="2">
        <v>20902437</v>
      </c>
      <c r="B386" t="s">
        <v>486</v>
      </c>
      <c r="C386" t="s">
        <v>490</v>
      </c>
      <c r="D386" t="s">
        <v>484</v>
      </c>
    </row>
    <row r="387" spans="1:4" x14ac:dyDescent="0.25">
      <c r="A387" s="2">
        <v>20901232</v>
      </c>
      <c r="B387" t="s">
        <v>486</v>
      </c>
      <c r="C387" t="s">
        <v>490</v>
      </c>
      <c r="D387" t="s">
        <v>484</v>
      </c>
    </row>
    <row r="388" spans="1:4" x14ac:dyDescent="0.25">
      <c r="A388" s="2">
        <v>21085094</v>
      </c>
      <c r="B388" t="s">
        <v>486</v>
      </c>
      <c r="C388" t="s">
        <v>489</v>
      </c>
      <c r="D388" t="s">
        <v>1568</v>
      </c>
    </row>
    <row r="389" spans="1:4" x14ac:dyDescent="0.25">
      <c r="A389" s="2">
        <v>20205207</v>
      </c>
      <c r="B389" t="s">
        <v>486</v>
      </c>
      <c r="C389" t="s">
        <v>490</v>
      </c>
      <c r="D389" t="s">
        <v>1568</v>
      </c>
    </row>
    <row r="390" spans="1:4" x14ac:dyDescent="0.25">
      <c r="A390" s="2">
        <v>20908088</v>
      </c>
      <c r="B390" t="s">
        <v>486</v>
      </c>
      <c r="C390" t="s">
        <v>490</v>
      </c>
      <c r="D390" t="s">
        <v>484</v>
      </c>
    </row>
    <row r="391" spans="1:4" x14ac:dyDescent="0.25">
      <c r="A391" s="2">
        <v>21077725</v>
      </c>
      <c r="B391" t="s">
        <v>486</v>
      </c>
      <c r="C391" t="s">
        <v>489</v>
      </c>
      <c r="D391" t="s">
        <v>1568</v>
      </c>
    </row>
    <row r="392" spans="1:4" x14ac:dyDescent="0.25">
      <c r="A392" s="2">
        <v>21081573</v>
      </c>
      <c r="B392" t="s">
        <v>486</v>
      </c>
      <c r="C392" t="s">
        <v>489</v>
      </c>
      <c r="D392" t="s">
        <v>1568</v>
      </c>
    </row>
    <row r="393" spans="1:4" x14ac:dyDescent="0.25">
      <c r="A393" s="2">
        <v>20902461</v>
      </c>
      <c r="B393" t="s">
        <v>486</v>
      </c>
      <c r="C393" t="s">
        <v>490</v>
      </c>
      <c r="D393" t="s">
        <v>484</v>
      </c>
    </row>
    <row r="394" spans="1:4" x14ac:dyDescent="0.25">
      <c r="A394" s="2">
        <v>21052427</v>
      </c>
      <c r="B394" t="s">
        <v>486</v>
      </c>
      <c r="C394" t="s">
        <v>489</v>
      </c>
      <c r="D394" t="s">
        <v>1568</v>
      </c>
    </row>
    <row r="395" spans="1:4" x14ac:dyDescent="0.25">
      <c r="A395" s="2">
        <v>21080308</v>
      </c>
      <c r="B395" t="s">
        <v>486</v>
      </c>
      <c r="C395" t="s">
        <v>489</v>
      </c>
      <c r="D395" t="s">
        <v>1568</v>
      </c>
    </row>
    <row r="396" spans="1:4" x14ac:dyDescent="0.25">
      <c r="A396" s="2">
        <v>21083535</v>
      </c>
      <c r="B396" t="s">
        <v>486</v>
      </c>
      <c r="C396" t="s">
        <v>489</v>
      </c>
      <c r="D396" t="s">
        <v>1568</v>
      </c>
    </row>
    <row r="397" spans="1:4" x14ac:dyDescent="0.25">
      <c r="A397" s="2">
        <v>21079006</v>
      </c>
      <c r="B397" t="s">
        <v>486</v>
      </c>
      <c r="C397" t="s">
        <v>489</v>
      </c>
      <c r="D397" t="s">
        <v>1568</v>
      </c>
    </row>
    <row r="398" spans="1:4" x14ac:dyDescent="0.25">
      <c r="A398" s="2">
        <v>21080755</v>
      </c>
      <c r="B398" t="s">
        <v>486</v>
      </c>
      <c r="C398" t="s">
        <v>489</v>
      </c>
      <c r="D398" t="s">
        <v>1568</v>
      </c>
    </row>
    <row r="399" spans="1:4" x14ac:dyDescent="0.25">
      <c r="A399" s="2">
        <v>21074510</v>
      </c>
      <c r="B399" t="s">
        <v>486</v>
      </c>
      <c r="C399" t="s">
        <v>489</v>
      </c>
      <c r="D399" t="s">
        <v>1568</v>
      </c>
    </row>
    <row r="400" spans="1:4" x14ac:dyDescent="0.25">
      <c r="A400" s="2">
        <v>21069400</v>
      </c>
      <c r="B400" t="s">
        <v>486</v>
      </c>
      <c r="C400" t="s">
        <v>489</v>
      </c>
      <c r="D400" t="s">
        <v>1568</v>
      </c>
    </row>
    <row r="401" spans="1:4" x14ac:dyDescent="0.25">
      <c r="A401" s="2">
        <v>21066478</v>
      </c>
      <c r="B401" t="s">
        <v>486</v>
      </c>
      <c r="C401" t="s">
        <v>489</v>
      </c>
      <c r="D401" t="s">
        <v>1568</v>
      </c>
    </row>
    <row r="402" spans="1:4" x14ac:dyDescent="0.25">
      <c r="A402" s="2">
        <v>21055693</v>
      </c>
      <c r="B402" t="s">
        <v>486</v>
      </c>
      <c r="C402" t="s">
        <v>489</v>
      </c>
      <c r="D402" t="s">
        <v>1568</v>
      </c>
    </row>
    <row r="403" spans="1:4" x14ac:dyDescent="0.25">
      <c r="A403" s="2">
        <v>21053430</v>
      </c>
      <c r="B403" t="s">
        <v>486</v>
      </c>
      <c r="C403" t="s">
        <v>489</v>
      </c>
      <c r="D403" t="s">
        <v>1568</v>
      </c>
    </row>
    <row r="404" spans="1:4" x14ac:dyDescent="0.25">
      <c r="A404" s="2">
        <v>21066339</v>
      </c>
      <c r="B404" t="s">
        <v>486</v>
      </c>
      <c r="C404" t="s">
        <v>489</v>
      </c>
      <c r="D404" t="s">
        <v>1568</v>
      </c>
    </row>
    <row r="405" spans="1:4" x14ac:dyDescent="0.25">
      <c r="A405" s="2">
        <v>21053745</v>
      </c>
      <c r="B405" t="s">
        <v>486</v>
      </c>
      <c r="C405" t="s">
        <v>489</v>
      </c>
      <c r="D405" t="s">
        <v>1568</v>
      </c>
    </row>
    <row r="406" spans="1:4" x14ac:dyDescent="0.25">
      <c r="A406" s="2">
        <v>21055241</v>
      </c>
      <c r="B406" t="s">
        <v>486</v>
      </c>
      <c r="C406" t="s">
        <v>489</v>
      </c>
      <c r="D406" t="s">
        <v>1568</v>
      </c>
    </row>
    <row r="407" spans="1:4" x14ac:dyDescent="0.25">
      <c r="A407" s="2">
        <v>21054673</v>
      </c>
      <c r="B407" t="s">
        <v>486</v>
      </c>
      <c r="C407" t="s">
        <v>489</v>
      </c>
      <c r="D407" t="s">
        <v>1568</v>
      </c>
    </row>
    <row r="408" spans="1:4" x14ac:dyDescent="0.25">
      <c r="A408" s="2">
        <v>21052642</v>
      </c>
      <c r="B408" t="s">
        <v>486</v>
      </c>
      <c r="C408" t="s">
        <v>489</v>
      </c>
      <c r="D408" t="s">
        <v>1568</v>
      </c>
    </row>
    <row r="409" spans="1:4" x14ac:dyDescent="0.25">
      <c r="A409" s="2">
        <v>21056222</v>
      </c>
      <c r="B409" t="s">
        <v>486</v>
      </c>
      <c r="C409" t="s">
        <v>489</v>
      </c>
      <c r="D409" t="s">
        <v>1568</v>
      </c>
    </row>
    <row r="410" spans="1:4" x14ac:dyDescent="0.25">
      <c r="A410" s="2">
        <v>21066096</v>
      </c>
      <c r="B410" t="s">
        <v>486</v>
      </c>
      <c r="C410" t="s">
        <v>489</v>
      </c>
      <c r="D410" t="s">
        <v>1568</v>
      </c>
    </row>
    <row r="411" spans="1:4" x14ac:dyDescent="0.25">
      <c r="A411" s="2">
        <v>21055165</v>
      </c>
      <c r="B411" t="s">
        <v>486</v>
      </c>
      <c r="C411" t="s">
        <v>489</v>
      </c>
      <c r="D411" t="s">
        <v>1568</v>
      </c>
    </row>
    <row r="412" spans="1:4" x14ac:dyDescent="0.25">
      <c r="A412" s="2">
        <v>31303263</v>
      </c>
      <c r="B412" t="s">
        <v>487</v>
      </c>
      <c r="C412" t="s">
        <v>490</v>
      </c>
      <c r="D412" t="s">
        <v>485</v>
      </c>
    </row>
    <row r="413" spans="1:4" x14ac:dyDescent="0.25">
      <c r="A413" s="2">
        <v>31303067</v>
      </c>
      <c r="B413" t="s">
        <v>487</v>
      </c>
      <c r="C413" t="s">
        <v>490</v>
      </c>
      <c r="D413" t="s">
        <v>485</v>
      </c>
    </row>
    <row r="414" spans="1:4" x14ac:dyDescent="0.25">
      <c r="A414" s="2">
        <v>31302761</v>
      </c>
      <c r="B414" t="s">
        <v>487</v>
      </c>
      <c r="C414" t="s">
        <v>490</v>
      </c>
      <c r="D414" t="s">
        <v>485</v>
      </c>
    </row>
    <row r="415" spans="1:4" x14ac:dyDescent="0.25">
      <c r="A415" s="2">
        <v>31303327</v>
      </c>
      <c r="B415" t="s">
        <v>487</v>
      </c>
      <c r="C415" t="s">
        <v>490</v>
      </c>
      <c r="D415" t="s">
        <v>485</v>
      </c>
    </row>
    <row r="416" spans="1:4" x14ac:dyDescent="0.25">
      <c r="A416" s="2">
        <v>31303467</v>
      </c>
      <c r="B416" t="s">
        <v>487</v>
      </c>
      <c r="C416" t="s">
        <v>490</v>
      </c>
      <c r="D416" t="s">
        <v>485</v>
      </c>
    </row>
    <row r="417" spans="1:4" x14ac:dyDescent="0.25">
      <c r="A417" s="2">
        <v>31303567</v>
      </c>
      <c r="B417" t="s">
        <v>487</v>
      </c>
      <c r="C417" t="s">
        <v>490</v>
      </c>
      <c r="D417" t="s">
        <v>485</v>
      </c>
    </row>
    <row r="418" spans="1:4" x14ac:dyDescent="0.25">
      <c r="A418" s="2">
        <v>31303585</v>
      </c>
      <c r="B418" t="s">
        <v>487</v>
      </c>
      <c r="C418" t="s">
        <v>490</v>
      </c>
      <c r="D418" t="s">
        <v>485</v>
      </c>
    </row>
    <row r="419" spans="1:4" x14ac:dyDescent="0.25">
      <c r="A419" s="2">
        <v>31303610</v>
      </c>
      <c r="B419" t="s">
        <v>487</v>
      </c>
      <c r="C419" t="s">
        <v>490</v>
      </c>
      <c r="D419" t="s">
        <v>485</v>
      </c>
    </row>
    <row r="420" spans="1:4" x14ac:dyDescent="0.25">
      <c r="A420" s="2">
        <v>31434099</v>
      </c>
      <c r="B420" t="s">
        <v>487</v>
      </c>
      <c r="C420" t="s">
        <v>489</v>
      </c>
      <c r="D420" t="s">
        <v>1568</v>
      </c>
    </row>
    <row r="421" spans="1:4" x14ac:dyDescent="0.25">
      <c r="A421" s="2">
        <v>31303757</v>
      </c>
      <c r="B421" t="s">
        <v>487</v>
      </c>
      <c r="C421" t="s">
        <v>490</v>
      </c>
      <c r="D421" t="s">
        <v>485</v>
      </c>
    </row>
    <row r="422" spans="1:4" x14ac:dyDescent="0.25">
      <c r="A422" s="2">
        <v>31431714</v>
      </c>
      <c r="B422" t="s">
        <v>487</v>
      </c>
      <c r="C422" t="s">
        <v>489</v>
      </c>
      <c r="D422" t="s">
        <v>1568</v>
      </c>
    </row>
    <row r="423" spans="1:4" x14ac:dyDescent="0.25">
      <c r="A423" s="2">
        <v>31432279</v>
      </c>
      <c r="B423" t="s">
        <v>487</v>
      </c>
      <c r="C423" t="s">
        <v>489</v>
      </c>
      <c r="D423" t="s">
        <v>1568</v>
      </c>
    </row>
    <row r="424" spans="1:4" x14ac:dyDescent="0.25">
      <c r="A424" s="2">
        <v>31435120</v>
      </c>
      <c r="B424" t="s">
        <v>487</v>
      </c>
      <c r="C424" t="s">
        <v>489</v>
      </c>
      <c r="D424" t="s">
        <v>1568</v>
      </c>
    </row>
    <row r="425" spans="1:4" x14ac:dyDescent="0.25">
      <c r="A425" s="2">
        <v>31435423</v>
      </c>
      <c r="B425" t="s">
        <v>487</v>
      </c>
      <c r="C425" t="s">
        <v>489</v>
      </c>
      <c r="D425" t="s">
        <v>1568</v>
      </c>
    </row>
    <row r="426" spans="1:4" x14ac:dyDescent="0.25">
      <c r="A426" s="2">
        <v>31435753</v>
      </c>
      <c r="B426" t="s">
        <v>487</v>
      </c>
      <c r="C426" t="s">
        <v>489</v>
      </c>
      <c r="D426" t="s">
        <v>1568</v>
      </c>
    </row>
    <row r="427" spans="1:4" x14ac:dyDescent="0.25">
      <c r="A427" s="2">
        <v>31436063</v>
      </c>
      <c r="B427" t="s">
        <v>487</v>
      </c>
      <c r="C427" t="s">
        <v>489</v>
      </c>
      <c r="D427" t="s">
        <v>1568</v>
      </c>
    </row>
    <row r="428" spans="1:4" x14ac:dyDescent="0.25">
      <c r="A428" s="2">
        <v>31303655</v>
      </c>
      <c r="B428" t="s">
        <v>487</v>
      </c>
      <c r="C428" t="s">
        <v>490</v>
      </c>
      <c r="D428" t="s">
        <v>485</v>
      </c>
    </row>
    <row r="429" spans="1:4" x14ac:dyDescent="0.25">
      <c r="A429" s="2">
        <v>31120097</v>
      </c>
      <c r="B429" t="s">
        <v>487</v>
      </c>
      <c r="C429" t="s">
        <v>489</v>
      </c>
      <c r="D429" t="s">
        <v>1568</v>
      </c>
    </row>
    <row r="430" spans="1:4" x14ac:dyDescent="0.25">
      <c r="A430" s="2">
        <v>31105581</v>
      </c>
      <c r="B430" t="s">
        <v>487</v>
      </c>
      <c r="C430" t="s">
        <v>490</v>
      </c>
      <c r="D430" t="s">
        <v>485</v>
      </c>
    </row>
    <row r="431" spans="1:4" x14ac:dyDescent="0.25">
      <c r="A431" s="2">
        <v>31105559</v>
      </c>
      <c r="B431" t="s">
        <v>487</v>
      </c>
      <c r="C431" t="s">
        <v>490</v>
      </c>
      <c r="D431" t="s">
        <v>485</v>
      </c>
    </row>
    <row r="432" spans="1:4" x14ac:dyDescent="0.25">
      <c r="A432" s="2">
        <v>31106066</v>
      </c>
      <c r="B432" t="s">
        <v>487</v>
      </c>
      <c r="C432" t="s">
        <v>490</v>
      </c>
      <c r="D432" t="s">
        <v>485</v>
      </c>
    </row>
    <row r="433" spans="1:4" x14ac:dyDescent="0.25">
      <c r="A433" s="2">
        <v>31538278</v>
      </c>
      <c r="B433" t="s">
        <v>487</v>
      </c>
      <c r="C433" t="s">
        <v>489</v>
      </c>
      <c r="D433" t="s">
        <v>1568</v>
      </c>
    </row>
    <row r="434" spans="1:4" x14ac:dyDescent="0.25">
      <c r="A434" s="2">
        <v>31436695</v>
      </c>
      <c r="B434" t="s">
        <v>487</v>
      </c>
      <c r="C434" t="s">
        <v>489</v>
      </c>
      <c r="D434" t="s">
        <v>1568</v>
      </c>
    </row>
    <row r="435" spans="1:4" x14ac:dyDescent="0.25">
      <c r="A435" s="2">
        <v>31106682</v>
      </c>
      <c r="B435" t="s">
        <v>487</v>
      </c>
      <c r="C435" t="s">
        <v>490</v>
      </c>
      <c r="D435" t="s">
        <v>485</v>
      </c>
    </row>
    <row r="436" spans="1:4" x14ac:dyDescent="0.25">
      <c r="A436" s="2">
        <v>31108265</v>
      </c>
      <c r="B436" t="s">
        <v>487</v>
      </c>
      <c r="C436" t="s">
        <v>490</v>
      </c>
      <c r="D436" t="s">
        <v>485</v>
      </c>
    </row>
    <row r="437" spans="1:4" x14ac:dyDescent="0.25">
      <c r="A437" s="2">
        <v>31201058</v>
      </c>
      <c r="B437" t="s">
        <v>487</v>
      </c>
      <c r="C437" t="s">
        <v>490</v>
      </c>
      <c r="D437" t="s">
        <v>485</v>
      </c>
    </row>
    <row r="438" spans="1:4" x14ac:dyDescent="0.25">
      <c r="A438" s="2">
        <v>31110462</v>
      </c>
      <c r="B438" t="s">
        <v>487</v>
      </c>
      <c r="C438" t="s">
        <v>490</v>
      </c>
      <c r="D438" t="s">
        <v>485</v>
      </c>
    </row>
    <row r="439" spans="1:4" x14ac:dyDescent="0.25">
      <c r="A439" s="2">
        <v>31302651</v>
      </c>
      <c r="B439" t="s">
        <v>487</v>
      </c>
      <c r="C439" t="s">
        <v>490</v>
      </c>
      <c r="D439" t="s">
        <v>485</v>
      </c>
    </row>
    <row r="440" spans="1:4" x14ac:dyDescent="0.25">
      <c r="A440" s="2">
        <v>31120218</v>
      </c>
      <c r="B440" t="s">
        <v>487</v>
      </c>
      <c r="C440" t="s">
        <v>489</v>
      </c>
      <c r="D440" t="s">
        <v>1568</v>
      </c>
    </row>
    <row r="441" spans="1:4" x14ac:dyDescent="0.25">
      <c r="A441" s="2">
        <v>31201104</v>
      </c>
      <c r="B441" t="s">
        <v>487</v>
      </c>
      <c r="C441" t="s">
        <v>490</v>
      </c>
      <c r="D441" t="s">
        <v>485</v>
      </c>
    </row>
    <row r="442" spans="1:4" x14ac:dyDescent="0.25">
      <c r="A442" s="2">
        <v>31201197</v>
      </c>
      <c r="B442" t="s">
        <v>487</v>
      </c>
      <c r="C442" t="s">
        <v>490</v>
      </c>
      <c r="D442" t="s">
        <v>485</v>
      </c>
    </row>
    <row r="443" spans="1:4" x14ac:dyDescent="0.25">
      <c r="A443" s="2">
        <v>31201234</v>
      </c>
      <c r="B443" t="s">
        <v>487</v>
      </c>
      <c r="C443" t="s">
        <v>490</v>
      </c>
      <c r="D443" t="s">
        <v>485</v>
      </c>
    </row>
    <row r="444" spans="1:4" x14ac:dyDescent="0.25">
      <c r="A444" s="2">
        <v>31204209</v>
      </c>
      <c r="B444" t="s">
        <v>487</v>
      </c>
      <c r="C444" t="s">
        <v>490</v>
      </c>
      <c r="D444" t="s">
        <v>485</v>
      </c>
    </row>
    <row r="445" spans="1:4" x14ac:dyDescent="0.25">
      <c r="A445" s="2">
        <v>31302162</v>
      </c>
      <c r="B445" t="s">
        <v>487</v>
      </c>
      <c r="C445" t="s">
        <v>490</v>
      </c>
      <c r="D445" t="s">
        <v>485</v>
      </c>
    </row>
    <row r="446" spans="1:4" x14ac:dyDescent="0.25">
      <c r="A446" s="2">
        <v>31302415</v>
      </c>
      <c r="B446" t="s">
        <v>487</v>
      </c>
      <c r="C446" t="s">
        <v>490</v>
      </c>
      <c r="D446" t="s">
        <v>485</v>
      </c>
    </row>
    <row r="447" spans="1:4" x14ac:dyDescent="0.25">
      <c r="A447" s="2">
        <v>31108703</v>
      </c>
      <c r="B447" t="s">
        <v>487</v>
      </c>
      <c r="C447" t="s">
        <v>490</v>
      </c>
      <c r="D447" t="s">
        <v>485</v>
      </c>
    </row>
    <row r="448" spans="1:4" x14ac:dyDescent="0.25">
      <c r="A448" s="2">
        <v>31552686</v>
      </c>
      <c r="B448" t="s">
        <v>487</v>
      </c>
      <c r="C448" t="s">
        <v>489</v>
      </c>
      <c r="D448" t="s">
        <v>1568</v>
      </c>
    </row>
    <row r="449" spans="1:4" x14ac:dyDescent="0.25">
      <c r="A449" s="2">
        <v>31536257</v>
      </c>
      <c r="B449" t="s">
        <v>487</v>
      </c>
      <c r="C449" t="s">
        <v>489</v>
      </c>
      <c r="D449" t="s">
        <v>1568</v>
      </c>
    </row>
    <row r="450" spans="1:4" x14ac:dyDescent="0.25">
      <c r="A450" s="2">
        <v>31539670</v>
      </c>
      <c r="B450" t="s">
        <v>487</v>
      </c>
      <c r="C450" t="s">
        <v>489</v>
      </c>
      <c r="D450" t="s">
        <v>1568</v>
      </c>
    </row>
    <row r="451" spans="1:4" x14ac:dyDescent="0.25">
      <c r="A451" s="2">
        <v>31540003</v>
      </c>
      <c r="B451" t="s">
        <v>487</v>
      </c>
      <c r="C451" t="s">
        <v>489</v>
      </c>
      <c r="D451" t="s">
        <v>1568</v>
      </c>
    </row>
    <row r="452" spans="1:4" x14ac:dyDescent="0.25">
      <c r="A452" s="2">
        <v>31540419</v>
      </c>
      <c r="B452" t="s">
        <v>487</v>
      </c>
      <c r="C452" t="s">
        <v>489</v>
      </c>
      <c r="D452" t="s">
        <v>1568</v>
      </c>
    </row>
    <row r="453" spans="1:4" x14ac:dyDescent="0.25">
      <c r="A453" s="2">
        <v>31541183</v>
      </c>
      <c r="B453" t="s">
        <v>487</v>
      </c>
      <c r="C453" t="s">
        <v>489</v>
      </c>
      <c r="D453" t="s">
        <v>1568</v>
      </c>
    </row>
    <row r="454" spans="1:4" x14ac:dyDescent="0.25">
      <c r="A454" s="2">
        <v>31545384</v>
      </c>
      <c r="B454" t="s">
        <v>487</v>
      </c>
      <c r="C454" t="s">
        <v>489</v>
      </c>
      <c r="D454" t="s">
        <v>1568</v>
      </c>
    </row>
    <row r="455" spans="1:4" x14ac:dyDescent="0.25">
      <c r="A455" s="2">
        <v>31536118</v>
      </c>
      <c r="B455" t="s">
        <v>487</v>
      </c>
      <c r="C455" t="s">
        <v>489</v>
      </c>
      <c r="D455" t="s">
        <v>1568</v>
      </c>
    </row>
    <row r="456" spans="1:4" x14ac:dyDescent="0.25">
      <c r="A456" s="2">
        <v>31552612</v>
      </c>
      <c r="B456" t="s">
        <v>487</v>
      </c>
      <c r="C456" t="s">
        <v>489</v>
      </c>
      <c r="D456" t="s">
        <v>1568</v>
      </c>
    </row>
    <row r="457" spans="1:4" x14ac:dyDescent="0.25">
      <c r="A457" s="2">
        <v>31535633</v>
      </c>
      <c r="B457" t="s">
        <v>487</v>
      </c>
      <c r="C457" t="s">
        <v>489</v>
      </c>
      <c r="D457" t="s">
        <v>1568</v>
      </c>
    </row>
    <row r="458" spans="1:4" x14ac:dyDescent="0.25">
      <c r="A458" s="2">
        <v>30207188</v>
      </c>
      <c r="B458" t="s">
        <v>487</v>
      </c>
      <c r="C458" t="s">
        <v>490</v>
      </c>
      <c r="D458" t="s">
        <v>1568</v>
      </c>
    </row>
    <row r="459" spans="1:4" x14ac:dyDescent="0.25">
      <c r="A459" s="2">
        <v>30203767</v>
      </c>
      <c r="B459" t="s">
        <v>487</v>
      </c>
      <c r="C459" t="s">
        <v>490</v>
      </c>
      <c r="D459" t="s">
        <v>1568</v>
      </c>
    </row>
    <row r="460" spans="1:4" x14ac:dyDescent="0.25">
      <c r="A460" s="2">
        <v>30201498</v>
      </c>
      <c r="B460" t="s">
        <v>487</v>
      </c>
      <c r="C460" t="s">
        <v>490</v>
      </c>
      <c r="D460" t="s">
        <v>1568</v>
      </c>
    </row>
    <row r="461" spans="1:4" x14ac:dyDescent="0.25">
      <c r="A461" s="2">
        <v>30105448</v>
      </c>
      <c r="B461" t="s">
        <v>487</v>
      </c>
      <c r="C461" t="s">
        <v>490</v>
      </c>
      <c r="D461" t="s">
        <v>1568</v>
      </c>
    </row>
    <row r="462" spans="1:4" x14ac:dyDescent="0.25">
      <c r="A462" s="2">
        <v>31104696</v>
      </c>
      <c r="B462" t="s">
        <v>487</v>
      </c>
      <c r="C462" t="s">
        <v>490</v>
      </c>
      <c r="D462" t="s">
        <v>485</v>
      </c>
    </row>
    <row r="463" spans="1:4" x14ac:dyDescent="0.25">
      <c r="A463" s="2">
        <v>30902425</v>
      </c>
      <c r="B463" t="s">
        <v>487</v>
      </c>
      <c r="C463" t="s">
        <v>490</v>
      </c>
      <c r="D463" t="s">
        <v>485</v>
      </c>
    </row>
    <row r="464" spans="1:4" x14ac:dyDescent="0.25">
      <c r="A464" s="2">
        <v>30103420</v>
      </c>
      <c r="B464" t="s">
        <v>487</v>
      </c>
      <c r="C464" t="s">
        <v>490</v>
      </c>
      <c r="D464" t="s">
        <v>1568</v>
      </c>
    </row>
    <row r="465" spans="1:4" x14ac:dyDescent="0.25">
      <c r="A465" s="2">
        <v>31546760</v>
      </c>
      <c r="B465" t="s">
        <v>487</v>
      </c>
      <c r="C465" t="s">
        <v>489</v>
      </c>
      <c r="D465" t="s">
        <v>1568</v>
      </c>
    </row>
    <row r="466" spans="1:4" x14ac:dyDescent="0.25">
      <c r="A466" s="2">
        <v>31442616</v>
      </c>
      <c r="B466" t="s">
        <v>487</v>
      </c>
      <c r="C466" t="s">
        <v>489</v>
      </c>
      <c r="D466" t="s">
        <v>1568</v>
      </c>
    </row>
    <row r="467" spans="1:4" x14ac:dyDescent="0.25">
      <c r="A467" s="2">
        <v>31438622</v>
      </c>
      <c r="B467" t="s">
        <v>487</v>
      </c>
      <c r="C467" t="s">
        <v>489</v>
      </c>
      <c r="D467" t="s">
        <v>1568</v>
      </c>
    </row>
    <row r="468" spans="1:4" x14ac:dyDescent="0.25">
      <c r="A468" s="2">
        <v>31438689</v>
      </c>
      <c r="B468" t="s">
        <v>487</v>
      </c>
      <c r="C468" t="s">
        <v>489</v>
      </c>
      <c r="D468" t="s">
        <v>1568</v>
      </c>
    </row>
    <row r="469" spans="1:4" x14ac:dyDescent="0.25">
      <c r="A469" s="2">
        <v>31438690</v>
      </c>
      <c r="B469" t="s">
        <v>487</v>
      </c>
      <c r="C469" t="s">
        <v>489</v>
      </c>
      <c r="D469" t="s">
        <v>1568</v>
      </c>
    </row>
    <row r="470" spans="1:4" x14ac:dyDescent="0.25">
      <c r="A470" s="2">
        <v>31440002</v>
      </c>
      <c r="B470" t="s">
        <v>487</v>
      </c>
      <c r="C470" t="s">
        <v>489</v>
      </c>
      <c r="D470" t="s">
        <v>1568</v>
      </c>
    </row>
    <row r="471" spans="1:4" x14ac:dyDescent="0.25">
      <c r="A471" s="2">
        <v>31440152</v>
      </c>
      <c r="B471" t="s">
        <v>487</v>
      </c>
      <c r="C471" t="s">
        <v>489</v>
      </c>
      <c r="D471" t="s">
        <v>1568</v>
      </c>
    </row>
    <row r="472" spans="1:4" x14ac:dyDescent="0.25">
      <c r="A472" s="2">
        <v>31441389</v>
      </c>
      <c r="B472" t="s">
        <v>487</v>
      </c>
      <c r="C472" t="s">
        <v>489</v>
      </c>
      <c r="D472" t="s">
        <v>1568</v>
      </c>
    </row>
    <row r="473" spans="1:4" x14ac:dyDescent="0.25">
      <c r="A473" s="2">
        <v>31536751</v>
      </c>
      <c r="B473" t="s">
        <v>487</v>
      </c>
      <c r="C473" t="s">
        <v>489</v>
      </c>
      <c r="D473" t="s">
        <v>1568</v>
      </c>
    </row>
    <row r="474" spans="1:4" x14ac:dyDescent="0.25">
      <c r="A474" s="2">
        <v>31442394</v>
      </c>
      <c r="B474" t="s">
        <v>487</v>
      </c>
      <c r="C474" t="s">
        <v>489</v>
      </c>
      <c r="D474" t="s">
        <v>1568</v>
      </c>
    </row>
    <row r="475" spans="1:4" x14ac:dyDescent="0.25">
      <c r="A475" s="2">
        <v>31438563</v>
      </c>
      <c r="B475" t="s">
        <v>487</v>
      </c>
      <c r="C475" t="s">
        <v>489</v>
      </c>
      <c r="D475" t="s">
        <v>1568</v>
      </c>
    </row>
    <row r="476" spans="1:4" x14ac:dyDescent="0.25">
      <c r="A476" s="2">
        <v>31443108</v>
      </c>
      <c r="B476" t="s">
        <v>487</v>
      </c>
      <c r="C476" t="s">
        <v>489</v>
      </c>
      <c r="D476" t="s">
        <v>1568</v>
      </c>
    </row>
    <row r="477" spans="1:4" x14ac:dyDescent="0.25">
      <c r="A477" s="2">
        <v>31443270</v>
      </c>
      <c r="B477" t="s">
        <v>487</v>
      </c>
      <c r="C477" t="s">
        <v>489</v>
      </c>
      <c r="D477" t="s">
        <v>1568</v>
      </c>
    </row>
    <row r="478" spans="1:4" x14ac:dyDescent="0.25">
      <c r="A478" s="2">
        <v>31531161</v>
      </c>
      <c r="B478" t="s">
        <v>487</v>
      </c>
      <c r="C478" t="s">
        <v>489</v>
      </c>
      <c r="D478" t="s">
        <v>1568</v>
      </c>
    </row>
    <row r="479" spans="1:4" x14ac:dyDescent="0.25">
      <c r="A479" s="2">
        <v>31531303</v>
      </c>
      <c r="B479" t="s">
        <v>487</v>
      </c>
      <c r="C479" t="s">
        <v>489</v>
      </c>
      <c r="D479" t="s">
        <v>1568</v>
      </c>
    </row>
    <row r="480" spans="1:4" x14ac:dyDescent="0.25">
      <c r="A480" s="2">
        <v>31532674</v>
      </c>
      <c r="B480" t="s">
        <v>487</v>
      </c>
      <c r="C480" t="s">
        <v>489</v>
      </c>
      <c r="D480" t="s">
        <v>1568</v>
      </c>
    </row>
    <row r="481" spans="1:4" x14ac:dyDescent="0.25">
      <c r="A481" s="2">
        <v>31533095</v>
      </c>
      <c r="B481" t="s">
        <v>487</v>
      </c>
      <c r="C481" t="s">
        <v>489</v>
      </c>
      <c r="D481" t="s">
        <v>1568</v>
      </c>
    </row>
    <row r="482" spans="1:4" x14ac:dyDescent="0.25">
      <c r="A482" s="2">
        <v>31534553</v>
      </c>
      <c r="B482" t="s">
        <v>487</v>
      </c>
      <c r="C482" t="s">
        <v>489</v>
      </c>
      <c r="D482" t="s">
        <v>1568</v>
      </c>
    </row>
    <row r="483" spans="1:4" x14ac:dyDescent="0.25">
      <c r="A483" s="2">
        <v>31442200</v>
      </c>
      <c r="B483" t="s">
        <v>487</v>
      </c>
      <c r="C483" t="s">
        <v>489</v>
      </c>
      <c r="D483" t="s">
        <v>1568</v>
      </c>
    </row>
    <row r="484" spans="1:4" x14ac:dyDescent="0.25">
      <c r="A484" s="2">
        <v>30207491</v>
      </c>
      <c r="B484" t="s">
        <v>487</v>
      </c>
      <c r="C484" t="s">
        <v>490</v>
      </c>
      <c r="D484" t="s">
        <v>1568</v>
      </c>
    </row>
    <row r="485" spans="1:4" x14ac:dyDescent="0.25">
      <c r="A485" s="2">
        <v>30301576</v>
      </c>
      <c r="B485" t="s">
        <v>487</v>
      </c>
      <c r="C485" t="s">
        <v>490</v>
      </c>
      <c r="D485" t="s">
        <v>485</v>
      </c>
    </row>
    <row r="486" spans="1:4" x14ac:dyDescent="0.25">
      <c r="A486" s="2">
        <v>30805375</v>
      </c>
      <c r="B486" t="s">
        <v>487</v>
      </c>
      <c r="C486" t="s">
        <v>490</v>
      </c>
      <c r="D486" t="s">
        <v>1568</v>
      </c>
    </row>
    <row r="487" spans="1:4" x14ac:dyDescent="0.25">
      <c r="A487" s="2">
        <v>30602059</v>
      </c>
      <c r="B487" t="s">
        <v>487</v>
      </c>
      <c r="C487" t="s">
        <v>490</v>
      </c>
      <c r="D487" t="s">
        <v>1568</v>
      </c>
    </row>
    <row r="488" spans="1:4" x14ac:dyDescent="0.25">
      <c r="A488" s="2">
        <v>30406378</v>
      </c>
      <c r="B488" t="s">
        <v>487</v>
      </c>
      <c r="C488" t="s">
        <v>490</v>
      </c>
      <c r="D488" t="s">
        <v>1568</v>
      </c>
    </row>
    <row r="489" spans="1:4" x14ac:dyDescent="0.25">
      <c r="A489" s="2">
        <v>30405588</v>
      </c>
      <c r="B489" t="s">
        <v>487</v>
      </c>
      <c r="C489" t="s">
        <v>490</v>
      </c>
      <c r="D489" t="s">
        <v>1568</v>
      </c>
    </row>
    <row r="490" spans="1:4" x14ac:dyDescent="0.25">
      <c r="A490" s="2">
        <v>30404493</v>
      </c>
      <c r="B490" t="s">
        <v>487</v>
      </c>
      <c r="C490" t="s">
        <v>490</v>
      </c>
      <c r="D490" t="s">
        <v>1568</v>
      </c>
    </row>
    <row r="491" spans="1:4" x14ac:dyDescent="0.25">
      <c r="A491" s="2">
        <v>30404458</v>
      </c>
      <c r="B491" t="s">
        <v>487</v>
      </c>
      <c r="C491" t="s">
        <v>490</v>
      </c>
      <c r="D491" t="s">
        <v>1568</v>
      </c>
    </row>
    <row r="492" spans="1:4" x14ac:dyDescent="0.25">
      <c r="A492" s="2">
        <v>30403444</v>
      </c>
      <c r="B492" t="s">
        <v>487</v>
      </c>
      <c r="C492" t="s">
        <v>490</v>
      </c>
      <c r="D492" t="s">
        <v>1568</v>
      </c>
    </row>
    <row r="493" spans="1:4" x14ac:dyDescent="0.25">
      <c r="A493" s="2">
        <v>30307577</v>
      </c>
      <c r="B493" t="s">
        <v>487</v>
      </c>
      <c r="C493" t="s">
        <v>490</v>
      </c>
      <c r="D493" t="s">
        <v>1568</v>
      </c>
    </row>
    <row r="494" spans="1:4" x14ac:dyDescent="0.25">
      <c r="A494" s="2">
        <v>30306056</v>
      </c>
      <c r="B494" t="s">
        <v>487</v>
      </c>
      <c r="C494" t="s">
        <v>490</v>
      </c>
      <c r="D494" t="s">
        <v>1568</v>
      </c>
    </row>
    <row r="495" spans="1:4" x14ac:dyDescent="0.25">
      <c r="A495" s="2">
        <v>30306024</v>
      </c>
      <c r="B495" t="s">
        <v>487</v>
      </c>
      <c r="C495" t="s">
        <v>490</v>
      </c>
      <c r="D495" t="s">
        <v>1568</v>
      </c>
    </row>
    <row r="496" spans="1:4" x14ac:dyDescent="0.25">
      <c r="A496" s="2">
        <v>30901253</v>
      </c>
      <c r="B496" t="s">
        <v>487</v>
      </c>
      <c r="C496" t="s">
        <v>490</v>
      </c>
      <c r="D496" t="s">
        <v>1568</v>
      </c>
    </row>
    <row r="497" spans="1:4" x14ac:dyDescent="0.25">
      <c r="A497" s="2">
        <v>30208396</v>
      </c>
      <c r="B497" t="s">
        <v>487</v>
      </c>
      <c r="C497" t="s">
        <v>490</v>
      </c>
      <c r="D497" t="s">
        <v>1568</v>
      </c>
    </row>
    <row r="498" spans="1:4" x14ac:dyDescent="0.25">
      <c r="A498" s="2">
        <v>30901569</v>
      </c>
      <c r="B498" t="s">
        <v>487</v>
      </c>
      <c r="C498" t="s">
        <v>490</v>
      </c>
      <c r="D498" t="s">
        <v>1568</v>
      </c>
    </row>
    <row r="499" spans="1:4" x14ac:dyDescent="0.25">
      <c r="A499" s="2">
        <v>30103021</v>
      </c>
      <c r="B499" t="s">
        <v>487</v>
      </c>
      <c r="C499" t="s">
        <v>490</v>
      </c>
      <c r="D499" t="s">
        <v>485</v>
      </c>
    </row>
    <row r="500" spans="1:4" x14ac:dyDescent="0.25">
      <c r="A500" s="2">
        <v>30106331</v>
      </c>
      <c r="B500" t="s">
        <v>487</v>
      </c>
      <c r="C500" t="s">
        <v>490</v>
      </c>
      <c r="D500" t="s">
        <v>485</v>
      </c>
    </row>
    <row r="501" spans="1:4" x14ac:dyDescent="0.25">
      <c r="A501" s="2">
        <v>30106750</v>
      </c>
      <c r="B501" t="s">
        <v>487</v>
      </c>
      <c r="C501" t="s">
        <v>490</v>
      </c>
      <c r="D501" t="s">
        <v>485</v>
      </c>
    </row>
    <row r="502" spans="1:4" x14ac:dyDescent="0.25">
      <c r="A502" s="2">
        <v>30108117</v>
      </c>
      <c r="B502" t="s">
        <v>487</v>
      </c>
      <c r="C502" t="s">
        <v>490</v>
      </c>
      <c r="D502" t="s">
        <v>485</v>
      </c>
    </row>
    <row r="503" spans="1:4" x14ac:dyDescent="0.25">
      <c r="A503" s="2">
        <v>30108401</v>
      </c>
      <c r="B503" t="s">
        <v>487</v>
      </c>
      <c r="C503" t="s">
        <v>490</v>
      </c>
      <c r="D503" t="s">
        <v>485</v>
      </c>
    </row>
    <row r="504" spans="1:4" x14ac:dyDescent="0.25">
      <c r="A504" s="2">
        <v>30201076</v>
      </c>
      <c r="B504" t="s">
        <v>487</v>
      </c>
      <c r="C504" t="s">
        <v>490</v>
      </c>
      <c r="D504" t="s">
        <v>485</v>
      </c>
    </row>
    <row r="505" spans="1:4" x14ac:dyDescent="0.25">
      <c r="A505" s="2">
        <v>30201587</v>
      </c>
      <c r="B505" t="s">
        <v>487</v>
      </c>
      <c r="C505" t="s">
        <v>490</v>
      </c>
      <c r="D505" t="s">
        <v>485</v>
      </c>
    </row>
    <row r="506" spans="1:4" x14ac:dyDescent="0.25">
      <c r="A506" s="2">
        <v>30202403</v>
      </c>
      <c r="B506" t="s">
        <v>487</v>
      </c>
      <c r="C506" t="s">
        <v>490</v>
      </c>
      <c r="D506" t="s">
        <v>485</v>
      </c>
    </row>
    <row r="507" spans="1:4" x14ac:dyDescent="0.25">
      <c r="A507" s="2">
        <v>30203142</v>
      </c>
      <c r="B507" t="s">
        <v>487</v>
      </c>
      <c r="C507" t="s">
        <v>490</v>
      </c>
      <c r="D507" t="s">
        <v>485</v>
      </c>
    </row>
    <row r="508" spans="1:4" x14ac:dyDescent="0.25">
      <c r="A508" s="2">
        <v>30203256</v>
      </c>
      <c r="B508" t="s">
        <v>487</v>
      </c>
      <c r="C508" t="s">
        <v>490</v>
      </c>
      <c r="D508" t="s">
        <v>485</v>
      </c>
    </row>
    <row r="509" spans="1:4" x14ac:dyDescent="0.25">
      <c r="A509" s="2">
        <v>31001034</v>
      </c>
      <c r="B509" t="s">
        <v>487</v>
      </c>
      <c r="C509" t="s">
        <v>490</v>
      </c>
      <c r="D509" t="s">
        <v>485</v>
      </c>
    </row>
    <row r="510" spans="1:4" x14ac:dyDescent="0.25">
      <c r="A510" s="2">
        <v>30302357</v>
      </c>
      <c r="B510" t="s">
        <v>487</v>
      </c>
      <c r="C510" t="s">
        <v>490</v>
      </c>
      <c r="D510" t="s">
        <v>1568</v>
      </c>
    </row>
    <row r="511" spans="1:4" x14ac:dyDescent="0.25">
      <c r="A511" s="2">
        <v>31106519</v>
      </c>
      <c r="B511" t="s">
        <v>487</v>
      </c>
      <c r="C511" t="s">
        <v>490</v>
      </c>
      <c r="D511" t="s">
        <v>1568</v>
      </c>
    </row>
    <row r="512" spans="1:4" x14ac:dyDescent="0.25">
      <c r="A512" s="2">
        <v>31439102</v>
      </c>
      <c r="B512" t="s">
        <v>487</v>
      </c>
      <c r="C512" t="s">
        <v>489</v>
      </c>
      <c r="D512" t="s">
        <v>1568</v>
      </c>
    </row>
    <row r="513" spans="1:4" x14ac:dyDescent="0.25">
      <c r="A513" s="2">
        <v>31435149</v>
      </c>
      <c r="B513" t="s">
        <v>487</v>
      </c>
      <c r="C513" t="s">
        <v>489</v>
      </c>
      <c r="D513" t="s">
        <v>1568</v>
      </c>
    </row>
    <row r="514" spans="1:4" x14ac:dyDescent="0.25">
      <c r="A514" s="2">
        <v>31432676</v>
      </c>
      <c r="B514" t="s">
        <v>487</v>
      </c>
      <c r="C514" t="s">
        <v>489</v>
      </c>
      <c r="D514" t="s">
        <v>1568</v>
      </c>
    </row>
    <row r="515" spans="1:4" x14ac:dyDescent="0.25">
      <c r="A515" s="2">
        <v>31432523</v>
      </c>
      <c r="B515" t="s">
        <v>487</v>
      </c>
      <c r="C515" t="s">
        <v>489</v>
      </c>
      <c r="D515" t="s">
        <v>1568</v>
      </c>
    </row>
    <row r="516" spans="1:4" x14ac:dyDescent="0.25">
      <c r="A516" s="2">
        <v>31306719</v>
      </c>
      <c r="B516" t="s">
        <v>487</v>
      </c>
      <c r="C516" t="s">
        <v>490</v>
      </c>
      <c r="D516" t="s">
        <v>1568</v>
      </c>
    </row>
    <row r="517" spans="1:4" x14ac:dyDescent="0.25">
      <c r="A517" s="2">
        <v>31306500</v>
      </c>
      <c r="B517" t="s">
        <v>487</v>
      </c>
      <c r="C517" t="s">
        <v>490</v>
      </c>
      <c r="D517" t="s">
        <v>1568</v>
      </c>
    </row>
    <row r="518" spans="1:4" x14ac:dyDescent="0.25">
      <c r="A518" s="2">
        <v>31306166</v>
      </c>
      <c r="B518" t="s">
        <v>487</v>
      </c>
      <c r="C518" t="s">
        <v>490</v>
      </c>
      <c r="D518" t="s">
        <v>1568</v>
      </c>
    </row>
    <row r="519" spans="1:4" x14ac:dyDescent="0.25">
      <c r="A519" s="2">
        <v>31204618</v>
      </c>
      <c r="B519" t="s">
        <v>487</v>
      </c>
      <c r="C519" t="s">
        <v>490</v>
      </c>
      <c r="D519" t="s">
        <v>1568</v>
      </c>
    </row>
    <row r="520" spans="1:4" x14ac:dyDescent="0.25">
      <c r="A520" s="2">
        <v>31204489</v>
      </c>
      <c r="B520" t="s">
        <v>487</v>
      </c>
      <c r="C520" t="s">
        <v>490</v>
      </c>
      <c r="D520" t="s">
        <v>1568</v>
      </c>
    </row>
    <row r="521" spans="1:4" x14ac:dyDescent="0.25">
      <c r="A521" s="2">
        <v>31204410</v>
      </c>
      <c r="B521" t="s">
        <v>487</v>
      </c>
      <c r="C521" t="s">
        <v>490</v>
      </c>
      <c r="D521" t="s">
        <v>1568</v>
      </c>
    </row>
    <row r="522" spans="1:4" x14ac:dyDescent="0.25">
      <c r="A522" s="2">
        <v>31204138</v>
      </c>
      <c r="B522" t="s">
        <v>487</v>
      </c>
      <c r="C522" t="s">
        <v>490</v>
      </c>
      <c r="D522" t="s">
        <v>1568</v>
      </c>
    </row>
    <row r="523" spans="1:4" x14ac:dyDescent="0.25">
      <c r="A523" s="2">
        <v>30805463</v>
      </c>
      <c r="B523" t="s">
        <v>487</v>
      </c>
      <c r="C523" t="s">
        <v>490</v>
      </c>
      <c r="D523" t="s">
        <v>1568</v>
      </c>
    </row>
    <row r="524" spans="1:4" x14ac:dyDescent="0.25">
      <c r="A524" s="2">
        <v>31201230</v>
      </c>
      <c r="B524" t="s">
        <v>487</v>
      </c>
      <c r="C524" t="s">
        <v>490</v>
      </c>
      <c r="D524" t="s">
        <v>1568</v>
      </c>
    </row>
    <row r="525" spans="1:4" x14ac:dyDescent="0.25">
      <c r="A525" s="2">
        <v>30302283</v>
      </c>
      <c r="B525" t="s">
        <v>487</v>
      </c>
      <c r="C525" t="s">
        <v>490</v>
      </c>
      <c r="D525" t="s">
        <v>485</v>
      </c>
    </row>
    <row r="526" spans="1:4" x14ac:dyDescent="0.25">
      <c r="A526" s="2">
        <v>31106182</v>
      </c>
      <c r="B526" t="s">
        <v>487</v>
      </c>
      <c r="C526" t="s">
        <v>490</v>
      </c>
      <c r="D526" t="s">
        <v>1568</v>
      </c>
    </row>
    <row r="527" spans="1:4" x14ac:dyDescent="0.25">
      <c r="A527" s="2">
        <v>31105091</v>
      </c>
      <c r="B527" t="s">
        <v>487</v>
      </c>
      <c r="C527" t="s">
        <v>490</v>
      </c>
      <c r="D527" t="s">
        <v>1568</v>
      </c>
    </row>
    <row r="528" spans="1:4" x14ac:dyDescent="0.25">
      <c r="A528" s="2">
        <v>31104361</v>
      </c>
      <c r="B528" t="s">
        <v>487</v>
      </c>
      <c r="C528" t="s">
        <v>490</v>
      </c>
      <c r="D528" t="s">
        <v>1568</v>
      </c>
    </row>
    <row r="529" spans="1:4" x14ac:dyDescent="0.25">
      <c r="A529" s="2">
        <v>31006284</v>
      </c>
      <c r="B529" t="s">
        <v>487</v>
      </c>
      <c r="C529" t="s">
        <v>490</v>
      </c>
      <c r="D529" t="s">
        <v>1568</v>
      </c>
    </row>
    <row r="530" spans="1:4" x14ac:dyDescent="0.25">
      <c r="A530" s="2">
        <v>31003100</v>
      </c>
      <c r="B530" t="s">
        <v>487</v>
      </c>
      <c r="C530" t="s">
        <v>490</v>
      </c>
      <c r="D530" t="s">
        <v>1568</v>
      </c>
    </row>
    <row r="531" spans="1:4" x14ac:dyDescent="0.25">
      <c r="A531" s="2">
        <v>31001647</v>
      </c>
      <c r="B531" t="s">
        <v>487</v>
      </c>
      <c r="C531" t="s">
        <v>490</v>
      </c>
      <c r="D531" t="s">
        <v>1568</v>
      </c>
    </row>
    <row r="532" spans="1:4" x14ac:dyDescent="0.25">
      <c r="A532" s="2">
        <v>31001123</v>
      </c>
      <c r="B532" t="s">
        <v>487</v>
      </c>
      <c r="C532" t="s">
        <v>490</v>
      </c>
      <c r="D532" t="s">
        <v>1568</v>
      </c>
    </row>
    <row r="533" spans="1:4" x14ac:dyDescent="0.25">
      <c r="A533" s="2">
        <v>30902299</v>
      </c>
      <c r="B533" t="s">
        <v>487</v>
      </c>
      <c r="C533" t="s">
        <v>490</v>
      </c>
      <c r="D533" t="s">
        <v>1568</v>
      </c>
    </row>
    <row r="534" spans="1:4" x14ac:dyDescent="0.25">
      <c r="A534" s="2">
        <v>30902236</v>
      </c>
      <c r="B534" t="s">
        <v>487</v>
      </c>
      <c r="C534" t="s">
        <v>490</v>
      </c>
      <c r="D534" t="s">
        <v>1568</v>
      </c>
    </row>
    <row r="535" spans="1:4" x14ac:dyDescent="0.25">
      <c r="A535" s="2">
        <v>30901720</v>
      </c>
      <c r="B535" t="s">
        <v>487</v>
      </c>
      <c r="C535" t="s">
        <v>490</v>
      </c>
      <c r="D535" t="s">
        <v>1568</v>
      </c>
    </row>
    <row r="536" spans="1:4" x14ac:dyDescent="0.25">
      <c r="A536" s="2">
        <v>30901715</v>
      </c>
      <c r="B536" t="s">
        <v>487</v>
      </c>
      <c r="C536" t="s">
        <v>490</v>
      </c>
      <c r="D536" t="s">
        <v>1568</v>
      </c>
    </row>
    <row r="537" spans="1:4" x14ac:dyDescent="0.25">
      <c r="A537" s="2">
        <v>31201350</v>
      </c>
      <c r="B537" t="s">
        <v>487</v>
      </c>
      <c r="C537" t="s">
        <v>490</v>
      </c>
      <c r="D537" t="s">
        <v>1568</v>
      </c>
    </row>
    <row r="538" spans="1:4" x14ac:dyDescent="0.25">
      <c r="A538" s="2">
        <v>31003759</v>
      </c>
      <c r="B538" t="s">
        <v>487</v>
      </c>
      <c r="C538" t="s">
        <v>490</v>
      </c>
      <c r="D538" t="s">
        <v>485</v>
      </c>
    </row>
    <row r="539" spans="1:4" x14ac:dyDescent="0.25">
      <c r="A539" s="2">
        <v>30205702</v>
      </c>
      <c r="B539" t="s">
        <v>487</v>
      </c>
      <c r="C539" t="s">
        <v>490</v>
      </c>
      <c r="D539" t="s">
        <v>485</v>
      </c>
    </row>
    <row r="540" spans="1:4" x14ac:dyDescent="0.25">
      <c r="A540" s="2">
        <v>31302578</v>
      </c>
      <c r="B540" t="s">
        <v>487</v>
      </c>
      <c r="C540" t="s">
        <v>490</v>
      </c>
      <c r="D540" t="s">
        <v>484</v>
      </c>
    </row>
    <row r="541" spans="1:4" x14ac:dyDescent="0.25">
      <c r="A541" s="2">
        <v>30903114</v>
      </c>
      <c r="B541" t="s">
        <v>487</v>
      </c>
      <c r="C541" t="s">
        <v>490</v>
      </c>
      <c r="D541" t="s">
        <v>485</v>
      </c>
    </row>
    <row r="542" spans="1:4" x14ac:dyDescent="0.25">
      <c r="A542" s="2">
        <v>30103074</v>
      </c>
      <c r="B542" t="s">
        <v>487</v>
      </c>
      <c r="C542" t="s">
        <v>490</v>
      </c>
      <c r="D542" t="s">
        <v>1568</v>
      </c>
    </row>
    <row r="543" spans="1:4" x14ac:dyDescent="0.25">
      <c r="A543" s="2">
        <v>31001092</v>
      </c>
      <c r="B543" t="s">
        <v>487</v>
      </c>
      <c r="C543" t="s">
        <v>490</v>
      </c>
      <c r="D543" t="s">
        <v>485</v>
      </c>
    </row>
    <row r="544" spans="1:4" x14ac:dyDescent="0.25">
      <c r="A544" s="2">
        <v>31001228</v>
      </c>
      <c r="B544" t="s">
        <v>487</v>
      </c>
      <c r="C544" t="s">
        <v>490</v>
      </c>
      <c r="D544" t="s">
        <v>485</v>
      </c>
    </row>
    <row r="545" spans="1:4" x14ac:dyDescent="0.25">
      <c r="A545" s="2">
        <v>31001242</v>
      </c>
      <c r="B545" t="s">
        <v>487</v>
      </c>
      <c r="C545" t="s">
        <v>490</v>
      </c>
      <c r="D545" t="s">
        <v>485</v>
      </c>
    </row>
    <row r="546" spans="1:4" x14ac:dyDescent="0.25">
      <c r="A546" s="2">
        <v>31001333</v>
      </c>
      <c r="B546" t="s">
        <v>487</v>
      </c>
      <c r="C546" t="s">
        <v>490</v>
      </c>
      <c r="D546" t="s">
        <v>485</v>
      </c>
    </row>
    <row r="547" spans="1:4" x14ac:dyDescent="0.25">
      <c r="A547" s="2">
        <v>31001749</v>
      </c>
      <c r="B547" t="s">
        <v>487</v>
      </c>
      <c r="C547" t="s">
        <v>490</v>
      </c>
      <c r="D547" t="s">
        <v>485</v>
      </c>
    </row>
    <row r="548" spans="1:4" x14ac:dyDescent="0.25">
      <c r="A548" s="2">
        <v>31002169</v>
      </c>
      <c r="B548" t="s">
        <v>487</v>
      </c>
      <c r="C548" t="s">
        <v>490</v>
      </c>
      <c r="D548" t="s">
        <v>485</v>
      </c>
    </row>
    <row r="549" spans="1:4" x14ac:dyDescent="0.25">
      <c r="A549" s="2">
        <v>31002245</v>
      </c>
      <c r="B549" t="s">
        <v>487</v>
      </c>
      <c r="C549" t="s">
        <v>490</v>
      </c>
      <c r="D549" t="s">
        <v>485</v>
      </c>
    </row>
    <row r="550" spans="1:4" x14ac:dyDescent="0.25">
      <c r="A550" s="2">
        <v>30901320</v>
      </c>
      <c r="B550" t="s">
        <v>487</v>
      </c>
      <c r="C550" t="s">
        <v>490</v>
      </c>
      <c r="D550" t="s">
        <v>485</v>
      </c>
    </row>
    <row r="551" spans="1:4" x14ac:dyDescent="0.25">
      <c r="A551" s="2">
        <v>31003482</v>
      </c>
      <c r="B551" t="s">
        <v>487</v>
      </c>
      <c r="C551" t="s">
        <v>490</v>
      </c>
      <c r="D551" t="s">
        <v>485</v>
      </c>
    </row>
    <row r="552" spans="1:4" x14ac:dyDescent="0.25">
      <c r="A552" s="2">
        <v>30901193</v>
      </c>
      <c r="B552" t="s">
        <v>487</v>
      </c>
      <c r="C552" t="s">
        <v>490</v>
      </c>
      <c r="D552" t="s">
        <v>485</v>
      </c>
    </row>
    <row r="553" spans="1:4" x14ac:dyDescent="0.25">
      <c r="A553" s="2">
        <v>31004098</v>
      </c>
      <c r="B553" t="s">
        <v>487</v>
      </c>
      <c r="C553" t="s">
        <v>490</v>
      </c>
      <c r="D553" t="s">
        <v>485</v>
      </c>
    </row>
    <row r="554" spans="1:4" x14ac:dyDescent="0.25">
      <c r="A554" s="2">
        <v>31004312</v>
      </c>
      <c r="B554" t="s">
        <v>487</v>
      </c>
      <c r="C554" t="s">
        <v>490</v>
      </c>
      <c r="D554" t="s">
        <v>485</v>
      </c>
    </row>
    <row r="555" spans="1:4" x14ac:dyDescent="0.25">
      <c r="A555" s="2">
        <v>31005061</v>
      </c>
      <c r="B555" t="s">
        <v>487</v>
      </c>
      <c r="C555" t="s">
        <v>490</v>
      </c>
      <c r="D555" t="s">
        <v>485</v>
      </c>
    </row>
    <row r="556" spans="1:4" x14ac:dyDescent="0.25">
      <c r="A556" s="2">
        <v>31006556</v>
      </c>
      <c r="B556" t="s">
        <v>487</v>
      </c>
      <c r="C556" t="s">
        <v>490</v>
      </c>
      <c r="D556" t="s">
        <v>485</v>
      </c>
    </row>
    <row r="557" spans="1:4" x14ac:dyDescent="0.25">
      <c r="A557" s="2">
        <v>31007335</v>
      </c>
      <c r="B557" t="s">
        <v>487</v>
      </c>
      <c r="C557" t="s">
        <v>490</v>
      </c>
      <c r="D557" t="s">
        <v>485</v>
      </c>
    </row>
    <row r="558" spans="1:4" x14ac:dyDescent="0.25">
      <c r="A558" s="2">
        <v>31007544</v>
      </c>
      <c r="B558" t="s">
        <v>487</v>
      </c>
      <c r="C558" t="s">
        <v>490</v>
      </c>
      <c r="D558" t="s">
        <v>485</v>
      </c>
    </row>
    <row r="559" spans="1:4" x14ac:dyDescent="0.25">
      <c r="A559" s="2">
        <v>31007549</v>
      </c>
      <c r="B559" t="s">
        <v>487</v>
      </c>
      <c r="C559" t="s">
        <v>490</v>
      </c>
      <c r="D559" t="s">
        <v>485</v>
      </c>
    </row>
    <row r="560" spans="1:4" x14ac:dyDescent="0.25">
      <c r="A560" s="2">
        <v>31007645</v>
      </c>
      <c r="B560" t="s">
        <v>487</v>
      </c>
      <c r="C560" t="s">
        <v>490</v>
      </c>
      <c r="D560" t="s">
        <v>485</v>
      </c>
    </row>
    <row r="561" spans="1:4" x14ac:dyDescent="0.25">
      <c r="A561" s="2">
        <v>31101399</v>
      </c>
      <c r="B561" t="s">
        <v>487</v>
      </c>
      <c r="C561" t="s">
        <v>490</v>
      </c>
      <c r="D561" t="s">
        <v>485</v>
      </c>
    </row>
    <row r="562" spans="1:4" x14ac:dyDescent="0.25">
      <c r="A562" s="2">
        <v>31104086</v>
      </c>
      <c r="B562" t="s">
        <v>487</v>
      </c>
      <c r="C562" t="s">
        <v>490</v>
      </c>
      <c r="D562" t="s">
        <v>485</v>
      </c>
    </row>
    <row r="563" spans="1:4" x14ac:dyDescent="0.25">
      <c r="A563" s="2">
        <v>31104496</v>
      </c>
      <c r="B563" t="s">
        <v>487</v>
      </c>
      <c r="C563" t="s">
        <v>490</v>
      </c>
      <c r="D563" t="s">
        <v>485</v>
      </c>
    </row>
    <row r="564" spans="1:4" x14ac:dyDescent="0.25">
      <c r="A564" s="2">
        <v>31002677</v>
      </c>
      <c r="B564" t="s">
        <v>487</v>
      </c>
      <c r="C564" t="s">
        <v>490</v>
      </c>
      <c r="D564" t="s">
        <v>485</v>
      </c>
    </row>
    <row r="565" spans="1:4" x14ac:dyDescent="0.25">
      <c r="A565" s="2">
        <v>30504518</v>
      </c>
      <c r="B565" t="s">
        <v>487</v>
      </c>
      <c r="C565" t="s">
        <v>490</v>
      </c>
      <c r="D565" t="s">
        <v>485</v>
      </c>
    </row>
    <row r="566" spans="1:4" x14ac:dyDescent="0.25">
      <c r="A566" s="2">
        <v>30305561</v>
      </c>
      <c r="B566" t="s">
        <v>487</v>
      </c>
      <c r="C566" t="s">
        <v>490</v>
      </c>
      <c r="D566" t="s">
        <v>485</v>
      </c>
    </row>
    <row r="567" spans="1:4" x14ac:dyDescent="0.25">
      <c r="A567" s="2">
        <v>30306087</v>
      </c>
      <c r="B567" t="s">
        <v>487</v>
      </c>
      <c r="C567" t="s">
        <v>490</v>
      </c>
      <c r="D567" t="s">
        <v>485</v>
      </c>
    </row>
    <row r="568" spans="1:4" x14ac:dyDescent="0.25">
      <c r="A568" s="2">
        <v>30306555</v>
      </c>
      <c r="B568" t="s">
        <v>487</v>
      </c>
      <c r="C568" t="s">
        <v>490</v>
      </c>
      <c r="D568" t="s">
        <v>485</v>
      </c>
    </row>
    <row r="569" spans="1:4" x14ac:dyDescent="0.25">
      <c r="A569" s="2">
        <v>30307678</v>
      </c>
      <c r="B569" t="s">
        <v>487</v>
      </c>
      <c r="C569" t="s">
        <v>490</v>
      </c>
      <c r="D569" t="s">
        <v>485</v>
      </c>
    </row>
    <row r="570" spans="1:4" x14ac:dyDescent="0.25">
      <c r="A570" s="2">
        <v>30402291</v>
      </c>
      <c r="B570" t="s">
        <v>487</v>
      </c>
      <c r="C570" t="s">
        <v>490</v>
      </c>
      <c r="D570" t="s">
        <v>485</v>
      </c>
    </row>
    <row r="571" spans="1:4" x14ac:dyDescent="0.25">
      <c r="A571" s="2">
        <v>30402669</v>
      </c>
      <c r="B571" t="s">
        <v>487</v>
      </c>
      <c r="C571" t="s">
        <v>490</v>
      </c>
      <c r="D571" t="s">
        <v>485</v>
      </c>
    </row>
    <row r="572" spans="1:4" x14ac:dyDescent="0.25">
      <c r="A572" s="2">
        <v>30403225</v>
      </c>
      <c r="B572" t="s">
        <v>487</v>
      </c>
      <c r="C572" t="s">
        <v>490</v>
      </c>
      <c r="D572" t="s">
        <v>485</v>
      </c>
    </row>
    <row r="573" spans="1:4" x14ac:dyDescent="0.25">
      <c r="A573" s="2">
        <v>30403766</v>
      </c>
      <c r="B573" t="s">
        <v>487</v>
      </c>
      <c r="C573" t="s">
        <v>490</v>
      </c>
      <c r="D573" t="s">
        <v>485</v>
      </c>
    </row>
    <row r="574" spans="1:4" x14ac:dyDescent="0.25">
      <c r="A574" s="2">
        <v>30501566</v>
      </c>
      <c r="B574" t="s">
        <v>487</v>
      </c>
      <c r="C574" t="s">
        <v>490</v>
      </c>
      <c r="D574" t="s">
        <v>485</v>
      </c>
    </row>
    <row r="575" spans="1:4" x14ac:dyDescent="0.25">
      <c r="A575" s="2">
        <v>30502456</v>
      </c>
      <c r="B575" t="s">
        <v>487</v>
      </c>
      <c r="C575" t="s">
        <v>490</v>
      </c>
      <c r="D575" t="s">
        <v>485</v>
      </c>
    </row>
    <row r="576" spans="1:4" x14ac:dyDescent="0.25">
      <c r="A576" s="2">
        <v>30503214</v>
      </c>
      <c r="B576" t="s">
        <v>487</v>
      </c>
      <c r="C576" t="s">
        <v>490</v>
      </c>
      <c r="D576" t="s">
        <v>485</v>
      </c>
    </row>
    <row r="577" spans="1:4" x14ac:dyDescent="0.25">
      <c r="A577" s="2">
        <v>30901603</v>
      </c>
      <c r="B577" t="s">
        <v>487</v>
      </c>
      <c r="C577" t="s">
        <v>490</v>
      </c>
      <c r="D577" t="s">
        <v>485</v>
      </c>
    </row>
    <row r="578" spans="1:4" x14ac:dyDescent="0.25">
      <c r="A578" s="2">
        <v>30503685</v>
      </c>
      <c r="B578" t="s">
        <v>487</v>
      </c>
      <c r="C578" t="s">
        <v>490</v>
      </c>
      <c r="D578" t="s">
        <v>485</v>
      </c>
    </row>
    <row r="579" spans="1:4" x14ac:dyDescent="0.25">
      <c r="A579" s="2">
        <v>31104691</v>
      </c>
      <c r="B579" t="s">
        <v>487</v>
      </c>
      <c r="C579" t="s">
        <v>490</v>
      </c>
      <c r="D579" t="s">
        <v>485</v>
      </c>
    </row>
    <row r="580" spans="1:4" x14ac:dyDescent="0.25">
      <c r="A580" s="2">
        <v>30506017</v>
      </c>
      <c r="B580" t="s">
        <v>487</v>
      </c>
      <c r="C580" t="s">
        <v>490</v>
      </c>
      <c r="D580" t="s">
        <v>485</v>
      </c>
    </row>
    <row r="581" spans="1:4" x14ac:dyDescent="0.25">
      <c r="A581" s="2">
        <v>30506105</v>
      </c>
      <c r="B581" t="s">
        <v>487</v>
      </c>
      <c r="C581" t="s">
        <v>490</v>
      </c>
      <c r="D581" t="s">
        <v>485</v>
      </c>
    </row>
    <row r="582" spans="1:4" x14ac:dyDescent="0.25">
      <c r="A582" s="2">
        <v>30506326</v>
      </c>
      <c r="B582" t="s">
        <v>487</v>
      </c>
      <c r="C582" t="s">
        <v>490</v>
      </c>
      <c r="D582" t="s">
        <v>485</v>
      </c>
    </row>
    <row r="583" spans="1:4" x14ac:dyDescent="0.25">
      <c r="A583" s="2">
        <v>30508435</v>
      </c>
      <c r="B583" t="s">
        <v>487</v>
      </c>
      <c r="C583" t="s">
        <v>490</v>
      </c>
      <c r="D583" t="s">
        <v>485</v>
      </c>
    </row>
    <row r="584" spans="1:4" x14ac:dyDescent="0.25">
      <c r="A584" s="2">
        <v>30508473</v>
      </c>
      <c r="B584" t="s">
        <v>487</v>
      </c>
      <c r="C584" t="s">
        <v>490</v>
      </c>
      <c r="D584" t="s">
        <v>485</v>
      </c>
    </row>
    <row r="585" spans="1:4" x14ac:dyDescent="0.25">
      <c r="A585" s="2">
        <v>30601428</v>
      </c>
      <c r="B585" t="s">
        <v>487</v>
      </c>
      <c r="C585" t="s">
        <v>490</v>
      </c>
      <c r="D585" t="s">
        <v>485</v>
      </c>
    </row>
    <row r="586" spans="1:4" x14ac:dyDescent="0.25">
      <c r="A586" s="2">
        <v>30601526</v>
      </c>
      <c r="B586" t="s">
        <v>487</v>
      </c>
      <c r="C586" t="s">
        <v>490</v>
      </c>
      <c r="D586" t="s">
        <v>485</v>
      </c>
    </row>
    <row r="587" spans="1:4" x14ac:dyDescent="0.25">
      <c r="A587" s="2">
        <v>30711684</v>
      </c>
      <c r="B587" t="s">
        <v>487</v>
      </c>
      <c r="C587" t="s">
        <v>490</v>
      </c>
      <c r="D587" t="s">
        <v>485</v>
      </c>
    </row>
    <row r="588" spans="1:4" x14ac:dyDescent="0.25">
      <c r="A588" s="2">
        <v>30806145</v>
      </c>
      <c r="B588" t="s">
        <v>487</v>
      </c>
      <c r="C588" t="s">
        <v>490</v>
      </c>
      <c r="D588" t="s">
        <v>485</v>
      </c>
    </row>
    <row r="589" spans="1:4" x14ac:dyDescent="0.25">
      <c r="A589" s="2">
        <v>30806630</v>
      </c>
      <c r="B589" t="s">
        <v>487</v>
      </c>
      <c r="C589" t="s">
        <v>490</v>
      </c>
      <c r="D589" t="s">
        <v>485</v>
      </c>
    </row>
    <row r="590" spans="1:4" x14ac:dyDescent="0.25">
      <c r="A590" s="2">
        <v>30901029</v>
      </c>
      <c r="B590" t="s">
        <v>487</v>
      </c>
      <c r="C590" t="s">
        <v>490</v>
      </c>
      <c r="D590" t="s">
        <v>485</v>
      </c>
    </row>
    <row r="591" spans="1:4" x14ac:dyDescent="0.25">
      <c r="A591" s="2">
        <v>30503292</v>
      </c>
      <c r="B591" t="s">
        <v>487</v>
      </c>
      <c r="C591" t="s">
        <v>490</v>
      </c>
      <c r="D591" t="s">
        <v>485</v>
      </c>
    </row>
    <row r="592" spans="1:4" x14ac:dyDescent="0.25">
      <c r="A592" s="2">
        <v>30406125</v>
      </c>
      <c r="B592" t="s">
        <v>487</v>
      </c>
      <c r="C592" t="s">
        <v>490</v>
      </c>
      <c r="D592" t="s">
        <v>484</v>
      </c>
    </row>
    <row r="593" spans="1:4" x14ac:dyDescent="0.25">
      <c r="A593" s="2">
        <v>30506031</v>
      </c>
      <c r="B593" t="s">
        <v>487</v>
      </c>
      <c r="C593" t="s">
        <v>490</v>
      </c>
      <c r="D593" t="s">
        <v>484</v>
      </c>
    </row>
    <row r="594" spans="1:4" x14ac:dyDescent="0.25">
      <c r="A594" s="2">
        <v>30505180</v>
      </c>
      <c r="B594" t="s">
        <v>487</v>
      </c>
      <c r="C594" t="s">
        <v>490</v>
      </c>
      <c r="D594" t="s">
        <v>484</v>
      </c>
    </row>
    <row r="595" spans="1:4" x14ac:dyDescent="0.25">
      <c r="A595" s="2">
        <v>30504251</v>
      </c>
      <c r="B595" t="s">
        <v>487</v>
      </c>
      <c r="C595" t="s">
        <v>490</v>
      </c>
      <c r="D595" t="s">
        <v>484</v>
      </c>
    </row>
    <row r="596" spans="1:4" x14ac:dyDescent="0.25">
      <c r="A596" s="2">
        <v>30502418</v>
      </c>
      <c r="B596" t="s">
        <v>487</v>
      </c>
      <c r="C596" t="s">
        <v>490</v>
      </c>
      <c r="D596" t="s">
        <v>484</v>
      </c>
    </row>
    <row r="597" spans="1:4" x14ac:dyDescent="0.25">
      <c r="A597" s="2">
        <v>30501383</v>
      </c>
      <c r="B597" t="s">
        <v>487</v>
      </c>
      <c r="C597" t="s">
        <v>490</v>
      </c>
      <c r="D597" t="s">
        <v>484</v>
      </c>
    </row>
    <row r="598" spans="1:4" x14ac:dyDescent="0.25">
      <c r="A598" s="2">
        <v>30501359</v>
      </c>
      <c r="B598" t="s">
        <v>487</v>
      </c>
      <c r="C598" t="s">
        <v>490</v>
      </c>
      <c r="D598" t="s">
        <v>484</v>
      </c>
    </row>
    <row r="599" spans="1:4" x14ac:dyDescent="0.25">
      <c r="A599" s="2">
        <v>30501020</v>
      </c>
      <c r="B599" t="s">
        <v>487</v>
      </c>
      <c r="C599" t="s">
        <v>490</v>
      </c>
      <c r="D599" t="s">
        <v>484</v>
      </c>
    </row>
    <row r="600" spans="1:4" x14ac:dyDescent="0.25">
      <c r="A600" s="2">
        <v>30501008</v>
      </c>
      <c r="B600" t="s">
        <v>487</v>
      </c>
      <c r="C600" t="s">
        <v>490</v>
      </c>
      <c r="D600" t="s">
        <v>484</v>
      </c>
    </row>
    <row r="601" spans="1:4" x14ac:dyDescent="0.25">
      <c r="A601" s="2">
        <v>30401178</v>
      </c>
      <c r="B601" t="s">
        <v>487</v>
      </c>
      <c r="C601" t="s">
        <v>490</v>
      </c>
      <c r="D601" t="s">
        <v>484</v>
      </c>
    </row>
    <row r="602" spans="1:4" x14ac:dyDescent="0.25">
      <c r="A602" s="2">
        <v>30406710</v>
      </c>
      <c r="B602" t="s">
        <v>487</v>
      </c>
      <c r="C602" t="s">
        <v>490</v>
      </c>
      <c r="D602" t="s">
        <v>484</v>
      </c>
    </row>
    <row r="603" spans="1:4" x14ac:dyDescent="0.25">
      <c r="A603" s="2">
        <v>30507667</v>
      </c>
      <c r="B603" t="s">
        <v>487</v>
      </c>
      <c r="C603" t="s">
        <v>490</v>
      </c>
      <c r="D603" t="s">
        <v>484</v>
      </c>
    </row>
    <row r="604" spans="1:4" x14ac:dyDescent="0.25">
      <c r="A604" s="2">
        <v>30404093</v>
      </c>
      <c r="B604" t="s">
        <v>487</v>
      </c>
      <c r="C604" t="s">
        <v>490</v>
      </c>
      <c r="D604" t="s">
        <v>484</v>
      </c>
    </row>
    <row r="605" spans="1:4" x14ac:dyDescent="0.25">
      <c r="A605" s="2">
        <v>30403699</v>
      </c>
      <c r="B605" t="s">
        <v>487</v>
      </c>
      <c r="C605" t="s">
        <v>490</v>
      </c>
      <c r="D605" t="s">
        <v>484</v>
      </c>
    </row>
    <row r="606" spans="1:4" x14ac:dyDescent="0.25">
      <c r="A606" s="2">
        <v>30403558</v>
      </c>
      <c r="B606" t="s">
        <v>487</v>
      </c>
      <c r="C606" t="s">
        <v>490</v>
      </c>
      <c r="D606" t="s">
        <v>484</v>
      </c>
    </row>
    <row r="607" spans="1:4" x14ac:dyDescent="0.25">
      <c r="A607" s="2">
        <v>30403261</v>
      </c>
      <c r="B607" t="s">
        <v>487</v>
      </c>
      <c r="C607" t="s">
        <v>490</v>
      </c>
      <c r="D607" t="s">
        <v>484</v>
      </c>
    </row>
    <row r="608" spans="1:4" x14ac:dyDescent="0.25">
      <c r="A608" s="2">
        <v>30403185</v>
      </c>
      <c r="B608" t="s">
        <v>487</v>
      </c>
      <c r="C608" t="s">
        <v>490</v>
      </c>
      <c r="D608" t="s">
        <v>484</v>
      </c>
    </row>
    <row r="609" spans="1:4" x14ac:dyDescent="0.25">
      <c r="A609" s="2">
        <v>30402570</v>
      </c>
      <c r="B609" t="s">
        <v>487</v>
      </c>
      <c r="C609" t="s">
        <v>490</v>
      </c>
      <c r="D609" t="s">
        <v>484</v>
      </c>
    </row>
    <row r="610" spans="1:4" x14ac:dyDescent="0.25">
      <c r="A610" s="2">
        <v>30402515</v>
      </c>
      <c r="B610" t="s">
        <v>487</v>
      </c>
      <c r="C610" t="s">
        <v>490</v>
      </c>
      <c r="D610" t="s">
        <v>484</v>
      </c>
    </row>
    <row r="611" spans="1:4" x14ac:dyDescent="0.25">
      <c r="A611" s="2">
        <v>30402402</v>
      </c>
      <c r="B611" t="s">
        <v>487</v>
      </c>
      <c r="C611" t="s">
        <v>490</v>
      </c>
      <c r="D611" t="s">
        <v>484</v>
      </c>
    </row>
    <row r="612" spans="1:4" x14ac:dyDescent="0.25">
      <c r="A612" s="2">
        <v>30620196</v>
      </c>
      <c r="B612" t="s">
        <v>487</v>
      </c>
      <c r="C612" t="s">
        <v>489</v>
      </c>
      <c r="D612" t="s">
        <v>1568</v>
      </c>
    </row>
    <row r="613" spans="1:4" x14ac:dyDescent="0.25">
      <c r="A613" s="2">
        <v>30420223</v>
      </c>
      <c r="B613" t="s">
        <v>487</v>
      </c>
      <c r="C613" t="s">
        <v>489</v>
      </c>
      <c r="D613" t="s">
        <v>1568</v>
      </c>
    </row>
    <row r="614" spans="1:4" x14ac:dyDescent="0.25">
      <c r="A614" s="2">
        <v>30601746</v>
      </c>
      <c r="B614" t="s">
        <v>487</v>
      </c>
      <c r="C614" t="s">
        <v>490</v>
      </c>
      <c r="D614" t="s">
        <v>484</v>
      </c>
    </row>
    <row r="615" spans="1:4" x14ac:dyDescent="0.25">
      <c r="A615" s="2">
        <v>31547429</v>
      </c>
      <c r="B615" t="s">
        <v>487</v>
      </c>
      <c r="C615" t="s">
        <v>489</v>
      </c>
      <c r="D615" t="s">
        <v>1568</v>
      </c>
    </row>
    <row r="616" spans="1:4" x14ac:dyDescent="0.25">
      <c r="A616" s="2">
        <v>30602734</v>
      </c>
      <c r="B616" t="s">
        <v>487</v>
      </c>
      <c r="C616" t="s">
        <v>490</v>
      </c>
      <c r="D616" t="s">
        <v>484</v>
      </c>
    </row>
    <row r="617" spans="1:4" x14ac:dyDescent="0.25">
      <c r="A617" s="2">
        <v>30602713</v>
      </c>
      <c r="B617" t="s">
        <v>487</v>
      </c>
      <c r="C617" t="s">
        <v>490</v>
      </c>
      <c r="D617" t="s">
        <v>484</v>
      </c>
    </row>
    <row r="618" spans="1:4" x14ac:dyDescent="0.25">
      <c r="A618" s="2">
        <v>30602512</v>
      </c>
      <c r="B618" t="s">
        <v>487</v>
      </c>
      <c r="C618" t="s">
        <v>490</v>
      </c>
      <c r="D618" t="s">
        <v>484</v>
      </c>
    </row>
    <row r="619" spans="1:4" x14ac:dyDescent="0.25">
      <c r="A619" s="2">
        <v>30602472</v>
      </c>
      <c r="B619" t="s">
        <v>487</v>
      </c>
      <c r="C619" t="s">
        <v>490</v>
      </c>
      <c r="D619" t="s">
        <v>484</v>
      </c>
    </row>
    <row r="620" spans="1:4" x14ac:dyDescent="0.25">
      <c r="A620" s="2">
        <v>30602445</v>
      </c>
      <c r="B620" t="s">
        <v>487</v>
      </c>
      <c r="C620" t="s">
        <v>490</v>
      </c>
      <c r="D620" t="s">
        <v>484</v>
      </c>
    </row>
    <row r="621" spans="1:4" x14ac:dyDescent="0.25">
      <c r="A621" s="2">
        <v>30602443</v>
      </c>
      <c r="B621" t="s">
        <v>487</v>
      </c>
      <c r="C621" t="s">
        <v>490</v>
      </c>
      <c r="D621" t="s">
        <v>484</v>
      </c>
    </row>
    <row r="622" spans="1:4" x14ac:dyDescent="0.25">
      <c r="A622" s="2">
        <v>30602408</v>
      </c>
      <c r="B622" t="s">
        <v>487</v>
      </c>
      <c r="C622" t="s">
        <v>490</v>
      </c>
      <c r="D622" t="s">
        <v>484</v>
      </c>
    </row>
    <row r="623" spans="1:4" x14ac:dyDescent="0.25">
      <c r="A623" s="2">
        <v>30602235</v>
      </c>
      <c r="B623" t="s">
        <v>487</v>
      </c>
      <c r="C623" t="s">
        <v>490</v>
      </c>
      <c r="D623" t="s">
        <v>484</v>
      </c>
    </row>
    <row r="624" spans="1:4" x14ac:dyDescent="0.25">
      <c r="A624" s="2">
        <v>30506457</v>
      </c>
      <c r="B624" t="s">
        <v>487</v>
      </c>
      <c r="C624" t="s">
        <v>490</v>
      </c>
      <c r="D624" t="s">
        <v>484</v>
      </c>
    </row>
    <row r="625" spans="1:4" x14ac:dyDescent="0.25">
      <c r="A625" s="2">
        <v>30602217</v>
      </c>
      <c r="B625" t="s">
        <v>487</v>
      </c>
      <c r="C625" t="s">
        <v>490</v>
      </c>
      <c r="D625" t="s">
        <v>484</v>
      </c>
    </row>
    <row r="626" spans="1:4" x14ac:dyDescent="0.25">
      <c r="A626" s="2">
        <v>30506748</v>
      </c>
      <c r="B626" t="s">
        <v>487</v>
      </c>
      <c r="C626" t="s">
        <v>490</v>
      </c>
      <c r="D626" t="s">
        <v>484</v>
      </c>
    </row>
    <row r="627" spans="1:4" x14ac:dyDescent="0.25">
      <c r="A627" s="2">
        <v>30601639</v>
      </c>
      <c r="B627" t="s">
        <v>487</v>
      </c>
      <c r="C627" t="s">
        <v>490</v>
      </c>
      <c r="D627" t="s">
        <v>484</v>
      </c>
    </row>
    <row r="628" spans="1:4" x14ac:dyDescent="0.25">
      <c r="A628" s="2">
        <v>30601608</v>
      </c>
      <c r="B628" t="s">
        <v>487</v>
      </c>
      <c r="C628" t="s">
        <v>490</v>
      </c>
      <c r="D628" t="s">
        <v>484</v>
      </c>
    </row>
    <row r="629" spans="1:4" x14ac:dyDescent="0.25">
      <c r="A629" s="2">
        <v>30601191</v>
      </c>
      <c r="B629" t="s">
        <v>487</v>
      </c>
      <c r="C629" t="s">
        <v>490</v>
      </c>
      <c r="D629" t="s">
        <v>484</v>
      </c>
    </row>
    <row r="630" spans="1:4" x14ac:dyDescent="0.25">
      <c r="A630" s="2">
        <v>30601190</v>
      </c>
      <c r="B630" t="s">
        <v>487</v>
      </c>
      <c r="C630" t="s">
        <v>490</v>
      </c>
      <c r="D630" t="s">
        <v>484</v>
      </c>
    </row>
    <row r="631" spans="1:4" x14ac:dyDescent="0.25">
      <c r="A631" s="2">
        <v>30601144</v>
      </c>
      <c r="B631" t="s">
        <v>487</v>
      </c>
      <c r="C631" t="s">
        <v>490</v>
      </c>
      <c r="D631" t="s">
        <v>484</v>
      </c>
    </row>
    <row r="632" spans="1:4" x14ac:dyDescent="0.25">
      <c r="A632" s="2">
        <v>30601052</v>
      </c>
      <c r="B632" t="s">
        <v>487</v>
      </c>
      <c r="C632" t="s">
        <v>490</v>
      </c>
      <c r="D632" t="s">
        <v>484</v>
      </c>
    </row>
    <row r="633" spans="1:4" x14ac:dyDescent="0.25">
      <c r="A633" s="2">
        <v>30508629</v>
      </c>
      <c r="B633" t="s">
        <v>487</v>
      </c>
      <c r="C633" t="s">
        <v>490</v>
      </c>
      <c r="D633" t="s">
        <v>484</v>
      </c>
    </row>
    <row r="634" spans="1:4" x14ac:dyDescent="0.25">
      <c r="A634" s="2">
        <v>30508364</v>
      </c>
      <c r="B634" t="s">
        <v>487</v>
      </c>
      <c r="C634" t="s">
        <v>490</v>
      </c>
      <c r="D634" t="s">
        <v>484</v>
      </c>
    </row>
    <row r="635" spans="1:4" x14ac:dyDescent="0.25">
      <c r="A635" s="2">
        <v>30401062</v>
      </c>
      <c r="B635" t="s">
        <v>487</v>
      </c>
      <c r="C635" t="s">
        <v>490</v>
      </c>
      <c r="D635" t="s">
        <v>484</v>
      </c>
    </row>
    <row r="636" spans="1:4" x14ac:dyDescent="0.25">
      <c r="A636" s="2">
        <v>30602220</v>
      </c>
      <c r="B636" t="s">
        <v>487</v>
      </c>
      <c r="C636" t="s">
        <v>490</v>
      </c>
      <c r="D636" t="s">
        <v>484</v>
      </c>
    </row>
    <row r="637" spans="1:4" x14ac:dyDescent="0.25">
      <c r="A637" s="2">
        <v>30106005</v>
      </c>
      <c r="B637" t="s">
        <v>487</v>
      </c>
      <c r="C637" t="s">
        <v>490</v>
      </c>
      <c r="D637" t="s">
        <v>484</v>
      </c>
    </row>
    <row r="638" spans="1:4" x14ac:dyDescent="0.25">
      <c r="A638" s="2">
        <v>30204126</v>
      </c>
      <c r="B638" t="s">
        <v>487</v>
      </c>
      <c r="C638" t="s">
        <v>490</v>
      </c>
      <c r="D638" t="s">
        <v>484</v>
      </c>
    </row>
    <row r="639" spans="1:4" x14ac:dyDescent="0.25">
      <c r="A639" s="2">
        <v>30203122</v>
      </c>
      <c r="B639" t="s">
        <v>487</v>
      </c>
      <c r="C639" t="s">
        <v>490</v>
      </c>
      <c r="D639" t="s">
        <v>484</v>
      </c>
    </row>
    <row r="640" spans="1:4" x14ac:dyDescent="0.25">
      <c r="A640" s="2">
        <v>30203044</v>
      </c>
      <c r="B640" t="s">
        <v>487</v>
      </c>
      <c r="C640" t="s">
        <v>490</v>
      </c>
      <c r="D640" t="s">
        <v>484</v>
      </c>
    </row>
    <row r="641" spans="1:4" x14ac:dyDescent="0.25">
      <c r="A641" s="2">
        <v>30202252</v>
      </c>
      <c r="B641" t="s">
        <v>487</v>
      </c>
      <c r="C641" t="s">
        <v>490</v>
      </c>
      <c r="D641" t="s">
        <v>484</v>
      </c>
    </row>
    <row r="642" spans="1:4" x14ac:dyDescent="0.25">
      <c r="A642" s="2">
        <v>30201146</v>
      </c>
      <c r="B642" t="s">
        <v>487</v>
      </c>
      <c r="C642" t="s">
        <v>490</v>
      </c>
      <c r="D642" t="s">
        <v>484</v>
      </c>
    </row>
    <row r="643" spans="1:4" x14ac:dyDescent="0.25">
      <c r="A643" s="2">
        <v>30120262</v>
      </c>
      <c r="B643" t="s">
        <v>487</v>
      </c>
      <c r="C643" t="s">
        <v>489</v>
      </c>
      <c r="D643" t="s">
        <v>1568</v>
      </c>
    </row>
    <row r="644" spans="1:4" x14ac:dyDescent="0.25">
      <c r="A644" s="2">
        <v>30109724</v>
      </c>
      <c r="B644" t="s">
        <v>487</v>
      </c>
      <c r="C644" t="s">
        <v>490</v>
      </c>
      <c r="D644" t="s">
        <v>484</v>
      </c>
    </row>
    <row r="645" spans="1:4" x14ac:dyDescent="0.25">
      <c r="A645" s="2">
        <v>30107624</v>
      </c>
      <c r="B645" t="s">
        <v>487</v>
      </c>
      <c r="C645" t="s">
        <v>490</v>
      </c>
      <c r="D645" t="s">
        <v>484</v>
      </c>
    </row>
    <row r="646" spans="1:4" x14ac:dyDescent="0.25">
      <c r="A646" s="2">
        <v>30401397</v>
      </c>
      <c r="B646" t="s">
        <v>487</v>
      </c>
      <c r="C646" t="s">
        <v>490</v>
      </c>
      <c r="D646" t="s">
        <v>484</v>
      </c>
    </row>
    <row r="647" spans="1:4" x14ac:dyDescent="0.25">
      <c r="A647" s="2">
        <v>31553237</v>
      </c>
      <c r="B647" t="s">
        <v>487</v>
      </c>
      <c r="C647" t="s">
        <v>489</v>
      </c>
      <c r="D647" t="s">
        <v>1568</v>
      </c>
    </row>
    <row r="648" spans="1:4" x14ac:dyDescent="0.25">
      <c r="A648" s="2">
        <v>30207060</v>
      </c>
      <c r="B648" t="s">
        <v>487</v>
      </c>
      <c r="C648" t="s">
        <v>490</v>
      </c>
      <c r="D648" t="s">
        <v>484</v>
      </c>
    </row>
    <row r="649" spans="1:4" x14ac:dyDescent="0.25">
      <c r="A649" s="2">
        <v>30105325</v>
      </c>
      <c r="B649" t="s">
        <v>487</v>
      </c>
      <c r="C649" t="s">
        <v>490</v>
      </c>
      <c r="D649" t="s">
        <v>484</v>
      </c>
    </row>
    <row r="650" spans="1:4" x14ac:dyDescent="0.25">
      <c r="A650" s="2">
        <v>30104708</v>
      </c>
      <c r="B650" t="s">
        <v>487</v>
      </c>
      <c r="C650" t="s">
        <v>490</v>
      </c>
      <c r="D650" t="s">
        <v>484</v>
      </c>
    </row>
    <row r="651" spans="1:4" x14ac:dyDescent="0.25">
      <c r="A651" s="2">
        <v>30104040</v>
      </c>
      <c r="B651" t="s">
        <v>487</v>
      </c>
      <c r="C651" t="s">
        <v>490</v>
      </c>
      <c r="D651" t="s">
        <v>484</v>
      </c>
    </row>
    <row r="652" spans="1:4" x14ac:dyDescent="0.25">
      <c r="A652" s="2">
        <v>30104022</v>
      </c>
      <c r="B652" t="s">
        <v>487</v>
      </c>
      <c r="C652" t="s">
        <v>490</v>
      </c>
      <c r="D652" t="s">
        <v>484</v>
      </c>
    </row>
    <row r="653" spans="1:4" x14ac:dyDescent="0.25">
      <c r="A653" s="2">
        <v>30102632</v>
      </c>
      <c r="B653" t="s">
        <v>487</v>
      </c>
      <c r="C653" t="s">
        <v>490</v>
      </c>
      <c r="D653" t="s">
        <v>484</v>
      </c>
    </row>
    <row r="654" spans="1:4" x14ac:dyDescent="0.25">
      <c r="A654" s="2">
        <v>30102540</v>
      </c>
      <c r="B654" t="s">
        <v>487</v>
      </c>
      <c r="C654" t="s">
        <v>490</v>
      </c>
      <c r="D654" t="s">
        <v>484</v>
      </c>
    </row>
    <row r="655" spans="1:4" x14ac:dyDescent="0.25">
      <c r="A655" s="2">
        <v>30102028</v>
      </c>
      <c r="B655" t="s">
        <v>487</v>
      </c>
      <c r="C655" t="s">
        <v>490</v>
      </c>
      <c r="D655" t="s">
        <v>484</v>
      </c>
    </row>
    <row r="656" spans="1:4" x14ac:dyDescent="0.25">
      <c r="A656" s="2">
        <v>30101552</v>
      </c>
      <c r="B656" t="s">
        <v>487</v>
      </c>
      <c r="C656" t="s">
        <v>490</v>
      </c>
      <c r="D656" t="s">
        <v>484</v>
      </c>
    </row>
    <row r="657" spans="1:4" x14ac:dyDescent="0.25">
      <c r="A657" s="2">
        <v>30101280</v>
      </c>
      <c r="B657" t="s">
        <v>487</v>
      </c>
      <c r="C657" t="s">
        <v>490</v>
      </c>
      <c r="D657" t="s">
        <v>484</v>
      </c>
    </row>
    <row r="658" spans="1:4" x14ac:dyDescent="0.25">
      <c r="A658" s="2">
        <v>30107395</v>
      </c>
      <c r="B658" t="s">
        <v>487</v>
      </c>
      <c r="C658" t="s">
        <v>490</v>
      </c>
      <c r="D658" t="s">
        <v>484</v>
      </c>
    </row>
    <row r="659" spans="1:4" x14ac:dyDescent="0.25">
      <c r="A659" s="2">
        <v>30302687</v>
      </c>
      <c r="B659" t="s">
        <v>487</v>
      </c>
      <c r="C659" t="s">
        <v>490</v>
      </c>
      <c r="D659" t="s">
        <v>484</v>
      </c>
    </row>
    <row r="660" spans="1:4" x14ac:dyDescent="0.25">
      <c r="A660" s="2">
        <v>30401015</v>
      </c>
      <c r="B660" t="s">
        <v>487</v>
      </c>
      <c r="C660" t="s">
        <v>490</v>
      </c>
      <c r="D660" t="s">
        <v>484</v>
      </c>
    </row>
    <row r="661" spans="1:4" x14ac:dyDescent="0.25">
      <c r="A661" s="2">
        <v>30306594</v>
      </c>
      <c r="B661" t="s">
        <v>487</v>
      </c>
      <c r="C661" t="s">
        <v>490</v>
      </c>
      <c r="D661" t="s">
        <v>484</v>
      </c>
    </row>
    <row r="662" spans="1:4" x14ac:dyDescent="0.25">
      <c r="A662" s="2">
        <v>30306460</v>
      </c>
      <c r="B662" t="s">
        <v>487</v>
      </c>
      <c r="C662" t="s">
        <v>490</v>
      </c>
      <c r="D662" t="s">
        <v>484</v>
      </c>
    </row>
    <row r="663" spans="1:4" x14ac:dyDescent="0.25">
      <c r="A663" s="2">
        <v>30305580</v>
      </c>
      <c r="B663" t="s">
        <v>487</v>
      </c>
      <c r="C663" t="s">
        <v>490</v>
      </c>
      <c r="D663" t="s">
        <v>484</v>
      </c>
    </row>
    <row r="664" spans="1:4" x14ac:dyDescent="0.25">
      <c r="A664" s="2">
        <v>30305506</v>
      </c>
      <c r="B664" t="s">
        <v>487</v>
      </c>
      <c r="C664" t="s">
        <v>490</v>
      </c>
      <c r="D664" t="s">
        <v>484</v>
      </c>
    </row>
    <row r="665" spans="1:4" x14ac:dyDescent="0.25">
      <c r="A665" s="2">
        <v>30305277</v>
      </c>
      <c r="B665" t="s">
        <v>487</v>
      </c>
      <c r="C665" t="s">
        <v>490</v>
      </c>
      <c r="D665" t="s">
        <v>484</v>
      </c>
    </row>
    <row r="666" spans="1:4" x14ac:dyDescent="0.25">
      <c r="A666" s="2">
        <v>30305258</v>
      </c>
      <c r="B666" t="s">
        <v>487</v>
      </c>
      <c r="C666" t="s">
        <v>490</v>
      </c>
      <c r="D666" t="s">
        <v>484</v>
      </c>
    </row>
    <row r="667" spans="1:4" x14ac:dyDescent="0.25">
      <c r="A667" s="2">
        <v>30305082</v>
      </c>
      <c r="B667" t="s">
        <v>487</v>
      </c>
      <c r="C667" t="s">
        <v>490</v>
      </c>
      <c r="D667" t="s">
        <v>484</v>
      </c>
    </row>
    <row r="668" spans="1:4" x14ac:dyDescent="0.25">
      <c r="A668" s="2">
        <v>30304143</v>
      </c>
      <c r="B668" t="s">
        <v>487</v>
      </c>
      <c r="C668" t="s">
        <v>490</v>
      </c>
      <c r="D668" t="s">
        <v>484</v>
      </c>
    </row>
    <row r="669" spans="1:4" x14ac:dyDescent="0.25">
      <c r="A669" s="2">
        <v>30206341</v>
      </c>
      <c r="B669" t="s">
        <v>487</v>
      </c>
      <c r="C669" t="s">
        <v>490</v>
      </c>
      <c r="D669" t="s">
        <v>484</v>
      </c>
    </row>
    <row r="670" spans="1:4" x14ac:dyDescent="0.25">
      <c r="A670" s="2">
        <v>30302692</v>
      </c>
      <c r="B670" t="s">
        <v>487</v>
      </c>
      <c r="C670" t="s">
        <v>490</v>
      </c>
      <c r="D670" t="s">
        <v>484</v>
      </c>
    </row>
    <row r="671" spans="1:4" x14ac:dyDescent="0.25">
      <c r="A671" s="2">
        <v>30206572</v>
      </c>
      <c r="B671" t="s">
        <v>487</v>
      </c>
      <c r="C671" t="s">
        <v>490</v>
      </c>
      <c r="D671" t="s">
        <v>484</v>
      </c>
    </row>
    <row r="672" spans="1:4" x14ac:dyDescent="0.25">
      <c r="A672" s="2">
        <v>30302601</v>
      </c>
      <c r="B672" t="s">
        <v>487</v>
      </c>
      <c r="C672" t="s">
        <v>490</v>
      </c>
      <c r="D672" t="s">
        <v>484</v>
      </c>
    </row>
    <row r="673" spans="1:4" x14ac:dyDescent="0.25">
      <c r="A673" s="2">
        <v>30301590</v>
      </c>
      <c r="B673" t="s">
        <v>487</v>
      </c>
      <c r="C673" t="s">
        <v>490</v>
      </c>
      <c r="D673" t="s">
        <v>484</v>
      </c>
    </row>
    <row r="674" spans="1:4" x14ac:dyDescent="0.25">
      <c r="A674" s="2">
        <v>30301554</v>
      </c>
      <c r="B674" t="s">
        <v>487</v>
      </c>
      <c r="C674" t="s">
        <v>490</v>
      </c>
      <c r="D674" t="s">
        <v>484</v>
      </c>
    </row>
    <row r="675" spans="1:4" x14ac:dyDescent="0.25">
      <c r="A675" s="2">
        <v>30222077</v>
      </c>
      <c r="B675" t="s">
        <v>487</v>
      </c>
      <c r="C675" t="s">
        <v>489</v>
      </c>
      <c r="D675" t="s">
        <v>1568</v>
      </c>
    </row>
    <row r="676" spans="1:4" x14ac:dyDescent="0.25">
      <c r="A676" s="2">
        <v>30212492</v>
      </c>
      <c r="B676" t="s">
        <v>487</v>
      </c>
      <c r="C676" t="s">
        <v>490</v>
      </c>
      <c r="D676" t="s">
        <v>484</v>
      </c>
    </row>
    <row r="677" spans="1:4" x14ac:dyDescent="0.25">
      <c r="A677" s="2">
        <v>30212307</v>
      </c>
      <c r="B677" t="s">
        <v>487</v>
      </c>
      <c r="C677" t="s">
        <v>490</v>
      </c>
      <c r="D677" t="s">
        <v>484</v>
      </c>
    </row>
    <row r="678" spans="1:4" x14ac:dyDescent="0.25">
      <c r="A678" s="2">
        <v>30212167</v>
      </c>
      <c r="B678" t="s">
        <v>487</v>
      </c>
      <c r="C678" t="s">
        <v>490</v>
      </c>
      <c r="D678" t="s">
        <v>484</v>
      </c>
    </row>
    <row r="679" spans="1:4" x14ac:dyDescent="0.25">
      <c r="A679" s="2">
        <v>30209287</v>
      </c>
      <c r="B679" t="s">
        <v>487</v>
      </c>
      <c r="C679" t="s">
        <v>490</v>
      </c>
      <c r="D679" t="s">
        <v>484</v>
      </c>
    </row>
    <row r="680" spans="1:4" x14ac:dyDescent="0.25">
      <c r="A680" s="2">
        <v>30620323</v>
      </c>
      <c r="B680" t="s">
        <v>487</v>
      </c>
      <c r="C680" t="s">
        <v>489</v>
      </c>
      <c r="D680" t="s">
        <v>1568</v>
      </c>
    </row>
    <row r="681" spans="1:4" x14ac:dyDescent="0.25">
      <c r="A681" s="2">
        <v>30304139</v>
      </c>
      <c r="B681" t="s">
        <v>487</v>
      </c>
      <c r="C681" t="s">
        <v>490</v>
      </c>
      <c r="D681" t="s">
        <v>484</v>
      </c>
    </row>
    <row r="682" spans="1:4" x14ac:dyDescent="0.25">
      <c r="A682" s="2">
        <v>30903528</v>
      </c>
      <c r="B682" t="s">
        <v>487</v>
      </c>
      <c r="C682" t="s">
        <v>490</v>
      </c>
      <c r="D682" t="s">
        <v>484</v>
      </c>
    </row>
    <row r="683" spans="1:4" x14ac:dyDescent="0.25">
      <c r="A683" s="2">
        <v>31201106</v>
      </c>
      <c r="B683" t="s">
        <v>487</v>
      </c>
      <c r="C683" t="s">
        <v>490</v>
      </c>
      <c r="D683" t="s">
        <v>484</v>
      </c>
    </row>
    <row r="684" spans="1:4" x14ac:dyDescent="0.25">
      <c r="A684" s="2">
        <v>31201007</v>
      </c>
      <c r="B684" t="s">
        <v>487</v>
      </c>
      <c r="C684" t="s">
        <v>490</v>
      </c>
      <c r="D684" t="s">
        <v>484</v>
      </c>
    </row>
    <row r="685" spans="1:4" x14ac:dyDescent="0.25">
      <c r="A685" s="2">
        <v>31107406</v>
      </c>
      <c r="B685" t="s">
        <v>487</v>
      </c>
      <c r="C685" t="s">
        <v>490</v>
      </c>
      <c r="D685" t="s">
        <v>484</v>
      </c>
    </row>
    <row r="686" spans="1:4" x14ac:dyDescent="0.25">
      <c r="A686" s="2">
        <v>31106574</v>
      </c>
      <c r="B686" t="s">
        <v>487</v>
      </c>
      <c r="C686" t="s">
        <v>490</v>
      </c>
      <c r="D686" t="s">
        <v>484</v>
      </c>
    </row>
    <row r="687" spans="1:4" x14ac:dyDescent="0.25">
      <c r="A687" s="2">
        <v>31104147</v>
      </c>
      <c r="B687" t="s">
        <v>487</v>
      </c>
      <c r="C687" t="s">
        <v>490</v>
      </c>
      <c r="D687" t="s">
        <v>484</v>
      </c>
    </row>
    <row r="688" spans="1:4" x14ac:dyDescent="0.25">
      <c r="A688" s="2">
        <v>31102591</v>
      </c>
      <c r="B688" t="s">
        <v>487</v>
      </c>
      <c r="C688" t="s">
        <v>490</v>
      </c>
      <c r="D688" t="s">
        <v>484</v>
      </c>
    </row>
    <row r="689" spans="1:4" x14ac:dyDescent="0.25">
      <c r="A689" s="2">
        <v>31102266</v>
      </c>
      <c r="B689" t="s">
        <v>487</v>
      </c>
      <c r="C689" t="s">
        <v>490</v>
      </c>
      <c r="D689" t="s">
        <v>484</v>
      </c>
    </row>
    <row r="690" spans="1:4" x14ac:dyDescent="0.25">
      <c r="A690" s="2">
        <v>31101009</v>
      </c>
      <c r="B690" t="s">
        <v>487</v>
      </c>
      <c r="C690" t="s">
        <v>490</v>
      </c>
      <c r="D690" t="s">
        <v>484</v>
      </c>
    </row>
    <row r="691" spans="1:4" x14ac:dyDescent="0.25">
      <c r="A691" s="2">
        <v>30901054</v>
      </c>
      <c r="B691" t="s">
        <v>487</v>
      </c>
      <c r="C691" t="s">
        <v>490</v>
      </c>
      <c r="D691" t="s">
        <v>484</v>
      </c>
    </row>
    <row r="692" spans="1:4" x14ac:dyDescent="0.25">
      <c r="A692" s="2">
        <v>30920609</v>
      </c>
      <c r="B692" t="s">
        <v>487</v>
      </c>
      <c r="C692" t="s">
        <v>489</v>
      </c>
      <c r="D692" t="s">
        <v>1568</v>
      </c>
    </row>
    <row r="693" spans="1:4" x14ac:dyDescent="0.25">
      <c r="A693" s="2">
        <v>31201726</v>
      </c>
      <c r="B693" t="s">
        <v>487</v>
      </c>
      <c r="C693" t="s">
        <v>490</v>
      </c>
      <c r="D693" t="s">
        <v>484</v>
      </c>
    </row>
    <row r="694" spans="1:4" x14ac:dyDescent="0.25">
      <c r="A694" s="2">
        <v>30902606</v>
      </c>
      <c r="B694" t="s">
        <v>487</v>
      </c>
      <c r="C694" t="s">
        <v>490</v>
      </c>
      <c r="D694" t="s">
        <v>484</v>
      </c>
    </row>
    <row r="695" spans="1:4" x14ac:dyDescent="0.25">
      <c r="A695" s="2">
        <v>30902346</v>
      </c>
      <c r="B695" t="s">
        <v>487</v>
      </c>
      <c r="C695" t="s">
        <v>490</v>
      </c>
      <c r="D695" t="s">
        <v>484</v>
      </c>
    </row>
    <row r="696" spans="1:4" x14ac:dyDescent="0.25">
      <c r="A696" s="2">
        <v>30901756</v>
      </c>
      <c r="B696" t="s">
        <v>487</v>
      </c>
      <c r="C696" t="s">
        <v>490</v>
      </c>
      <c r="D696" t="s">
        <v>484</v>
      </c>
    </row>
    <row r="697" spans="1:4" x14ac:dyDescent="0.25">
      <c r="A697" s="2">
        <v>30901732</v>
      </c>
      <c r="B697" t="s">
        <v>487</v>
      </c>
      <c r="C697" t="s">
        <v>490</v>
      </c>
      <c r="D697" t="s">
        <v>484</v>
      </c>
    </row>
    <row r="698" spans="1:4" x14ac:dyDescent="0.25">
      <c r="A698" s="2">
        <v>30901550</v>
      </c>
      <c r="B698" t="s">
        <v>487</v>
      </c>
      <c r="C698" t="s">
        <v>490</v>
      </c>
      <c r="D698" t="s">
        <v>484</v>
      </c>
    </row>
    <row r="699" spans="1:4" x14ac:dyDescent="0.25">
      <c r="A699" s="2">
        <v>30901475</v>
      </c>
      <c r="B699" t="s">
        <v>487</v>
      </c>
      <c r="C699" t="s">
        <v>490</v>
      </c>
      <c r="D699" t="s">
        <v>484</v>
      </c>
    </row>
    <row r="700" spans="1:4" x14ac:dyDescent="0.25">
      <c r="A700" s="2">
        <v>30901409</v>
      </c>
      <c r="B700" t="s">
        <v>487</v>
      </c>
      <c r="C700" t="s">
        <v>490</v>
      </c>
      <c r="D700" t="s">
        <v>484</v>
      </c>
    </row>
    <row r="701" spans="1:4" x14ac:dyDescent="0.25">
      <c r="A701" s="2">
        <v>30901380</v>
      </c>
      <c r="B701" t="s">
        <v>487</v>
      </c>
      <c r="C701" t="s">
        <v>490</v>
      </c>
      <c r="D701" t="s">
        <v>484</v>
      </c>
    </row>
    <row r="702" spans="1:4" x14ac:dyDescent="0.25">
      <c r="A702" s="2">
        <v>30620179</v>
      </c>
      <c r="B702" t="s">
        <v>487</v>
      </c>
      <c r="C702" t="s">
        <v>489</v>
      </c>
      <c r="D702" t="s">
        <v>1568</v>
      </c>
    </row>
    <row r="703" spans="1:4" x14ac:dyDescent="0.25">
      <c r="A703" s="2">
        <v>31003226</v>
      </c>
      <c r="B703" t="s">
        <v>487</v>
      </c>
      <c r="C703" t="s">
        <v>490</v>
      </c>
      <c r="D703" t="s">
        <v>484</v>
      </c>
    </row>
    <row r="704" spans="1:4" x14ac:dyDescent="0.25">
      <c r="A704" s="2">
        <v>31301246</v>
      </c>
      <c r="B704" t="s">
        <v>487</v>
      </c>
      <c r="C704" t="s">
        <v>490</v>
      </c>
      <c r="D704" t="s">
        <v>484</v>
      </c>
    </row>
    <row r="705" spans="1:4" x14ac:dyDescent="0.25">
      <c r="A705" s="2">
        <v>30101545</v>
      </c>
      <c r="B705" t="s">
        <v>487</v>
      </c>
      <c r="C705" t="s">
        <v>490</v>
      </c>
      <c r="D705" t="s">
        <v>1568</v>
      </c>
    </row>
    <row r="706" spans="1:4" x14ac:dyDescent="0.25">
      <c r="A706" s="2">
        <v>31555614</v>
      </c>
      <c r="B706" t="s">
        <v>487</v>
      </c>
      <c r="C706" t="s">
        <v>489</v>
      </c>
      <c r="D706" t="s">
        <v>1568</v>
      </c>
    </row>
    <row r="707" spans="1:4" x14ac:dyDescent="0.25">
      <c r="A707" s="2">
        <v>31554613</v>
      </c>
      <c r="B707" t="s">
        <v>487</v>
      </c>
      <c r="C707" t="s">
        <v>489</v>
      </c>
      <c r="D707" t="s">
        <v>1568</v>
      </c>
    </row>
    <row r="708" spans="1:4" x14ac:dyDescent="0.25">
      <c r="A708" s="2">
        <v>31550254</v>
      </c>
      <c r="B708" t="s">
        <v>487</v>
      </c>
      <c r="C708" t="s">
        <v>489</v>
      </c>
      <c r="D708" t="s">
        <v>1568</v>
      </c>
    </row>
    <row r="709" spans="1:4" x14ac:dyDescent="0.25">
      <c r="A709" s="2">
        <v>31548148</v>
      </c>
      <c r="B709" t="s">
        <v>487</v>
      </c>
      <c r="C709" t="s">
        <v>489</v>
      </c>
      <c r="D709" t="s">
        <v>1568</v>
      </c>
    </row>
    <row r="710" spans="1:4" x14ac:dyDescent="0.25">
      <c r="A710" s="2">
        <v>31306274</v>
      </c>
      <c r="B710" t="s">
        <v>487</v>
      </c>
      <c r="C710" t="s">
        <v>490</v>
      </c>
      <c r="D710" t="s">
        <v>484</v>
      </c>
    </row>
    <row r="711" spans="1:4" x14ac:dyDescent="0.25">
      <c r="A711" s="2">
        <v>31301683</v>
      </c>
      <c r="B711" t="s">
        <v>487</v>
      </c>
      <c r="C711" t="s">
        <v>490</v>
      </c>
      <c r="D711" t="s">
        <v>484</v>
      </c>
    </row>
    <row r="712" spans="1:4" x14ac:dyDescent="0.25">
      <c r="A712" s="2">
        <v>31301671</v>
      </c>
      <c r="B712" t="s">
        <v>487</v>
      </c>
      <c r="C712" t="s">
        <v>490</v>
      </c>
      <c r="D712" t="s">
        <v>484</v>
      </c>
    </row>
    <row r="713" spans="1:4" x14ac:dyDescent="0.25">
      <c r="A713" s="2">
        <v>31301560</v>
      </c>
      <c r="B713" t="s">
        <v>487</v>
      </c>
      <c r="C713" t="s">
        <v>490</v>
      </c>
      <c r="D713" t="s">
        <v>484</v>
      </c>
    </row>
    <row r="714" spans="1:4" x14ac:dyDescent="0.25">
      <c r="A714" s="2">
        <v>31201250</v>
      </c>
      <c r="B714" t="s">
        <v>487</v>
      </c>
      <c r="C714" t="s">
        <v>490</v>
      </c>
      <c r="D714" t="s">
        <v>484</v>
      </c>
    </row>
    <row r="715" spans="1:4" x14ac:dyDescent="0.25">
      <c r="A715" s="2">
        <v>31301304</v>
      </c>
      <c r="B715" t="s">
        <v>487</v>
      </c>
      <c r="C715" t="s">
        <v>490</v>
      </c>
      <c r="D715" t="s">
        <v>484</v>
      </c>
    </row>
    <row r="716" spans="1:4" x14ac:dyDescent="0.25">
      <c r="A716" s="2">
        <v>31201516</v>
      </c>
      <c r="B716" t="s">
        <v>487</v>
      </c>
      <c r="C716" t="s">
        <v>490</v>
      </c>
      <c r="D716" t="s">
        <v>484</v>
      </c>
    </row>
    <row r="717" spans="1:4" x14ac:dyDescent="0.25">
      <c r="A717" s="2">
        <v>31220637</v>
      </c>
      <c r="B717" t="s">
        <v>487</v>
      </c>
      <c r="C717" t="s">
        <v>489</v>
      </c>
      <c r="D717" t="s">
        <v>1568</v>
      </c>
    </row>
    <row r="718" spans="1:4" x14ac:dyDescent="0.25">
      <c r="A718" s="2">
        <v>31220487</v>
      </c>
      <c r="B718" t="s">
        <v>487</v>
      </c>
      <c r="C718" t="s">
        <v>489</v>
      </c>
      <c r="D718" t="s">
        <v>1568</v>
      </c>
    </row>
    <row r="719" spans="1:4" x14ac:dyDescent="0.25">
      <c r="A719" s="2">
        <v>31204532</v>
      </c>
      <c r="B719" t="s">
        <v>487</v>
      </c>
      <c r="C719" t="s">
        <v>490</v>
      </c>
      <c r="D719" t="s">
        <v>484</v>
      </c>
    </row>
    <row r="720" spans="1:4" x14ac:dyDescent="0.25">
      <c r="A720" s="2">
        <v>31204390</v>
      </c>
      <c r="B720" t="s">
        <v>487</v>
      </c>
      <c r="C720" t="s">
        <v>490</v>
      </c>
      <c r="D720" t="s">
        <v>484</v>
      </c>
    </row>
    <row r="721" spans="1:4" x14ac:dyDescent="0.25">
      <c r="A721" s="2">
        <v>31204267</v>
      </c>
      <c r="B721" t="s">
        <v>487</v>
      </c>
      <c r="C721" t="s">
        <v>490</v>
      </c>
      <c r="D721" t="s">
        <v>484</v>
      </c>
    </row>
    <row r="722" spans="1:4" x14ac:dyDescent="0.25">
      <c r="A722" s="2">
        <v>31204184</v>
      </c>
      <c r="B722" t="s">
        <v>487</v>
      </c>
      <c r="C722" t="s">
        <v>490</v>
      </c>
      <c r="D722" t="s">
        <v>484</v>
      </c>
    </row>
    <row r="723" spans="1:4" x14ac:dyDescent="0.25">
      <c r="A723" s="2">
        <v>31201765</v>
      </c>
      <c r="B723" t="s">
        <v>487</v>
      </c>
      <c r="C723" t="s">
        <v>490</v>
      </c>
      <c r="D723" t="s">
        <v>484</v>
      </c>
    </row>
    <row r="724" spans="1:4" x14ac:dyDescent="0.25">
      <c r="A724" s="2">
        <v>31201747</v>
      </c>
      <c r="B724" t="s">
        <v>487</v>
      </c>
      <c r="C724" t="s">
        <v>490</v>
      </c>
      <c r="D724" t="s">
        <v>484</v>
      </c>
    </row>
    <row r="725" spans="1:4" x14ac:dyDescent="0.25">
      <c r="A725" s="2">
        <v>30806611</v>
      </c>
      <c r="B725" t="s">
        <v>487</v>
      </c>
      <c r="C725" t="s">
        <v>490</v>
      </c>
      <c r="D725" t="s">
        <v>484</v>
      </c>
    </row>
    <row r="726" spans="1:4" x14ac:dyDescent="0.25">
      <c r="A726" s="2">
        <v>31301385</v>
      </c>
      <c r="B726" t="s">
        <v>487</v>
      </c>
      <c r="C726" t="s">
        <v>490</v>
      </c>
      <c r="D726" t="s">
        <v>484</v>
      </c>
    </row>
    <row r="727" spans="1:4" x14ac:dyDescent="0.25">
      <c r="A727" s="2">
        <v>30706743</v>
      </c>
      <c r="B727" t="s">
        <v>487</v>
      </c>
      <c r="C727" t="s">
        <v>490</v>
      </c>
      <c r="D727" t="s">
        <v>484</v>
      </c>
    </row>
    <row r="728" spans="1:4" x14ac:dyDescent="0.25">
      <c r="A728" s="2">
        <v>30710079</v>
      </c>
      <c r="B728" t="s">
        <v>487</v>
      </c>
      <c r="C728" t="s">
        <v>490</v>
      </c>
      <c r="D728" t="s">
        <v>484</v>
      </c>
    </row>
    <row r="729" spans="1:4" x14ac:dyDescent="0.25">
      <c r="A729" s="2">
        <v>30709698</v>
      </c>
      <c r="B729" t="s">
        <v>487</v>
      </c>
      <c r="C729" t="s">
        <v>490</v>
      </c>
      <c r="D729" t="s">
        <v>484</v>
      </c>
    </row>
    <row r="730" spans="1:4" x14ac:dyDescent="0.25">
      <c r="A730" s="2">
        <v>30709650</v>
      </c>
      <c r="B730" t="s">
        <v>487</v>
      </c>
      <c r="C730" t="s">
        <v>490</v>
      </c>
      <c r="D730" t="s">
        <v>484</v>
      </c>
    </row>
    <row r="731" spans="1:4" x14ac:dyDescent="0.25">
      <c r="A731" s="2">
        <v>30709438</v>
      </c>
      <c r="B731" t="s">
        <v>487</v>
      </c>
      <c r="C731" t="s">
        <v>490</v>
      </c>
      <c r="D731" t="s">
        <v>484</v>
      </c>
    </row>
    <row r="732" spans="1:4" x14ac:dyDescent="0.25">
      <c r="A732" s="2">
        <v>30709358</v>
      </c>
      <c r="B732" t="s">
        <v>487</v>
      </c>
      <c r="C732" t="s">
        <v>490</v>
      </c>
      <c r="D732" t="s">
        <v>484</v>
      </c>
    </row>
    <row r="733" spans="1:4" x14ac:dyDescent="0.25">
      <c r="A733" s="2">
        <v>30709116</v>
      </c>
      <c r="B733" t="s">
        <v>487</v>
      </c>
      <c r="C733" t="s">
        <v>490</v>
      </c>
      <c r="D733" t="s">
        <v>484</v>
      </c>
    </row>
    <row r="734" spans="1:4" x14ac:dyDescent="0.25">
      <c r="A734" s="2">
        <v>30708665</v>
      </c>
      <c r="B734" t="s">
        <v>487</v>
      </c>
      <c r="C734" t="s">
        <v>490</v>
      </c>
      <c r="D734" t="s">
        <v>484</v>
      </c>
    </row>
    <row r="735" spans="1:4" x14ac:dyDescent="0.25">
      <c r="A735" s="2">
        <v>30708338</v>
      </c>
      <c r="B735" t="s">
        <v>487</v>
      </c>
      <c r="C735" t="s">
        <v>490</v>
      </c>
      <c r="D735" t="s">
        <v>484</v>
      </c>
    </row>
    <row r="736" spans="1:4" x14ac:dyDescent="0.25">
      <c r="A736" s="2">
        <v>30901275</v>
      </c>
      <c r="B736" t="s">
        <v>487</v>
      </c>
      <c r="C736" t="s">
        <v>490</v>
      </c>
      <c r="D736" t="s">
        <v>484</v>
      </c>
    </row>
    <row r="737" spans="1:4" x14ac:dyDescent="0.25">
      <c r="A737" s="2">
        <v>30707534</v>
      </c>
      <c r="B737" t="s">
        <v>487</v>
      </c>
      <c r="C737" t="s">
        <v>490</v>
      </c>
      <c r="D737" t="s">
        <v>484</v>
      </c>
    </row>
    <row r="738" spans="1:4" x14ac:dyDescent="0.25">
      <c r="A738" s="2">
        <v>30710451</v>
      </c>
      <c r="B738" t="s">
        <v>487</v>
      </c>
      <c r="C738" t="s">
        <v>490</v>
      </c>
      <c r="D738" t="s">
        <v>484</v>
      </c>
    </row>
    <row r="739" spans="1:4" x14ac:dyDescent="0.25">
      <c r="A739" s="2">
        <v>30706619</v>
      </c>
      <c r="B739" t="s">
        <v>487</v>
      </c>
      <c r="C739" t="s">
        <v>490</v>
      </c>
      <c r="D739" t="s">
        <v>484</v>
      </c>
    </row>
    <row r="740" spans="1:4" x14ac:dyDescent="0.25">
      <c r="A740" s="2">
        <v>30705391</v>
      </c>
      <c r="B740" t="s">
        <v>487</v>
      </c>
      <c r="C740" t="s">
        <v>490</v>
      </c>
      <c r="D740" t="s">
        <v>484</v>
      </c>
    </row>
    <row r="741" spans="1:4" x14ac:dyDescent="0.25">
      <c r="A741" s="2">
        <v>30705248</v>
      </c>
      <c r="B741" t="s">
        <v>487</v>
      </c>
      <c r="C741" t="s">
        <v>490</v>
      </c>
      <c r="D741" t="s">
        <v>484</v>
      </c>
    </row>
    <row r="742" spans="1:4" x14ac:dyDescent="0.25">
      <c r="A742" s="2">
        <v>30704313</v>
      </c>
      <c r="B742" t="s">
        <v>487</v>
      </c>
      <c r="C742" t="s">
        <v>490</v>
      </c>
      <c r="D742" t="s">
        <v>484</v>
      </c>
    </row>
    <row r="743" spans="1:4" x14ac:dyDescent="0.25">
      <c r="A743" s="2">
        <v>30704158</v>
      </c>
      <c r="B743" t="s">
        <v>487</v>
      </c>
      <c r="C743" t="s">
        <v>490</v>
      </c>
      <c r="D743" t="s">
        <v>484</v>
      </c>
    </row>
    <row r="744" spans="1:4" x14ac:dyDescent="0.25">
      <c r="A744" s="2">
        <v>30703381</v>
      </c>
      <c r="B744" t="s">
        <v>487</v>
      </c>
      <c r="C744" t="s">
        <v>490</v>
      </c>
      <c r="D744" t="s">
        <v>484</v>
      </c>
    </row>
    <row r="745" spans="1:4" x14ac:dyDescent="0.25">
      <c r="A745" s="2">
        <v>30702134</v>
      </c>
      <c r="B745" t="s">
        <v>487</v>
      </c>
      <c r="C745" t="s">
        <v>490</v>
      </c>
      <c r="D745" t="s">
        <v>484</v>
      </c>
    </row>
    <row r="746" spans="1:4" x14ac:dyDescent="0.25">
      <c r="A746" s="2">
        <v>30701411</v>
      </c>
      <c r="B746" t="s">
        <v>487</v>
      </c>
      <c r="C746" t="s">
        <v>490</v>
      </c>
      <c r="D746" t="s">
        <v>484</v>
      </c>
    </row>
    <row r="747" spans="1:4" x14ac:dyDescent="0.25">
      <c r="A747" s="2">
        <v>30620644</v>
      </c>
      <c r="B747" t="s">
        <v>487</v>
      </c>
      <c r="C747" t="s">
        <v>489</v>
      </c>
      <c r="D747" t="s">
        <v>1568</v>
      </c>
    </row>
    <row r="748" spans="1:4" x14ac:dyDescent="0.25">
      <c r="A748" s="2">
        <v>30707722</v>
      </c>
      <c r="B748" t="s">
        <v>487</v>
      </c>
      <c r="C748" t="s">
        <v>490</v>
      </c>
      <c r="D748" t="s">
        <v>484</v>
      </c>
    </row>
    <row r="749" spans="1:4" x14ac:dyDescent="0.25">
      <c r="A749" s="2">
        <v>30802036</v>
      </c>
      <c r="B749" t="s">
        <v>487</v>
      </c>
      <c r="C749" t="s">
        <v>490</v>
      </c>
      <c r="D749" t="s">
        <v>484</v>
      </c>
    </row>
    <row r="750" spans="1:4" x14ac:dyDescent="0.25">
      <c r="A750" s="2">
        <v>30806483</v>
      </c>
      <c r="B750" t="s">
        <v>487</v>
      </c>
      <c r="C750" t="s">
        <v>490</v>
      </c>
      <c r="D750" t="s">
        <v>484</v>
      </c>
    </row>
    <row r="751" spans="1:4" x14ac:dyDescent="0.25">
      <c r="A751" s="2">
        <v>30805551</v>
      </c>
      <c r="B751" t="s">
        <v>487</v>
      </c>
      <c r="C751" t="s">
        <v>490</v>
      </c>
      <c r="D751" t="s">
        <v>484</v>
      </c>
    </row>
    <row r="752" spans="1:4" x14ac:dyDescent="0.25">
      <c r="A752" s="2">
        <v>30805259</v>
      </c>
      <c r="B752" t="s">
        <v>487</v>
      </c>
      <c r="C752" t="s">
        <v>490</v>
      </c>
      <c r="D752" t="s">
        <v>484</v>
      </c>
    </row>
    <row r="753" spans="1:4" x14ac:dyDescent="0.25">
      <c r="A753" s="2">
        <v>30804426</v>
      </c>
      <c r="B753" t="s">
        <v>487</v>
      </c>
      <c r="C753" t="s">
        <v>490</v>
      </c>
      <c r="D753" t="s">
        <v>484</v>
      </c>
    </row>
    <row r="754" spans="1:4" x14ac:dyDescent="0.25">
      <c r="A754" s="2">
        <v>30804416</v>
      </c>
      <c r="B754" t="s">
        <v>487</v>
      </c>
      <c r="C754" t="s">
        <v>490</v>
      </c>
      <c r="D754" t="s">
        <v>484</v>
      </c>
    </row>
    <row r="755" spans="1:4" x14ac:dyDescent="0.25">
      <c r="A755" s="2">
        <v>30803480</v>
      </c>
      <c r="B755" t="s">
        <v>487</v>
      </c>
      <c r="C755" t="s">
        <v>490</v>
      </c>
      <c r="D755" t="s">
        <v>484</v>
      </c>
    </row>
    <row r="756" spans="1:4" x14ac:dyDescent="0.25">
      <c r="A756" s="2">
        <v>30803321</v>
      </c>
      <c r="B756" t="s">
        <v>487</v>
      </c>
      <c r="C756" t="s">
        <v>490</v>
      </c>
      <c r="D756" t="s">
        <v>484</v>
      </c>
    </row>
    <row r="757" spans="1:4" x14ac:dyDescent="0.25">
      <c r="A757" s="2">
        <v>30803233</v>
      </c>
      <c r="B757" t="s">
        <v>487</v>
      </c>
      <c r="C757" t="s">
        <v>490</v>
      </c>
      <c r="D757" t="s">
        <v>484</v>
      </c>
    </row>
    <row r="758" spans="1:4" x14ac:dyDescent="0.25">
      <c r="A758" s="2">
        <v>30803115</v>
      </c>
      <c r="B758" t="s">
        <v>487</v>
      </c>
      <c r="C758" t="s">
        <v>490</v>
      </c>
      <c r="D758" t="s">
        <v>484</v>
      </c>
    </row>
    <row r="759" spans="1:4" x14ac:dyDescent="0.25">
      <c r="A759" s="2">
        <v>30710128</v>
      </c>
      <c r="B759" t="s">
        <v>487</v>
      </c>
      <c r="C759" t="s">
        <v>490</v>
      </c>
      <c r="D759" t="s">
        <v>484</v>
      </c>
    </row>
    <row r="760" spans="1:4" x14ac:dyDescent="0.25">
      <c r="A760" s="2">
        <v>30802485</v>
      </c>
      <c r="B760" t="s">
        <v>487</v>
      </c>
      <c r="C760" t="s">
        <v>490</v>
      </c>
      <c r="D760" t="s">
        <v>484</v>
      </c>
    </row>
    <row r="761" spans="1:4" x14ac:dyDescent="0.25">
      <c r="A761" s="2">
        <v>30710157</v>
      </c>
      <c r="B761" t="s">
        <v>487</v>
      </c>
      <c r="C761" t="s">
        <v>490</v>
      </c>
      <c r="D761" t="s">
        <v>484</v>
      </c>
    </row>
    <row r="762" spans="1:4" x14ac:dyDescent="0.25">
      <c r="A762" s="2">
        <v>30801679</v>
      </c>
      <c r="B762" t="s">
        <v>487</v>
      </c>
      <c r="C762" t="s">
        <v>490</v>
      </c>
      <c r="D762" t="s">
        <v>484</v>
      </c>
    </row>
    <row r="763" spans="1:4" x14ac:dyDescent="0.25">
      <c r="A763" s="2">
        <v>30801672</v>
      </c>
      <c r="B763" t="s">
        <v>487</v>
      </c>
      <c r="C763" t="s">
        <v>490</v>
      </c>
      <c r="D763" t="s">
        <v>484</v>
      </c>
    </row>
    <row r="764" spans="1:4" x14ac:dyDescent="0.25">
      <c r="A764" s="2">
        <v>30801631</v>
      </c>
      <c r="B764" t="s">
        <v>487</v>
      </c>
      <c r="C764" t="s">
        <v>490</v>
      </c>
      <c r="D764" t="s">
        <v>484</v>
      </c>
    </row>
    <row r="765" spans="1:4" x14ac:dyDescent="0.25">
      <c r="A765" s="2">
        <v>30801386</v>
      </c>
      <c r="B765" t="s">
        <v>487</v>
      </c>
      <c r="C765" t="s">
        <v>490</v>
      </c>
      <c r="D765" t="s">
        <v>484</v>
      </c>
    </row>
    <row r="766" spans="1:4" x14ac:dyDescent="0.25">
      <c r="A766" s="2">
        <v>30801305</v>
      </c>
      <c r="B766" t="s">
        <v>487</v>
      </c>
      <c r="C766" t="s">
        <v>490</v>
      </c>
      <c r="D766" t="s">
        <v>484</v>
      </c>
    </row>
    <row r="767" spans="1:4" x14ac:dyDescent="0.25">
      <c r="A767" s="2">
        <v>30801300</v>
      </c>
      <c r="B767" t="s">
        <v>487</v>
      </c>
      <c r="C767" t="s">
        <v>490</v>
      </c>
      <c r="D767" t="s">
        <v>484</v>
      </c>
    </row>
    <row r="768" spans="1:4" x14ac:dyDescent="0.25">
      <c r="A768" s="2">
        <v>30801205</v>
      </c>
      <c r="B768" t="s">
        <v>487</v>
      </c>
      <c r="C768" t="s">
        <v>490</v>
      </c>
      <c r="D768" t="s">
        <v>484</v>
      </c>
    </row>
    <row r="769" spans="1:4" x14ac:dyDescent="0.25">
      <c r="A769" s="2">
        <v>30720666</v>
      </c>
      <c r="B769" t="s">
        <v>487</v>
      </c>
      <c r="C769" t="s">
        <v>490</v>
      </c>
      <c r="D769" t="s">
        <v>484</v>
      </c>
    </row>
    <row r="770" spans="1:4" x14ac:dyDescent="0.25">
      <c r="A770" s="2">
        <v>30102641</v>
      </c>
      <c r="B770" t="s">
        <v>487</v>
      </c>
      <c r="C770" t="s">
        <v>490</v>
      </c>
      <c r="D770" t="s">
        <v>1568</v>
      </c>
    </row>
    <row r="771" spans="1:4" x14ac:dyDescent="0.25">
      <c r="A771" s="2">
        <v>30802579</v>
      </c>
      <c r="B771" t="s">
        <v>487</v>
      </c>
      <c r="C771" t="s">
        <v>490</v>
      </c>
      <c r="D771" t="s">
        <v>484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4"/>
  <sheetViews>
    <sheetView zoomScale="70" zoomScaleNormal="70" workbookViewId="0">
      <pane xSplit="5" ySplit="5" topLeftCell="F6" activePane="bottomRight" state="frozen"/>
      <selection pane="topRight" activeCell="F1" sqref="F1"/>
      <selection pane="bottomLeft" activeCell="A4" sqref="A4"/>
      <selection pane="bottomRight"/>
    </sheetView>
  </sheetViews>
  <sheetFormatPr defaultRowHeight="15" x14ac:dyDescent="0.25"/>
  <cols>
    <col min="1" max="1" width="11.28515625" bestFit="1" customWidth="1"/>
    <col min="2" max="2" width="20.5703125" bestFit="1" customWidth="1"/>
    <col min="3" max="3" width="7.5703125" bestFit="1" customWidth="1"/>
    <col min="4" max="4" width="14.7109375" bestFit="1" customWidth="1"/>
    <col min="5" max="5" width="16.140625" customWidth="1"/>
    <col min="6" max="6" width="4" style="26" bestFit="1" customWidth="1"/>
    <col min="7" max="14" width="5.42578125" customWidth="1"/>
    <col min="22" max="29" width="4.42578125" customWidth="1"/>
  </cols>
  <sheetData>
    <row r="1" spans="1:13" x14ac:dyDescent="0.25">
      <c r="A1" t="s">
        <v>1566</v>
      </c>
      <c r="F1" s="27"/>
    </row>
    <row r="2" spans="1:13" x14ac:dyDescent="0.25">
      <c r="F2" s="27"/>
    </row>
    <row r="4" spans="1:13" x14ac:dyDescent="0.25">
      <c r="A4" s="1" t="s">
        <v>1269</v>
      </c>
      <c r="B4" s="1" t="s">
        <v>1296</v>
      </c>
      <c r="C4" s="91" t="s">
        <v>1263</v>
      </c>
      <c r="D4" s="91"/>
      <c r="E4" s="1" t="s">
        <v>1298</v>
      </c>
      <c r="F4" s="91" t="s">
        <v>1265</v>
      </c>
      <c r="G4" s="91"/>
      <c r="H4" s="91"/>
      <c r="I4" s="91"/>
      <c r="J4" s="91"/>
      <c r="K4" s="91"/>
      <c r="L4" s="91"/>
      <c r="M4" s="91"/>
    </row>
    <row r="5" spans="1:13" x14ac:dyDescent="0.25">
      <c r="A5" s="1"/>
      <c r="B5" s="1"/>
      <c r="C5" s="85" t="s">
        <v>1266</v>
      </c>
      <c r="D5" s="85" t="s">
        <v>1267</v>
      </c>
      <c r="E5" s="1"/>
      <c r="F5" s="1">
        <v>1</v>
      </c>
      <c r="G5" s="1">
        <v>2</v>
      </c>
      <c r="H5" s="1">
        <v>3</v>
      </c>
      <c r="I5" s="1">
        <v>4</v>
      </c>
      <c r="J5" s="1">
        <v>5</v>
      </c>
      <c r="K5" s="1">
        <v>6</v>
      </c>
      <c r="L5" s="1">
        <v>7</v>
      </c>
      <c r="M5" s="76" t="s">
        <v>1297</v>
      </c>
    </row>
    <row r="6" spans="1:13" x14ac:dyDescent="0.25">
      <c r="A6" t="s">
        <v>1270</v>
      </c>
      <c r="B6" s="71">
        <v>1</v>
      </c>
      <c r="C6" t="s">
        <v>1272</v>
      </c>
      <c r="D6" s="71">
        <v>1</v>
      </c>
      <c r="E6" t="s">
        <v>1568</v>
      </c>
      <c r="F6"/>
      <c r="G6">
        <v>1</v>
      </c>
      <c r="H6">
        <v>4</v>
      </c>
      <c r="J6">
        <v>5</v>
      </c>
      <c r="K6">
        <v>4</v>
      </c>
      <c r="L6">
        <v>9</v>
      </c>
      <c r="M6">
        <v>8</v>
      </c>
    </row>
    <row r="7" spans="1:13" x14ac:dyDescent="0.25">
      <c r="A7" t="s">
        <v>1270</v>
      </c>
      <c r="B7" s="71">
        <v>1</v>
      </c>
      <c r="C7" t="s">
        <v>1272</v>
      </c>
      <c r="D7" s="71">
        <v>2</v>
      </c>
      <c r="E7" t="s">
        <v>1568</v>
      </c>
      <c r="F7"/>
      <c r="J7">
        <v>1</v>
      </c>
      <c r="K7">
        <v>3</v>
      </c>
      <c r="L7">
        <v>3</v>
      </c>
    </row>
    <row r="8" spans="1:13" x14ac:dyDescent="0.25">
      <c r="A8" t="s">
        <v>1270</v>
      </c>
      <c r="B8" s="71">
        <v>1</v>
      </c>
      <c r="C8" t="s">
        <v>1272</v>
      </c>
      <c r="D8" s="71">
        <v>3</v>
      </c>
      <c r="E8" t="s">
        <v>1568</v>
      </c>
      <c r="F8"/>
      <c r="H8">
        <v>2</v>
      </c>
      <c r="K8">
        <v>2</v>
      </c>
      <c r="M8">
        <v>2</v>
      </c>
    </row>
    <row r="9" spans="1:13" x14ac:dyDescent="0.25">
      <c r="A9" t="s">
        <v>1270</v>
      </c>
      <c r="B9" s="71">
        <v>1</v>
      </c>
      <c r="C9" t="s">
        <v>1273</v>
      </c>
      <c r="D9" s="71">
        <v>1</v>
      </c>
      <c r="E9" t="s">
        <v>1568</v>
      </c>
      <c r="F9"/>
      <c r="G9">
        <v>1</v>
      </c>
      <c r="H9">
        <v>1</v>
      </c>
      <c r="J9">
        <v>3</v>
      </c>
      <c r="K9">
        <v>3</v>
      </c>
      <c r="L9">
        <v>2</v>
      </c>
      <c r="M9">
        <v>2</v>
      </c>
    </row>
    <row r="10" spans="1:13" x14ac:dyDescent="0.25">
      <c r="A10" t="s">
        <v>1270</v>
      </c>
      <c r="B10" s="71">
        <v>1</v>
      </c>
      <c r="C10" t="s">
        <v>1273</v>
      </c>
      <c r="D10" s="71">
        <v>2</v>
      </c>
      <c r="E10" t="s">
        <v>1568</v>
      </c>
      <c r="F10"/>
      <c r="L10">
        <v>1</v>
      </c>
    </row>
    <row r="11" spans="1:13" x14ac:dyDescent="0.25">
      <c r="A11" t="s">
        <v>1270</v>
      </c>
      <c r="B11" s="71">
        <v>2</v>
      </c>
      <c r="C11" t="s">
        <v>1272</v>
      </c>
      <c r="D11" s="71">
        <v>1</v>
      </c>
      <c r="E11" t="s">
        <v>1568</v>
      </c>
      <c r="F11"/>
      <c r="G11">
        <v>2</v>
      </c>
      <c r="H11">
        <v>9</v>
      </c>
      <c r="I11">
        <v>11</v>
      </c>
      <c r="J11">
        <v>12</v>
      </c>
      <c r="K11">
        <v>17</v>
      </c>
      <c r="L11">
        <v>13</v>
      </c>
      <c r="M11">
        <v>8</v>
      </c>
    </row>
    <row r="12" spans="1:13" x14ac:dyDescent="0.25">
      <c r="A12" t="s">
        <v>1270</v>
      </c>
      <c r="B12" s="71">
        <v>2</v>
      </c>
      <c r="C12" t="s">
        <v>1272</v>
      </c>
      <c r="D12" s="71">
        <v>2</v>
      </c>
      <c r="E12" t="s">
        <v>1568</v>
      </c>
      <c r="F12"/>
      <c r="G12">
        <v>1</v>
      </c>
      <c r="H12">
        <v>2</v>
      </c>
      <c r="I12">
        <v>3</v>
      </c>
      <c r="J12">
        <v>2</v>
      </c>
      <c r="K12">
        <v>1</v>
      </c>
      <c r="L12">
        <v>2</v>
      </c>
    </row>
    <row r="13" spans="1:13" x14ac:dyDescent="0.25">
      <c r="A13" t="s">
        <v>1270</v>
      </c>
      <c r="B13" s="71">
        <v>2</v>
      </c>
      <c r="C13" t="s">
        <v>1272</v>
      </c>
      <c r="D13" s="71">
        <v>3</v>
      </c>
      <c r="E13" t="s">
        <v>1568</v>
      </c>
      <c r="F13"/>
      <c r="H13">
        <v>2</v>
      </c>
      <c r="I13">
        <v>4</v>
      </c>
      <c r="J13">
        <v>6</v>
      </c>
      <c r="K13">
        <v>8</v>
      </c>
      <c r="L13">
        <v>1</v>
      </c>
      <c r="M13">
        <v>3</v>
      </c>
    </row>
    <row r="14" spans="1:13" x14ac:dyDescent="0.25">
      <c r="A14" t="s">
        <v>1270</v>
      </c>
      <c r="B14" s="71">
        <v>2</v>
      </c>
      <c r="C14" t="s">
        <v>1272</v>
      </c>
      <c r="D14" s="71" t="s">
        <v>1268</v>
      </c>
      <c r="E14" t="s">
        <v>1568</v>
      </c>
      <c r="F14"/>
      <c r="M14">
        <v>1</v>
      </c>
    </row>
    <row r="15" spans="1:13" x14ac:dyDescent="0.25">
      <c r="A15" t="s">
        <v>1270</v>
      </c>
      <c r="B15" s="71">
        <v>2</v>
      </c>
      <c r="C15" t="s">
        <v>1273</v>
      </c>
      <c r="D15" s="71">
        <v>1</v>
      </c>
      <c r="E15" t="s">
        <v>1568</v>
      </c>
      <c r="F15"/>
      <c r="G15">
        <v>3</v>
      </c>
      <c r="H15">
        <v>2</v>
      </c>
      <c r="I15">
        <v>5</v>
      </c>
      <c r="J15">
        <v>6</v>
      </c>
      <c r="K15">
        <v>3</v>
      </c>
      <c r="L15">
        <v>3</v>
      </c>
      <c r="M15">
        <v>1</v>
      </c>
    </row>
    <row r="16" spans="1:13" x14ac:dyDescent="0.25">
      <c r="A16" t="s">
        <v>1270</v>
      </c>
      <c r="B16" s="71">
        <v>2</v>
      </c>
      <c r="C16" t="s">
        <v>1273</v>
      </c>
      <c r="D16" s="71">
        <v>2</v>
      </c>
      <c r="E16" t="s">
        <v>1568</v>
      </c>
      <c r="F16"/>
      <c r="G16">
        <v>1</v>
      </c>
      <c r="H16">
        <v>1</v>
      </c>
      <c r="L16">
        <v>1</v>
      </c>
    </row>
    <row r="17" spans="1:13" x14ac:dyDescent="0.25">
      <c r="A17" t="s">
        <v>1270</v>
      </c>
      <c r="B17" s="71">
        <v>2</v>
      </c>
      <c r="C17" t="s">
        <v>1273</v>
      </c>
      <c r="D17" s="71">
        <v>3</v>
      </c>
      <c r="E17" t="s">
        <v>1568</v>
      </c>
      <c r="F17"/>
      <c r="I17">
        <v>1</v>
      </c>
    </row>
    <row r="18" spans="1:13" x14ac:dyDescent="0.25">
      <c r="A18" t="s">
        <v>1270</v>
      </c>
      <c r="B18" s="71">
        <v>3</v>
      </c>
      <c r="C18" t="s">
        <v>1272</v>
      </c>
      <c r="D18" s="71">
        <v>1</v>
      </c>
      <c r="E18" t="s">
        <v>1568</v>
      </c>
      <c r="F18">
        <v>1</v>
      </c>
      <c r="G18">
        <v>2</v>
      </c>
      <c r="H18">
        <v>15</v>
      </c>
      <c r="I18">
        <v>18</v>
      </c>
      <c r="J18">
        <v>16</v>
      </c>
      <c r="K18">
        <v>18</v>
      </c>
      <c r="L18">
        <v>12</v>
      </c>
      <c r="M18">
        <v>15</v>
      </c>
    </row>
    <row r="19" spans="1:13" x14ac:dyDescent="0.25">
      <c r="A19" t="s">
        <v>1270</v>
      </c>
      <c r="B19" s="71">
        <v>3</v>
      </c>
      <c r="C19" t="s">
        <v>1272</v>
      </c>
      <c r="D19" s="71">
        <v>2</v>
      </c>
      <c r="E19" t="s">
        <v>1568</v>
      </c>
      <c r="F19"/>
      <c r="G19">
        <v>1</v>
      </c>
      <c r="H19">
        <v>4</v>
      </c>
      <c r="I19">
        <v>9</v>
      </c>
      <c r="J19">
        <v>8</v>
      </c>
      <c r="K19">
        <v>9</v>
      </c>
      <c r="L19">
        <v>6</v>
      </c>
      <c r="M19">
        <v>7</v>
      </c>
    </row>
    <row r="20" spans="1:13" x14ac:dyDescent="0.25">
      <c r="A20" t="s">
        <v>1270</v>
      </c>
      <c r="B20" s="71">
        <v>3</v>
      </c>
      <c r="C20" t="s">
        <v>1272</v>
      </c>
      <c r="D20" s="71">
        <v>3</v>
      </c>
      <c r="E20" t="s">
        <v>1568</v>
      </c>
      <c r="F20"/>
      <c r="H20">
        <v>3</v>
      </c>
      <c r="I20">
        <v>12</v>
      </c>
      <c r="J20">
        <v>20</v>
      </c>
      <c r="K20">
        <v>9</v>
      </c>
      <c r="L20">
        <v>7</v>
      </c>
      <c r="M20">
        <v>3</v>
      </c>
    </row>
    <row r="21" spans="1:13" x14ac:dyDescent="0.25">
      <c r="A21" t="s">
        <v>1270</v>
      </c>
      <c r="B21" s="71">
        <v>3</v>
      </c>
      <c r="C21" t="s">
        <v>1272</v>
      </c>
      <c r="D21" s="71">
        <v>4</v>
      </c>
      <c r="E21" t="s">
        <v>1568</v>
      </c>
      <c r="F21"/>
      <c r="M21">
        <v>1</v>
      </c>
    </row>
    <row r="22" spans="1:13" x14ac:dyDescent="0.25">
      <c r="A22" t="s">
        <v>1270</v>
      </c>
      <c r="B22" s="71">
        <v>3</v>
      </c>
      <c r="C22" t="s">
        <v>1273</v>
      </c>
      <c r="D22" s="71">
        <v>1</v>
      </c>
      <c r="E22" t="s">
        <v>1568</v>
      </c>
      <c r="F22"/>
      <c r="G22">
        <v>1</v>
      </c>
      <c r="H22">
        <v>3</v>
      </c>
      <c r="I22">
        <v>7</v>
      </c>
      <c r="J22">
        <v>8</v>
      </c>
      <c r="K22">
        <v>2</v>
      </c>
      <c r="L22">
        <v>2</v>
      </c>
      <c r="M22">
        <v>4</v>
      </c>
    </row>
    <row r="23" spans="1:13" x14ac:dyDescent="0.25">
      <c r="A23" t="s">
        <v>1270</v>
      </c>
      <c r="B23" s="71">
        <v>3</v>
      </c>
      <c r="C23" t="s">
        <v>1273</v>
      </c>
      <c r="D23" s="71">
        <v>2</v>
      </c>
      <c r="E23" t="s">
        <v>1568</v>
      </c>
      <c r="F23"/>
      <c r="H23">
        <v>2</v>
      </c>
      <c r="I23">
        <v>1</v>
      </c>
    </row>
    <row r="24" spans="1:13" x14ac:dyDescent="0.25">
      <c r="A24" t="s">
        <v>1270</v>
      </c>
      <c r="B24" s="71">
        <v>3</v>
      </c>
      <c r="C24" t="s">
        <v>1273</v>
      </c>
      <c r="D24" s="71">
        <v>3</v>
      </c>
      <c r="E24" t="s">
        <v>1568</v>
      </c>
      <c r="F24"/>
      <c r="I24">
        <v>1</v>
      </c>
      <c r="J24">
        <v>1</v>
      </c>
    </row>
    <row r="25" spans="1:13" x14ac:dyDescent="0.25">
      <c r="A25" t="s">
        <v>1270</v>
      </c>
      <c r="B25" s="71">
        <v>4</v>
      </c>
      <c r="C25" t="s">
        <v>1272</v>
      </c>
      <c r="D25" s="71">
        <v>1</v>
      </c>
      <c r="E25" t="s">
        <v>1568</v>
      </c>
      <c r="F25">
        <v>3</v>
      </c>
      <c r="G25">
        <v>13</v>
      </c>
      <c r="H25">
        <v>32</v>
      </c>
      <c r="I25">
        <v>36</v>
      </c>
      <c r="J25">
        <v>29</v>
      </c>
      <c r="K25">
        <v>23</v>
      </c>
      <c r="L25">
        <v>11</v>
      </c>
      <c r="M25">
        <v>17</v>
      </c>
    </row>
    <row r="26" spans="1:13" x14ac:dyDescent="0.25">
      <c r="A26" t="s">
        <v>1270</v>
      </c>
      <c r="B26" s="71">
        <v>4</v>
      </c>
      <c r="C26" t="s">
        <v>1272</v>
      </c>
      <c r="D26" s="71">
        <v>2</v>
      </c>
      <c r="E26" t="s">
        <v>1568</v>
      </c>
      <c r="F26">
        <v>1</v>
      </c>
      <c r="G26">
        <v>1</v>
      </c>
      <c r="H26">
        <v>6</v>
      </c>
      <c r="I26">
        <v>13</v>
      </c>
      <c r="J26">
        <v>13</v>
      </c>
      <c r="K26">
        <v>10</v>
      </c>
      <c r="L26">
        <v>9</v>
      </c>
      <c r="M26">
        <v>7</v>
      </c>
    </row>
    <row r="27" spans="1:13" x14ac:dyDescent="0.25">
      <c r="A27" t="s">
        <v>1270</v>
      </c>
      <c r="B27" s="71">
        <v>4</v>
      </c>
      <c r="C27" t="s">
        <v>1272</v>
      </c>
      <c r="D27" s="71">
        <v>3</v>
      </c>
      <c r="E27" t="s">
        <v>1568</v>
      </c>
      <c r="F27">
        <v>1</v>
      </c>
      <c r="G27">
        <v>3</v>
      </c>
      <c r="H27">
        <v>25</v>
      </c>
      <c r="I27">
        <v>24</v>
      </c>
      <c r="J27">
        <v>40</v>
      </c>
      <c r="K27">
        <v>24</v>
      </c>
      <c r="L27">
        <v>16</v>
      </c>
      <c r="M27">
        <v>21</v>
      </c>
    </row>
    <row r="28" spans="1:13" x14ac:dyDescent="0.25">
      <c r="A28" t="s">
        <v>1270</v>
      </c>
      <c r="B28" s="71">
        <v>4</v>
      </c>
      <c r="C28" t="s">
        <v>1272</v>
      </c>
      <c r="D28" s="71">
        <v>4</v>
      </c>
      <c r="E28" t="s">
        <v>1568</v>
      </c>
      <c r="F28"/>
      <c r="H28">
        <v>1</v>
      </c>
      <c r="I28">
        <v>2</v>
      </c>
      <c r="L28">
        <v>1</v>
      </c>
      <c r="M28">
        <v>4</v>
      </c>
    </row>
    <row r="29" spans="1:13" x14ac:dyDescent="0.25">
      <c r="A29" t="s">
        <v>1270</v>
      </c>
      <c r="B29" s="71">
        <v>4</v>
      </c>
      <c r="C29" t="s">
        <v>1273</v>
      </c>
      <c r="D29" s="71">
        <v>1</v>
      </c>
      <c r="E29" t="s">
        <v>1568</v>
      </c>
      <c r="F29">
        <v>1</v>
      </c>
      <c r="G29">
        <v>5</v>
      </c>
      <c r="H29">
        <v>5</v>
      </c>
      <c r="I29">
        <v>7</v>
      </c>
      <c r="J29">
        <v>4</v>
      </c>
      <c r="K29">
        <v>7</v>
      </c>
      <c r="L29">
        <v>3</v>
      </c>
      <c r="M29">
        <v>6</v>
      </c>
    </row>
    <row r="30" spans="1:13" x14ac:dyDescent="0.25">
      <c r="A30" t="s">
        <v>1270</v>
      </c>
      <c r="B30" s="71">
        <v>4</v>
      </c>
      <c r="C30" t="s">
        <v>1273</v>
      </c>
      <c r="D30" s="71">
        <v>2</v>
      </c>
      <c r="E30" t="s">
        <v>1568</v>
      </c>
      <c r="F30"/>
      <c r="H30">
        <v>1</v>
      </c>
      <c r="I30">
        <v>2</v>
      </c>
      <c r="K30">
        <v>2</v>
      </c>
      <c r="M30">
        <v>1</v>
      </c>
    </row>
    <row r="31" spans="1:13" x14ac:dyDescent="0.25">
      <c r="A31" t="s">
        <v>1270</v>
      </c>
      <c r="B31" s="71">
        <v>4</v>
      </c>
      <c r="C31" t="s">
        <v>1273</v>
      </c>
      <c r="D31" s="71">
        <v>3</v>
      </c>
      <c r="E31" t="s">
        <v>1568</v>
      </c>
      <c r="F31"/>
      <c r="G31">
        <v>1</v>
      </c>
      <c r="H31">
        <v>1</v>
      </c>
      <c r="I31">
        <v>3</v>
      </c>
      <c r="J31">
        <v>3</v>
      </c>
      <c r="K31">
        <v>2</v>
      </c>
      <c r="L31">
        <v>1</v>
      </c>
      <c r="M31">
        <v>1</v>
      </c>
    </row>
    <row r="32" spans="1:13" x14ac:dyDescent="0.25">
      <c r="A32" t="s">
        <v>1270</v>
      </c>
      <c r="B32" s="71">
        <v>5</v>
      </c>
      <c r="C32" t="s">
        <v>1272</v>
      </c>
      <c r="D32" s="71">
        <v>1</v>
      </c>
      <c r="E32" t="s">
        <v>1568</v>
      </c>
      <c r="F32">
        <v>49</v>
      </c>
      <c r="G32">
        <v>34</v>
      </c>
      <c r="H32">
        <v>39</v>
      </c>
      <c r="I32">
        <v>34</v>
      </c>
      <c r="J32">
        <v>29</v>
      </c>
      <c r="K32">
        <v>16</v>
      </c>
      <c r="L32">
        <v>16</v>
      </c>
      <c r="M32">
        <v>18</v>
      </c>
    </row>
    <row r="33" spans="1:13" x14ac:dyDescent="0.25">
      <c r="A33" t="s">
        <v>1270</v>
      </c>
      <c r="B33" s="71">
        <v>5</v>
      </c>
      <c r="C33" t="s">
        <v>1272</v>
      </c>
      <c r="D33" s="71">
        <v>2</v>
      </c>
      <c r="E33" t="s">
        <v>1568</v>
      </c>
      <c r="F33">
        <v>19</v>
      </c>
      <c r="G33">
        <v>18</v>
      </c>
      <c r="H33">
        <v>12</v>
      </c>
      <c r="I33">
        <v>14</v>
      </c>
      <c r="J33">
        <v>19</v>
      </c>
      <c r="K33">
        <v>14</v>
      </c>
      <c r="L33">
        <v>4</v>
      </c>
      <c r="M33">
        <v>9</v>
      </c>
    </row>
    <row r="34" spans="1:13" x14ac:dyDescent="0.25">
      <c r="A34" t="s">
        <v>1270</v>
      </c>
      <c r="B34" s="71">
        <v>5</v>
      </c>
      <c r="C34" t="s">
        <v>1272</v>
      </c>
      <c r="D34" s="71">
        <v>3</v>
      </c>
      <c r="E34" t="s">
        <v>1568</v>
      </c>
      <c r="F34">
        <v>42</v>
      </c>
      <c r="G34">
        <v>59</v>
      </c>
      <c r="H34">
        <v>114</v>
      </c>
      <c r="I34">
        <v>101</v>
      </c>
      <c r="J34">
        <v>71</v>
      </c>
      <c r="K34">
        <v>52</v>
      </c>
      <c r="L34">
        <v>27</v>
      </c>
      <c r="M34">
        <v>32</v>
      </c>
    </row>
    <row r="35" spans="1:13" x14ac:dyDescent="0.25">
      <c r="A35" t="s">
        <v>1270</v>
      </c>
      <c r="B35" s="71">
        <v>5</v>
      </c>
      <c r="C35" t="s">
        <v>1272</v>
      </c>
      <c r="D35" s="71">
        <v>4</v>
      </c>
      <c r="E35" t="s">
        <v>1568</v>
      </c>
      <c r="F35">
        <v>10</v>
      </c>
      <c r="G35">
        <v>14</v>
      </c>
      <c r="H35">
        <v>35</v>
      </c>
      <c r="I35">
        <v>43</v>
      </c>
      <c r="J35">
        <v>43</v>
      </c>
      <c r="K35">
        <v>25</v>
      </c>
      <c r="L35">
        <v>20</v>
      </c>
      <c r="M35">
        <v>16</v>
      </c>
    </row>
    <row r="36" spans="1:13" x14ac:dyDescent="0.25">
      <c r="A36" t="s">
        <v>1270</v>
      </c>
      <c r="B36" s="71">
        <v>5</v>
      </c>
      <c r="C36" t="s">
        <v>1273</v>
      </c>
      <c r="D36" s="71">
        <v>1</v>
      </c>
      <c r="E36" t="s">
        <v>1568</v>
      </c>
      <c r="F36">
        <v>17</v>
      </c>
      <c r="G36">
        <v>21</v>
      </c>
      <c r="H36">
        <v>20</v>
      </c>
      <c r="I36">
        <v>8</v>
      </c>
      <c r="J36">
        <v>4</v>
      </c>
      <c r="K36">
        <v>4</v>
      </c>
      <c r="L36">
        <v>4</v>
      </c>
      <c r="M36">
        <v>3</v>
      </c>
    </row>
    <row r="37" spans="1:13" x14ac:dyDescent="0.25">
      <c r="A37" t="s">
        <v>1270</v>
      </c>
      <c r="B37" s="71">
        <v>5</v>
      </c>
      <c r="C37" t="s">
        <v>1273</v>
      </c>
      <c r="D37" s="71">
        <v>2</v>
      </c>
      <c r="E37" t="s">
        <v>1568</v>
      </c>
      <c r="F37">
        <v>8</v>
      </c>
      <c r="G37">
        <v>8</v>
      </c>
      <c r="H37">
        <v>7</v>
      </c>
      <c r="I37">
        <v>3</v>
      </c>
      <c r="J37">
        <v>2</v>
      </c>
      <c r="K37">
        <v>2</v>
      </c>
      <c r="M37">
        <v>1</v>
      </c>
    </row>
    <row r="38" spans="1:13" x14ac:dyDescent="0.25">
      <c r="A38" t="s">
        <v>1270</v>
      </c>
      <c r="B38" s="71">
        <v>5</v>
      </c>
      <c r="C38" t="s">
        <v>1273</v>
      </c>
      <c r="D38" s="71">
        <v>3</v>
      </c>
      <c r="E38" t="s">
        <v>1568</v>
      </c>
      <c r="F38">
        <v>16</v>
      </c>
      <c r="G38">
        <v>17</v>
      </c>
      <c r="H38">
        <v>33</v>
      </c>
      <c r="I38">
        <v>15</v>
      </c>
      <c r="J38">
        <v>11</v>
      </c>
      <c r="K38">
        <v>9</v>
      </c>
      <c r="L38">
        <v>3</v>
      </c>
      <c r="M38">
        <v>3</v>
      </c>
    </row>
    <row r="39" spans="1:13" x14ac:dyDescent="0.25">
      <c r="A39" t="s">
        <v>1270</v>
      </c>
      <c r="B39" s="71">
        <v>5</v>
      </c>
      <c r="C39" t="s">
        <v>1273</v>
      </c>
      <c r="D39" s="71">
        <v>4</v>
      </c>
      <c r="E39" t="s">
        <v>1568</v>
      </c>
      <c r="F39">
        <v>4</v>
      </c>
      <c r="G39">
        <v>12</v>
      </c>
      <c r="H39">
        <v>11</v>
      </c>
      <c r="I39">
        <v>4</v>
      </c>
      <c r="J39">
        <v>7</v>
      </c>
      <c r="K39">
        <v>3</v>
      </c>
      <c r="M39">
        <v>3</v>
      </c>
    </row>
    <row r="40" spans="1:13" x14ac:dyDescent="0.25">
      <c r="A40" t="s">
        <v>1271</v>
      </c>
      <c r="B40" s="71">
        <v>1</v>
      </c>
      <c r="C40" t="s">
        <v>1272</v>
      </c>
      <c r="D40" s="71">
        <v>1</v>
      </c>
      <c r="E40" t="s">
        <v>1258</v>
      </c>
      <c r="F40">
        <v>2</v>
      </c>
      <c r="G40">
        <v>7</v>
      </c>
      <c r="H40">
        <v>28</v>
      </c>
      <c r="I40">
        <v>41</v>
      </c>
      <c r="J40">
        <v>46</v>
      </c>
      <c r="K40">
        <v>68</v>
      </c>
      <c r="L40">
        <v>56</v>
      </c>
      <c r="M40">
        <v>64</v>
      </c>
    </row>
    <row r="41" spans="1:13" x14ac:dyDescent="0.25">
      <c r="A41" t="s">
        <v>1271</v>
      </c>
      <c r="B41" s="71">
        <v>1</v>
      </c>
      <c r="C41" t="s">
        <v>1272</v>
      </c>
      <c r="D41" s="71">
        <v>1</v>
      </c>
      <c r="E41" t="s">
        <v>1259</v>
      </c>
      <c r="F41"/>
      <c r="G41">
        <v>16</v>
      </c>
      <c r="H41">
        <v>24</v>
      </c>
      <c r="I41">
        <v>79</v>
      </c>
      <c r="J41">
        <v>120</v>
      </c>
      <c r="K41">
        <v>152</v>
      </c>
      <c r="L41">
        <v>111</v>
      </c>
      <c r="M41">
        <v>120</v>
      </c>
    </row>
    <row r="42" spans="1:13" x14ac:dyDescent="0.25">
      <c r="A42" t="s">
        <v>1271</v>
      </c>
      <c r="B42" s="71">
        <v>1</v>
      </c>
      <c r="C42" t="s">
        <v>1272</v>
      </c>
      <c r="D42" s="71">
        <v>1</v>
      </c>
      <c r="E42" t="s">
        <v>1568</v>
      </c>
      <c r="F42">
        <v>1</v>
      </c>
      <c r="G42">
        <v>4</v>
      </c>
      <c r="H42">
        <v>12</v>
      </c>
      <c r="I42">
        <v>18</v>
      </c>
      <c r="J42">
        <v>35</v>
      </c>
      <c r="K42">
        <v>33</v>
      </c>
      <c r="L42">
        <v>45</v>
      </c>
      <c r="M42">
        <v>45</v>
      </c>
    </row>
    <row r="43" spans="1:13" x14ac:dyDescent="0.25">
      <c r="A43" t="s">
        <v>1271</v>
      </c>
      <c r="B43" s="71">
        <v>1</v>
      </c>
      <c r="C43" t="s">
        <v>1272</v>
      </c>
      <c r="D43" s="71">
        <v>2</v>
      </c>
      <c r="E43" t="s">
        <v>1258</v>
      </c>
      <c r="F43"/>
      <c r="I43">
        <v>3</v>
      </c>
      <c r="J43">
        <v>7</v>
      </c>
      <c r="K43">
        <v>5</v>
      </c>
      <c r="L43">
        <v>4</v>
      </c>
    </row>
    <row r="44" spans="1:13" x14ac:dyDescent="0.25">
      <c r="A44" t="s">
        <v>1271</v>
      </c>
      <c r="B44" s="71">
        <v>1</v>
      </c>
      <c r="C44" t="s">
        <v>1272</v>
      </c>
      <c r="D44" s="71">
        <v>2</v>
      </c>
      <c r="E44" t="s">
        <v>1259</v>
      </c>
      <c r="F44"/>
      <c r="H44">
        <v>6</v>
      </c>
      <c r="I44">
        <v>8</v>
      </c>
      <c r="J44">
        <v>14</v>
      </c>
      <c r="K44">
        <v>12</v>
      </c>
      <c r="L44">
        <v>6</v>
      </c>
      <c r="M44">
        <v>10</v>
      </c>
    </row>
    <row r="45" spans="1:13" x14ac:dyDescent="0.25">
      <c r="A45" t="s">
        <v>1271</v>
      </c>
      <c r="B45" s="71">
        <v>1</v>
      </c>
      <c r="C45" t="s">
        <v>1272</v>
      </c>
      <c r="D45" s="71">
        <v>2</v>
      </c>
      <c r="E45" t="s">
        <v>1568</v>
      </c>
      <c r="F45"/>
      <c r="G45">
        <v>1</v>
      </c>
      <c r="H45">
        <v>2</v>
      </c>
      <c r="I45">
        <v>2</v>
      </c>
      <c r="J45">
        <v>4</v>
      </c>
      <c r="K45">
        <v>3</v>
      </c>
      <c r="L45">
        <v>3</v>
      </c>
      <c r="M45">
        <v>4</v>
      </c>
    </row>
    <row r="46" spans="1:13" x14ac:dyDescent="0.25">
      <c r="A46" t="s">
        <v>1271</v>
      </c>
      <c r="B46" s="71">
        <v>1</v>
      </c>
      <c r="C46" t="s">
        <v>1272</v>
      </c>
      <c r="D46" s="71">
        <v>3</v>
      </c>
      <c r="E46" t="s">
        <v>1258</v>
      </c>
      <c r="F46"/>
      <c r="H46">
        <v>3</v>
      </c>
      <c r="I46">
        <v>1</v>
      </c>
      <c r="J46">
        <v>7</v>
      </c>
      <c r="K46">
        <v>3</v>
      </c>
      <c r="L46">
        <v>1</v>
      </c>
      <c r="M46">
        <v>3</v>
      </c>
    </row>
    <row r="47" spans="1:13" x14ac:dyDescent="0.25">
      <c r="A47" t="s">
        <v>1271</v>
      </c>
      <c r="B47" s="71">
        <v>1</v>
      </c>
      <c r="C47" t="s">
        <v>1272</v>
      </c>
      <c r="D47" s="71">
        <v>3</v>
      </c>
      <c r="E47" t="s">
        <v>1259</v>
      </c>
      <c r="F47"/>
      <c r="I47">
        <v>4</v>
      </c>
      <c r="J47">
        <v>6</v>
      </c>
      <c r="K47">
        <v>8</v>
      </c>
      <c r="L47">
        <v>7</v>
      </c>
      <c r="M47">
        <v>11</v>
      </c>
    </row>
    <row r="48" spans="1:13" x14ac:dyDescent="0.25">
      <c r="A48" t="s">
        <v>1271</v>
      </c>
      <c r="B48" s="71">
        <v>1</v>
      </c>
      <c r="C48" t="s">
        <v>1272</v>
      </c>
      <c r="D48" s="71">
        <v>3</v>
      </c>
      <c r="E48" t="s">
        <v>1568</v>
      </c>
      <c r="F48"/>
      <c r="I48">
        <v>3</v>
      </c>
      <c r="J48">
        <v>1</v>
      </c>
      <c r="K48">
        <v>3</v>
      </c>
      <c r="L48">
        <v>2</v>
      </c>
      <c r="M48">
        <v>1</v>
      </c>
    </row>
    <row r="49" spans="1:13" x14ac:dyDescent="0.25">
      <c r="A49" t="s">
        <v>1271</v>
      </c>
      <c r="B49" s="71">
        <v>1</v>
      </c>
      <c r="C49" t="s">
        <v>1272</v>
      </c>
      <c r="D49" s="71">
        <v>4</v>
      </c>
      <c r="E49" t="s">
        <v>1259</v>
      </c>
      <c r="F49"/>
      <c r="I49">
        <v>1</v>
      </c>
    </row>
    <row r="50" spans="1:13" x14ac:dyDescent="0.25">
      <c r="A50" t="s">
        <v>1271</v>
      </c>
      <c r="B50" s="71">
        <v>1</v>
      </c>
      <c r="C50" t="s">
        <v>1272</v>
      </c>
      <c r="D50" s="71" t="s">
        <v>1268</v>
      </c>
      <c r="E50" t="s">
        <v>1258</v>
      </c>
      <c r="F50"/>
      <c r="M50">
        <v>1</v>
      </c>
    </row>
    <row r="51" spans="1:13" x14ac:dyDescent="0.25">
      <c r="A51" t="s">
        <v>1271</v>
      </c>
      <c r="B51" s="71">
        <v>1</v>
      </c>
      <c r="C51" t="s">
        <v>1272</v>
      </c>
      <c r="D51" s="71" t="s">
        <v>1268</v>
      </c>
      <c r="E51" t="s">
        <v>1259</v>
      </c>
      <c r="F51"/>
      <c r="I51">
        <v>1</v>
      </c>
      <c r="K51">
        <v>1</v>
      </c>
    </row>
    <row r="52" spans="1:13" x14ac:dyDescent="0.25">
      <c r="A52" t="s">
        <v>1271</v>
      </c>
      <c r="B52" s="71">
        <v>1</v>
      </c>
      <c r="C52" t="s">
        <v>1273</v>
      </c>
      <c r="D52" s="71">
        <v>1</v>
      </c>
      <c r="E52" t="s">
        <v>1258</v>
      </c>
      <c r="F52">
        <v>1</v>
      </c>
      <c r="G52">
        <v>9</v>
      </c>
      <c r="H52">
        <v>11</v>
      </c>
      <c r="I52">
        <v>33</v>
      </c>
      <c r="J52">
        <v>32</v>
      </c>
      <c r="K52">
        <v>27</v>
      </c>
      <c r="L52">
        <v>11</v>
      </c>
      <c r="M52">
        <v>15</v>
      </c>
    </row>
    <row r="53" spans="1:13" x14ac:dyDescent="0.25">
      <c r="A53" t="s">
        <v>1271</v>
      </c>
      <c r="B53" s="71">
        <v>1</v>
      </c>
      <c r="C53" t="s">
        <v>1273</v>
      </c>
      <c r="D53" s="71">
        <v>1</v>
      </c>
      <c r="E53" t="s">
        <v>1259</v>
      </c>
      <c r="F53">
        <v>5</v>
      </c>
      <c r="G53">
        <v>20</v>
      </c>
      <c r="H53">
        <v>36</v>
      </c>
      <c r="I53">
        <v>55</v>
      </c>
      <c r="J53">
        <v>56</v>
      </c>
      <c r="K53">
        <v>56</v>
      </c>
      <c r="L53">
        <v>22</v>
      </c>
      <c r="M53">
        <v>24</v>
      </c>
    </row>
    <row r="54" spans="1:13" x14ac:dyDescent="0.25">
      <c r="A54" t="s">
        <v>1271</v>
      </c>
      <c r="B54" s="71">
        <v>1</v>
      </c>
      <c r="C54" t="s">
        <v>1273</v>
      </c>
      <c r="D54" s="71">
        <v>1</v>
      </c>
      <c r="E54" t="s">
        <v>1568</v>
      </c>
      <c r="F54">
        <v>2</v>
      </c>
      <c r="G54">
        <v>4</v>
      </c>
      <c r="H54">
        <v>16</v>
      </c>
      <c r="I54">
        <v>12</v>
      </c>
      <c r="J54">
        <v>11</v>
      </c>
      <c r="K54">
        <v>10</v>
      </c>
      <c r="L54">
        <v>6</v>
      </c>
      <c r="M54">
        <v>6</v>
      </c>
    </row>
    <row r="55" spans="1:13" x14ac:dyDescent="0.25">
      <c r="A55" t="s">
        <v>1271</v>
      </c>
      <c r="B55" s="71">
        <v>1</v>
      </c>
      <c r="C55" t="s">
        <v>1273</v>
      </c>
      <c r="D55" s="71">
        <v>2</v>
      </c>
      <c r="E55" t="s">
        <v>1258</v>
      </c>
      <c r="F55"/>
      <c r="H55">
        <v>2</v>
      </c>
      <c r="K55">
        <v>1</v>
      </c>
      <c r="L55">
        <v>1</v>
      </c>
    </row>
    <row r="56" spans="1:13" x14ac:dyDescent="0.25">
      <c r="A56" t="s">
        <v>1271</v>
      </c>
      <c r="B56" s="71">
        <v>1</v>
      </c>
      <c r="C56" t="s">
        <v>1273</v>
      </c>
      <c r="D56" s="71">
        <v>2</v>
      </c>
      <c r="E56" t="s">
        <v>1259</v>
      </c>
      <c r="F56"/>
      <c r="H56">
        <v>2</v>
      </c>
      <c r="J56">
        <v>2</v>
      </c>
      <c r="L56">
        <v>2</v>
      </c>
    </row>
    <row r="57" spans="1:13" x14ac:dyDescent="0.25">
      <c r="A57" t="s">
        <v>1271</v>
      </c>
      <c r="B57" s="71">
        <v>1</v>
      </c>
      <c r="C57" t="s">
        <v>1273</v>
      </c>
      <c r="D57" s="71">
        <v>2</v>
      </c>
      <c r="E57" t="s">
        <v>1568</v>
      </c>
      <c r="F57"/>
      <c r="H57">
        <v>1</v>
      </c>
    </row>
    <row r="58" spans="1:13" x14ac:dyDescent="0.25">
      <c r="A58" t="s">
        <v>1271</v>
      </c>
      <c r="B58" s="71">
        <v>1</v>
      </c>
      <c r="C58" t="s">
        <v>1273</v>
      </c>
      <c r="D58" s="71">
        <v>3</v>
      </c>
      <c r="E58" t="s">
        <v>1259</v>
      </c>
      <c r="F58"/>
      <c r="H58">
        <v>1</v>
      </c>
      <c r="I58">
        <v>1</v>
      </c>
      <c r="M58">
        <v>1</v>
      </c>
    </row>
    <row r="59" spans="1:13" x14ac:dyDescent="0.25">
      <c r="A59" t="s">
        <v>1271</v>
      </c>
      <c r="B59" s="71">
        <v>2</v>
      </c>
      <c r="C59" t="s">
        <v>1272</v>
      </c>
      <c r="D59" s="71">
        <v>1</v>
      </c>
      <c r="E59" t="s">
        <v>1258</v>
      </c>
      <c r="F59">
        <v>1</v>
      </c>
      <c r="G59">
        <v>13</v>
      </c>
      <c r="H59">
        <v>43</v>
      </c>
      <c r="I59">
        <v>40</v>
      </c>
      <c r="J59">
        <v>57</v>
      </c>
      <c r="K59">
        <v>42</v>
      </c>
      <c r="L59">
        <v>39</v>
      </c>
      <c r="M59">
        <v>34</v>
      </c>
    </row>
    <row r="60" spans="1:13" x14ac:dyDescent="0.25">
      <c r="A60" t="s">
        <v>1271</v>
      </c>
      <c r="B60" s="71">
        <v>2</v>
      </c>
      <c r="C60" t="s">
        <v>1272</v>
      </c>
      <c r="D60" s="71">
        <v>1</v>
      </c>
      <c r="E60" t="s">
        <v>1259</v>
      </c>
      <c r="F60">
        <v>4</v>
      </c>
      <c r="G60">
        <v>34</v>
      </c>
      <c r="H60">
        <v>92</v>
      </c>
      <c r="I60">
        <v>131</v>
      </c>
      <c r="J60">
        <v>138</v>
      </c>
      <c r="K60">
        <v>150</v>
      </c>
      <c r="L60">
        <v>124</v>
      </c>
      <c r="M60">
        <v>102</v>
      </c>
    </row>
    <row r="61" spans="1:13" x14ac:dyDescent="0.25">
      <c r="A61" t="s">
        <v>1271</v>
      </c>
      <c r="B61" s="71">
        <v>2</v>
      </c>
      <c r="C61" t="s">
        <v>1272</v>
      </c>
      <c r="D61" s="71">
        <v>1</v>
      </c>
      <c r="E61" t="s">
        <v>1568</v>
      </c>
      <c r="F61">
        <v>1</v>
      </c>
      <c r="G61">
        <v>5</v>
      </c>
      <c r="H61">
        <v>20</v>
      </c>
      <c r="I61">
        <v>34</v>
      </c>
      <c r="J61">
        <v>35</v>
      </c>
      <c r="K61">
        <v>32</v>
      </c>
      <c r="L61">
        <v>13</v>
      </c>
      <c r="M61">
        <v>31</v>
      </c>
    </row>
    <row r="62" spans="1:13" x14ac:dyDescent="0.25">
      <c r="A62" t="s">
        <v>1271</v>
      </c>
      <c r="B62" s="71">
        <v>2</v>
      </c>
      <c r="C62" t="s">
        <v>1272</v>
      </c>
      <c r="D62" s="71">
        <v>2</v>
      </c>
      <c r="E62" t="s">
        <v>1258</v>
      </c>
      <c r="F62"/>
      <c r="H62">
        <v>5</v>
      </c>
      <c r="I62">
        <v>7</v>
      </c>
      <c r="J62">
        <v>5</v>
      </c>
      <c r="K62">
        <v>4</v>
      </c>
      <c r="L62">
        <v>2</v>
      </c>
      <c r="M62">
        <v>4</v>
      </c>
    </row>
    <row r="63" spans="1:13" x14ac:dyDescent="0.25">
      <c r="A63" t="s">
        <v>1271</v>
      </c>
      <c r="B63" s="71">
        <v>2</v>
      </c>
      <c r="C63" t="s">
        <v>1272</v>
      </c>
      <c r="D63" s="71">
        <v>2</v>
      </c>
      <c r="E63" t="s">
        <v>1259</v>
      </c>
      <c r="F63">
        <v>1</v>
      </c>
      <c r="G63">
        <v>1</v>
      </c>
      <c r="H63">
        <v>7</v>
      </c>
      <c r="I63">
        <v>24</v>
      </c>
      <c r="J63">
        <v>14</v>
      </c>
      <c r="K63">
        <v>18</v>
      </c>
      <c r="L63">
        <v>9</v>
      </c>
      <c r="M63">
        <v>19</v>
      </c>
    </row>
    <row r="64" spans="1:13" x14ac:dyDescent="0.25">
      <c r="A64" t="s">
        <v>1271</v>
      </c>
      <c r="B64" s="71">
        <v>2</v>
      </c>
      <c r="C64" t="s">
        <v>1272</v>
      </c>
      <c r="D64" s="71">
        <v>2</v>
      </c>
      <c r="E64" t="s">
        <v>1568</v>
      </c>
      <c r="F64"/>
      <c r="H64">
        <v>1</v>
      </c>
      <c r="I64">
        <v>4</v>
      </c>
      <c r="J64">
        <v>3</v>
      </c>
      <c r="K64">
        <v>2</v>
      </c>
      <c r="L64">
        <v>1</v>
      </c>
      <c r="M64">
        <v>2</v>
      </c>
    </row>
    <row r="65" spans="1:13" x14ac:dyDescent="0.25">
      <c r="A65" t="s">
        <v>1271</v>
      </c>
      <c r="B65" s="71">
        <v>2</v>
      </c>
      <c r="C65" t="s">
        <v>1272</v>
      </c>
      <c r="D65" s="71">
        <v>3</v>
      </c>
      <c r="E65" t="s">
        <v>1258</v>
      </c>
      <c r="F65"/>
      <c r="H65">
        <v>2</v>
      </c>
      <c r="I65">
        <v>12</v>
      </c>
      <c r="J65">
        <v>7</v>
      </c>
      <c r="K65">
        <v>6</v>
      </c>
      <c r="L65">
        <v>4</v>
      </c>
      <c r="M65">
        <v>2</v>
      </c>
    </row>
    <row r="66" spans="1:13" x14ac:dyDescent="0.25">
      <c r="A66" t="s">
        <v>1271</v>
      </c>
      <c r="B66" s="71">
        <v>2</v>
      </c>
      <c r="C66" t="s">
        <v>1272</v>
      </c>
      <c r="D66" s="71">
        <v>3</v>
      </c>
      <c r="E66" t="s">
        <v>1259</v>
      </c>
      <c r="F66"/>
      <c r="G66">
        <v>1</v>
      </c>
      <c r="H66">
        <v>10</v>
      </c>
      <c r="I66">
        <v>11</v>
      </c>
      <c r="J66">
        <v>14</v>
      </c>
      <c r="K66">
        <v>13</v>
      </c>
      <c r="L66">
        <v>10</v>
      </c>
      <c r="M66">
        <v>16</v>
      </c>
    </row>
    <row r="67" spans="1:13" x14ac:dyDescent="0.25">
      <c r="A67" t="s">
        <v>1271</v>
      </c>
      <c r="B67" s="71">
        <v>2</v>
      </c>
      <c r="C67" t="s">
        <v>1272</v>
      </c>
      <c r="D67" s="71">
        <v>3</v>
      </c>
      <c r="E67" t="s">
        <v>1568</v>
      </c>
      <c r="F67"/>
      <c r="G67">
        <v>1</v>
      </c>
      <c r="H67">
        <v>2</v>
      </c>
      <c r="I67">
        <v>5</v>
      </c>
      <c r="J67">
        <v>5</v>
      </c>
      <c r="K67">
        <v>3</v>
      </c>
      <c r="L67">
        <v>2</v>
      </c>
      <c r="M67">
        <v>4</v>
      </c>
    </row>
    <row r="68" spans="1:13" x14ac:dyDescent="0.25">
      <c r="A68" t="s">
        <v>1271</v>
      </c>
      <c r="B68" s="71">
        <v>2</v>
      </c>
      <c r="C68" t="s">
        <v>1272</v>
      </c>
      <c r="D68" s="71">
        <v>4</v>
      </c>
      <c r="E68" t="s">
        <v>1258</v>
      </c>
      <c r="F68"/>
      <c r="M68">
        <v>1</v>
      </c>
    </row>
    <row r="69" spans="1:13" x14ac:dyDescent="0.25">
      <c r="A69" t="s">
        <v>1271</v>
      </c>
      <c r="B69" s="71">
        <v>2</v>
      </c>
      <c r="C69" t="s">
        <v>1272</v>
      </c>
      <c r="D69" s="71">
        <v>4</v>
      </c>
      <c r="E69" t="s">
        <v>1259</v>
      </c>
      <c r="F69"/>
      <c r="M69">
        <v>1</v>
      </c>
    </row>
    <row r="70" spans="1:13" x14ac:dyDescent="0.25">
      <c r="A70" t="s">
        <v>1271</v>
      </c>
      <c r="B70" s="71">
        <v>2</v>
      </c>
      <c r="C70" t="s">
        <v>1272</v>
      </c>
      <c r="D70" s="71" t="s">
        <v>1268</v>
      </c>
      <c r="E70" t="s">
        <v>1259</v>
      </c>
      <c r="F70"/>
      <c r="H70">
        <v>1</v>
      </c>
      <c r="I70">
        <v>1</v>
      </c>
    </row>
    <row r="71" spans="1:13" x14ac:dyDescent="0.25">
      <c r="A71" t="s">
        <v>1271</v>
      </c>
      <c r="B71" s="71">
        <v>2</v>
      </c>
      <c r="C71" t="s">
        <v>1273</v>
      </c>
      <c r="D71" s="71">
        <v>1</v>
      </c>
      <c r="E71" t="s">
        <v>1258</v>
      </c>
      <c r="F71">
        <v>3</v>
      </c>
      <c r="G71">
        <v>14</v>
      </c>
      <c r="H71">
        <v>30</v>
      </c>
      <c r="I71">
        <v>21</v>
      </c>
      <c r="J71">
        <v>22</v>
      </c>
      <c r="K71">
        <v>11</v>
      </c>
      <c r="L71">
        <v>6</v>
      </c>
      <c r="M71">
        <v>7</v>
      </c>
    </row>
    <row r="72" spans="1:13" x14ac:dyDescent="0.25">
      <c r="A72" t="s">
        <v>1271</v>
      </c>
      <c r="B72" s="71">
        <v>2</v>
      </c>
      <c r="C72" t="s">
        <v>1273</v>
      </c>
      <c r="D72" s="71">
        <v>1</v>
      </c>
      <c r="E72" t="s">
        <v>1259</v>
      </c>
      <c r="F72">
        <v>12</v>
      </c>
      <c r="G72">
        <v>31</v>
      </c>
      <c r="H72">
        <v>69</v>
      </c>
      <c r="I72">
        <v>81</v>
      </c>
      <c r="J72">
        <v>69</v>
      </c>
      <c r="K72">
        <v>34</v>
      </c>
      <c r="L72">
        <v>18</v>
      </c>
      <c r="M72">
        <v>19</v>
      </c>
    </row>
    <row r="73" spans="1:13" x14ac:dyDescent="0.25">
      <c r="A73" t="s">
        <v>1271</v>
      </c>
      <c r="B73" s="71">
        <v>2</v>
      </c>
      <c r="C73" t="s">
        <v>1273</v>
      </c>
      <c r="D73" s="71">
        <v>1</v>
      </c>
      <c r="E73" t="s">
        <v>1568</v>
      </c>
      <c r="F73">
        <v>5</v>
      </c>
      <c r="G73">
        <v>6</v>
      </c>
      <c r="H73">
        <v>14</v>
      </c>
      <c r="I73">
        <v>21</v>
      </c>
      <c r="J73">
        <v>13</v>
      </c>
      <c r="K73">
        <v>15</v>
      </c>
      <c r="L73">
        <v>6</v>
      </c>
      <c r="M73">
        <v>2</v>
      </c>
    </row>
    <row r="74" spans="1:13" x14ac:dyDescent="0.25">
      <c r="A74" t="s">
        <v>1271</v>
      </c>
      <c r="B74" s="71">
        <v>2</v>
      </c>
      <c r="C74" t="s">
        <v>1273</v>
      </c>
      <c r="D74" s="71">
        <v>2</v>
      </c>
      <c r="E74" t="s">
        <v>1258</v>
      </c>
      <c r="F74"/>
      <c r="H74">
        <v>1</v>
      </c>
      <c r="I74">
        <v>1</v>
      </c>
      <c r="L74">
        <v>2</v>
      </c>
    </row>
    <row r="75" spans="1:13" x14ac:dyDescent="0.25">
      <c r="A75" t="s">
        <v>1271</v>
      </c>
      <c r="B75" s="71">
        <v>2</v>
      </c>
      <c r="C75" t="s">
        <v>1273</v>
      </c>
      <c r="D75" s="71">
        <v>2</v>
      </c>
      <c r="E75" t="s">
        <v>1259</v>
      </c>
      <c r="F75"/>
      <c r="G75">
        <v>2</v>
      </c>
      <c r="H75">
        <v>3</v>
      </c>
      <c r="I75">
        <v>3</v>
      </c>
      <c r="J75">
        <v>1</v>
      </c>
      <c r="K75">
        <v>2</v>
      </c>
      <c r="M75">
        <v>1</v>
      </c>
    </row>
    <row r="76" spans="1:13" x14ac:dyDescent="0.25">
      <c r="A76" t="s">
        <v>1271</v>
      </c>
      <c r="B76" s="71">
        <v>2</v>
      </c>
      <c r="C76" t="s">
        <v>1273</v>
      </c>
      <c r="D76" s="71">
        <v>2</v>
      </c>
      <c r="E76" t="s">
        <v>1568</v>
      </c>
      <c r="F76"/>
      <c r="K76">
        <v>1</v>
      </c>
      <c r="M76">
        <v>1</v>
      </c>
    </row>
    <row r="77" spans="1:13" x14ac:dyDescent="0.25">
      <c r="A77" t="s">
        <v>1271</v>
      </c>
      <c r="B77" s="71">
        <v>2</v>
      </c>
      <c r="C77" t="s">
        <v>1273</v>
      </c>
      <c r="D77" s="71">
        <v>3</v>
      </c>
      <c r="E77" t="s">
        <v>1258</v>
      </c>
      <c r="F77"/>
      <c r="H77">
        <v>1</v>
      </c>
      <c r="L77">
        <v>1</v>
      </c>
    </row>
    <row r="78" spans="1:13" x14ac:dyDescent="0.25">
      <c r="A78" t="s">
        <v>1271</v>
      </c>
      <c r="B78" s="71">
        <v>2</v>
      </c>
      <c r="C78" t="s">
        <v>1273</v>
      </c>
      <c r="D78" s="71">
        <v>3</v>
      </c>
      <c r="E78" t="s">
        <v>1259</v>
      </c>
      <c r="F78"/>
      <c r="G78">
        <v>2</v>
      </c>
      <c r="H78">
        <v>2</v>
      </c>
      <c r="I78">
        <v>1</v>
      </c>
      <c r="J78">
        <v>1</v>
      </c>
    </row>
    <row r="79" spans="1:13" x14ac:dyDescent="0.25">
      <c r="A79" t="s">
        <v>1271</v>
      </c>
      <c r="B79" s="71">
        <v>2</v>
      </c>
      <c r="C79" t="s">
        <v>1273</v>
      </c>
      <c r="D79" s="71">
        <v>3</v>
      </c>
      <c r="E79" t="s">
        <v>1568</v>
      </c>
      <c r="F79"/>
      <c r="I79">
        <v>1</v>
      </c>
    </row>
    <row r="80" spans="1:13" x14ac:dyDescent="0.25">
      <c r="A80" t="s">
        <v>1271</v>
      </c>
      <c r="B80" s="71">
        <v>3</v>
      </c>
      <c r="C80" t="s">
        <v>1272</v>
      </c>
      <c r="D80" s="71">
        <v>1</v>
      </c>
      <c r="E80" t="s">
        <v>1258</v>
      </c>
      <c r="F80">
        <v>9</v>
      </c>
      <c r="G80">
        <v>19</v>
      </c>
      <c r="H80">
        <v>43</v>
      </c>
      <c r="I80">
        <v>46</v>
      </c>
      <c r="J80">
        <v>40</v>
      </c>
      <c r="K80">
        <v>25</v>
      </c>
      <c r="L80">
        <v>23</v>
      </c>
      <c r="M80">
        <v>25</v>
      </c>
    </row>
    <row r="81" spans="1:13" x14ac:dyDescent="0.25">
      <c r="A81" t="s">
        <v>1271</v>
      </c>
      <c r="B81" s="71">
        <v>3</v>
      </c>
      <c r="C81" t="s">
        <v>1272</v>
      </c>
      <c r="D81" s="71">
        <v>1</v>
      </c>
      <c r="E81" t="s">
        <v>1259</v>
      </c>
      <c r="F81">
        <v>12</v>
      </c>
      <c r="G81">
        <v>58</v>
      </c>
      <c r="H81">
        <v>118</v>
      </c>
      <c r="I81">
        <v>170</v>
      </c>
      <c r="J81">
        <v>150</v>
      </c>
      <c r="K81">
        <v>125</v>
      </c>
      <c r="L81">
        <v>87</v>
      </c>
      <c r="M81">
        <v>93</v>
      </c>
    </row>
    <row r="82" spans="1:13" x14ac:dyDescent="0.25">
      <c r="A82" t="s">
        <v>1271</v>
      </c>
      <c r="B82" s="71">
        <v>3</v>
      </c>
      <c r="C82" t="s">
        <v>1272</v>
      </c>
      <c r="D82" s="71">
        <v>1</v>
      </c>
      <c r="E82" t="s">
        <v>1568</v>
      </c>
      <c r="F82">
        <v>5</v>
      </c>
      <c r="G82">
        <v>13</v>
      </c>
      <c r="H82">
        <v>24</v>
      </c>
      <c r="I82">
        <v>41</v>
      </c>
      <c r="J82">
        <v>28</v>
      </c>
      <c r="K82">
        <v>27</v>
      </c>
      <c r="L82">
        <v>13</v>
      </c>
      <c r="M82">
        <v>16</v>
      </c>
    </row>
    <row r="83" spans="1:13" x14ac:dyDescent="0.25">
      <c r="A83" t="s">
        <v>1271</v>
      </c>
      <c r="B83" s="71">
        <v>3</v>
      </c>
      <c r="C83" t="s">
        <v>1272</v>
      </c>
      <c r="D83" s="71">
        <v>2</v>
      </c>
      <c r="E83" t="s">
        <v>1258</v>
      </c>
      <c r="F83"/>
      <c r="G83">
        <v>1</v>
      </c>
      <c r="H83">
        <v>4</v>
      </c>
      <c r="I83">
        <v>5</v>
      </c>
      <c r="J83">
        <v>8</v>
      </c>
      <c r="K83">
        <v>3</v>
      </c>
      <c r="L83">
        <v>1</v>
      </c>
      <c r="M83">
        <v>7</v>
      </c>
    </row>
    <row r="84" spans="1:13" x14ac:dyDescent="0.25">
      <c r="A84" t="s">
        <v>1271</v>
      </c>
      <c r="B84" s="71">
        <v>3</v>
      </c>
      <c r="C84" t="s">
        <v>1272</v>
      </c>
      <c r="D84" s="71">
        <v>2</v>
      </c>
      <c r="E84" t="s">
        <v>1259</v>
      </c>
      <c r="F84">
        <v>1</v>
      </c>
      <c r="G84">
        <v>2</v>
      </c>
      <c r="H84">
        <v>19</v>
      </c>
      <c r="I84">
        <v>26</v>
      </c>
      <c r="J84">
        <v>35</v>
      </c>
      <c r="K84">
        <v>18</v>
      </c>
      <c r="L84">
        <v>11</v>
      </c>
      <c r="M84">
        <v>27</v>
      </c>
    </row>
    <row r="85" spans="1:13" x14ac:dyDescent="0.25">
      <c r="A85" t="s">
        <v>1271</v>
      </c>
      <c r="B85" s="71">
        <v>3</v>
      </c>
      <c r="C85" t="s">
        <v>1272</v>
      </c>
      <c r="D85" s="71">
        <v>2</v>
      </c>
      <c r="E85" t="s">
        <v>1568</v>
      </c>
      <c r="F85"/>
      <c r="H85">
        <v>3</v>
      </c>
      <c r="I85">
        <v>7</v>
      </c>
      <c r="J85">
        <v>6</v>
      </c>
      <c r="K85">
        <v>6</v>
      </c>
      <c r="L85">
        <v>1</v>
      </c>
      <c r="M85">
        <v>4</v>
      </c>
    </row>
    <row r="86" spans="1:13" x14ac:dyDescent="0.25">
      <c r="A86" t="s">
        <v>1271</v>
      </c>
      <c r="B86" s="71">
        <v>3</v>
      </c>
      <c r="C86" t="s">
        <v>1272</v>
      </c>
      <c r="D86" s="71">
        <v>3</v>
      </c>
      <c r="E86" t="s">
        <v>1258</v>
      </c>
      <c r="F86"/>
      <c r="G86">
        <v>2</v>
      </c>
      <c r="H86">
        <v>2</v>
      </c>
      <c r="I86">
        <v>4</v>
      </c>
      <c r="J86">
        <v>6</v>
      </c>
      <c r="K86">
        <v>8</v>
      </c>
      <c r="L86">
        <v>4</v>
      </c>
      <c r="M86">
        <v>5</v>
      </c>
    </row>
    <row r="87" spans="1:13" x14ac:dyDescent="0.25">
      <c r="A87" t="s">
        <v>1271</v>
      </c>
      <c r="B87" s="71">
        <v>3</v>
      </c>
      <c r="C87" t="s">
        <v>1272</v>
      </c>
      <c r="D87" s="71">
        <v>3</v>
      </c>
      <c r="E87" t="s">
        <v>1259</v>
      </c>
      <c r="F87">
        <v>1</v>
      </c>
      <c r="G87">
        <v>5</v>
      </c>
      <c r="H87">
        <v>21</v>
      </c>
      <c r="I87">
        <v>32</v>
      </c>
      <c r="J87">
        <v>30</v>
      </c>
      <c r="K87">
        <v>14</v>
      </c>
      <c r="L87">
        <v>10</v>
      </c>
      <c r="M87">
        <v>11</v>
      </c>
    </row>
    <row r="88" spans="1:13" x14ac:dyDescent="0.25">
      <c r="A88" t="s">
        <v>1271</v>
      </c>
      <c r="B88" s="71">
        <v>3</v>
      </c>
      <c r="C88" t="s">
        <v>1272</v>
      </c>
      <c r="D88" s="71">
        <v>3</v>
      </c>
      <c r="E88" t="s">
        <v>1568</v>
      </c>
      <c r="F88"/>
      <c r="I88">
        <v>4</v>
      </c>
      <c r="J88">
        <v>11</v>
      </c>
      <c r="K88">
        <v>2</v>
      </c>
      <c r="L88">
        <v>4</v>
      </c>
      <c r="M88">
        <v>2</v>
      </c>
    </row>
    <row r="89" spans="1:13" x14ac:dyDescent="0.25">
      <c r="A89" t="s">
        <v>1271</v>
      </c>
      <c r="B89" s="71">
        <v>3</v>
      </c>
      <c r="C89" t="s">
        <v>1272</v>
      </c>
      <c r="D89" s="71">
        <v>4</v>
      </c>
      <c r="E89" t="s">
        <v>1259</v>
      </c>
      <c r="F89"/>
      <c r="K89">
        <v>1</v>
      </c>
      <c r="L89">
        <v>1</v>
      </c>
      <c r="M89">
        <v>3</v>
      </c>
    </row>
    <row r="90" spans="1:13" x14ac:dyDescent="0.25">
      <c r="A90" t="s">
        <v>1271</v>
      </c>
      <c r="B90" s="71">
        <v>3</v>
      </c>
      <c r="C90" t="s">
        <v>1272</v>
      </c>
      <c r="D90" s="71" t="s">
        <v>1268</v>
      </c>
      <c r="E90" t="s">
        <v>1258</v>
      </c>
      <c r="F90"/>
      <c r="G90">
        <v>1</v>
      </c>
    </row>
    <row r="91" spans="1:13" x14ac:dyDescent="0.25">
      <c r="A91" t="s">
        <v>1271</v>
      </c>
      <c r="B91" s="71">
        <v>3</v>
      </c>
      <c r="C91" t="s">
        <v>1272</v>
      </c>
      <c r="D91" s="71" t="s">
        <v>1268</v>
      </c>
      <c r="E91" t="s">
        <v>1259</v>
      </c>
      <c r="F91"/>
      <c r="M91">
        <v>1</v>
      </c>
    </row>
    <row r="92" spans="1:13" x14ac:dyDescent="0.25">
      <c r="A92" t="s">
        <v>1271</v>
      </c>
      <c r="B92" s="71">
        <v>3</v>
      </c>
      <c r="C92" t="s">
        <v>1273</v>
      </c>
      <c r="D92" s="71">
        <v>1</v>
      </c>
      <c r="E92" t="s">
        <v>1258</v>
      </c>
      <c r="F92">
        <v>12</v>
      </c>
      <c r="G92">
        <v>22</v>
      </c>
      <c r="H92">
        <v>20</v>
      </c>
      <c r="I92">
        <v>13</v>
      </c>
      <c r="J92">
        <v>12</v>
      </c>
      <c r="K92">
        <v>9</v>
      </c>
      <c r="L92">
        <v>2</v>
      </c>
      <c r="M92">
        <v>1</v>
      </c>
    </row>
    <row r="93" spans="1:13" x14ac:dyDescent="0.25">
      <c r="A93" t="s">
        <v>1271</v>
      </c>
      <c r="B93" s="71">
        <v>3</v>
      </c>
      <c r="C93" t="s">
        <v>1273</v>
      </c>
      <c r="D93" s="71">
        <v>1</v>
      </c>
      <c r="E93" t="s">
        <v>1259</v>
      </c>
      <c r="F93">
        <v>26</v>
      </c>
      <c r="G93">
        <v>41</v>
      </c>
      <c r="H93">
        <v>89</v>
      </c>
      <c r="I93">
        <v>67</v>
      </c>
      <c r="J93">
        <v>41</v>
      </c>
      <c r="K93">
        <v>27</v>
      </c>
      <c r="L93">
        <v>8</v>
      </c>
      <c r="M93">
        <v>16</v>
      </c>
    </row>
    <row r="94" spans="1:13" x14ac:dyDescent="0.25">
      <c r="A94" t="s">
        <v>1271</v>
      </c>
      <c r="B94" s="71">
        <v>3</v>
      </c>
      <c r="C94" t="s">
        <v>1273</v>
      </c>
      <c r="D94" s="71">
        <v>1</v>
      </c>
      <c r="E94" t="s">
        <v>1568</v>
      </c>
      <c r="F94">
        <v>6</v>
      </c>
      <c r="G94">
        <v>9</v>
      </c>
      <c r="H94">
        <v>19</v>
      </c>
      <c r="I94">
        <v>12</v>
      </c>
      <c r="J94">
        <v>7</v>
      </c>
      <c r="K94">
        <v>8</v>
      </c>
      <c r="L94">
        <v>2</v>
      </c>
      <c r="M94">
        <v>7</v>
      </c>
    </row>
    <row r="95" spans="1:13" x14ac:dyDescent="0.25">
      <c r="A95" t="s">
        <v>1271</v>
      </c>
      <c r="B95" s="71">
        <v>3</v>
      </c>
      <c r="C95" t="s">
        <v>1273</v>
      </c>
      <c r="D95" s="71">
        <v>2</v>
      </c>
      <c r="E95" t="s">
        <v>1258</v>
      </c>
      <c r="F95"/>
      <c r="G95">
        <v>1</v>
      </c>
      <c r="I95">
        <v>1</v>
      </c>
      <c r="K95">
        <v>1</v>
      </c>
    </row>
    <row r="96" spans="1:13" x14ac:dyDescent="0.25">
      <c r="A96" t="s">
        <v>1271</v>
      </c>
      <c r="B96" s="71">
        <v>3</v>
      </c>
      <c r="C96" t="s">
        <v>1273</v>
      </c>
      <c r="D96" s="71">
        <v>2</v>
      </c>
      <c r="E96" t="s">
        <v>1259</v>
      </c>
      <c r="F96"/>
      <c r="G96">
        <v>2</v>
      </c>
      <c r="H96">
        <v>4</v>
      </c>
      <c r="I96">
        <v>3</v>
      </c>
      <c r="J96">
        <v>5</v>
      </c>
      <c r="K96">
        <v>3</v>
      </c>
    </row>
    <row r="97" spans="1:13" x14ac:dyDescent="0.25">
      <c r="A97" t="s">
        <v>1271</v>
      </c>
      <c r="B97" s="71">
        <v>3</v>
      </c>
      <c r="C97" t="s">
        <v>1273</v>
      </c>
      <c r="D97" s="71">
        <v>2</v>
      </c>
      <c r="E97" t="s">
        <v>1568</v>
      </c>
      <c r="F97"/>
      <c r="G97">
        <v>1</v>
      </c>
      <c r="H97">
        <v>3</v>
      </c>
      <c r="I97">
        <v>2</v>
      </c>
      <c r="M97">
        <v>1</v>
      </c>
    </row>
    <row r="98" spans="1:13" x14ac:dyDescent="0.25">
      <c r="A98" t="s">
        <v>1271</v>
      </c>
      <c r="B98" s="71">
        <v>3</v>
      </c>
      <c r="C98" t="s">
        <v>1273</v>
      </c>
      <c r="D98" s="71">
        <v>3</v>
      </c>
      <c r="E98" t="s">
        <v>1259</v>
      </c>
      <c r="F98"/>
      <c r="H98">
        <v>2</v>
      </c>
      <c r="I98">
        <v>4</v>
      </c>
      <c r="J98">
        <v>3</v>
      </c>
      <c r="K98">
        <v>1</v>
      </c>
    </row>
    <row r="99" spans="1:13" x14ac:dyDescent="0.25">
      <c r="A99" t="s">
        <v>1271</v>
      </c>
      <c r="B99" s="71">
        <v>4</v>
      </c>
      <c r="C99" t="s">
        <v>1272</v>
      </c>
      <c r="D99" s="71">
        <v>1</v>
      </c>
      <c r="E99" t="s">
        <v>1258</v>
      </c>
      <c r="F99">
        <v>14</v>
      </c>
      <c r="G99">
        <v>36</v>
      </c>
      <c r="H99">
        <v>45</v>
      </c>
      <c r="I99">
        <v>38</v>
      </c>
      <c r="J99">
        <v>26</v>
      </c>
      <c r="K99">
        <v>19</v>
      </c>
      <c r="L99">
        <v>9</v>
      </c>
      <c r="M99">
        <v>12</v>
      </c>
    </row>
    <row r="100" spans="1:13" x14ac:dyDescent="0.25">
      <c r="A100" t="s">
        <v>1271</v>
      </c>
      <c r="B100" s="71">
        <v>4</v>
      </c>
      <c r="C100" t="s">
        <v>1272</v>
      </c>
      <c r="D100" s="71">
        <v>1</v>
      </c>
      <c r="E100" t="s">
        <v>1259</v>
      </c>
      <c r="F100">
        <v>31</v>
      </c>
      <c r="G100">
        <v>88</v>
      </c>
      <c r="H100">
        <v>146</v>
      </c>
      <c r="I100">
        <v>138</v>
      </c>
      <c r="J100">
        <v>118</v>
      </c>
      <c r="K100">
        <v>85</v>
      </c>
      <c r="L100">
        <v>63</v>
      </c>
      <c r="M100">
        <v>58</v>
      </c>
    </row>
    <row r="101" spans="1:13" x14ac:dyDescent="0.25">
      <c r="A101" t="s">
        <v>1271</v>
      </c>
      <c r="B101" s="71">
        <v>4</v>
      </c>
      <c r="C101" t="s">
        <v>1272</v>
      </c>
      <c r="D101" s="71">
        <v>1</v>
      </c>
      <c r="E101" t="s">
        <v>1568</v>
      </c>
      <c r="F101">
        <v>8</v>
      </c>
      <c r="G101">
        <v>17</v>
      </c>
      <c r="H101">
        <v>38</v>
      </c>
      <c r="I101">
        <v>33</v>
      </c>
      <c r="J101">
        <v>19</v>
      </c>
      <c r="K101">
        <v>16</v>
      </c>
      <c r="L101">
        <v>4</v>
      </c>
      <c r="M101">
        <v>11</v>
      </c>
    </row>
    <row r="102" spans="1:13" x14ac:dyDescent="0.25">
      <c r="A102" t="s">
        <v>1271</v>
      </c>
      <c r="B102" s="71">
        <v>4</v>
      </c>
      <c r="C102" t="s">
        <v>1272</v>
      </c>
      <c r="D102" s="71">
        <v>2</v>
      </c>
      <c r="E102" t="s">
        <v>1258</v>
      </c>
      <c r="F102">
        <v>2</v>
      </c>
      <c r="G102">
        <v>5</v>
      </c>
      <c r="H102">
        <v>5</v>
      </c>
      <c r="I102">
        <v>8</v>
      </c>
      <c r="J102">
        <v>2</v>
      </c>
      <c r="K102">
        <v>2</v>
      </c>
      <c r="L102">
        <v>2</v>
      </c>
      <c r="M102">
        <v>1</v>
      </c>
    </row>
    <row r="103" spans="1:13" x14ac:dyDescent="0.25">
      <c r="A103" t="s">
        <v>1271</v>
      </c>
      <c r="B103" s="71">
        <v>4</v>
      </c>
      <c r="C103" t="s">
        <v>1272</v>
      </c>
      <c r="D103" s="71">
        <v>2</v>
      </c>
      <c r="E103" t="s">
        <v>1259</v>
      </c>
      <c r="F103">
        <v>4</v>
      </c>
      <c r="G103">
        <v>11</v>
      </c>
      <c r="H103">
        <v>42</v>
      </c>
      <c r="I103">
        <v>42</v>
      </c>
      <c r="J103">
        <v>32</v>
      </c>
      <c r="K103">
        <v>15</v>
      </c>
      <c r="L103">
        <v>15</v>
      </c>
      <c r="M103">
        <v>11</v>
      </c>
    </row>
    <row r="104" spans="1:13" x14ac:dyDescent="0.25">
      <c r="A104" t="s">
        <v>1271</v>
      </c>
      <c r="B104" s="71">
        <v>4</v>
      </c>
      <c r="C104" t="s">
        <v>1272</v>
      </c>
      <c r="D104" s="71">
        <v>2</v>
      </c>
      <c r="E104" t="s">
        <v>1568</v>
      </c>
      <c r="F104">
        <v>1</v>
      </c>
      <c r="G104">
        <v>2</v>
      </c>
      <c r="H104">
        <v>5</v>
      </c>
      <c r="I104">
        <v>5</v>
      </c>
      <c r="J104">
        <v>2</v>
      </c>
      <c r="K104">
        <v>1</v>
      </c>
      <c r="L104">
        <v>1</v>
      </c>
      <c r="M104">
        <v>4</v>
      </c>
    </row>
    <row r="105" spans="1:13" x14ac:dyDescent="0.25">
      <c r="A105" t="s">
        <v>1271</v>
      </c>
      <c r="B105" s="71">
        <v>4</v>
      </c>
      <c r="C105" t="s">
        <v>1272</v>
      </c>
      <c r="D105" s="71">
        <v>3</v>
      </c>
      <c r="E105" t="s">
        <v>1258</v>
      </c>
      <c r="F105">
        <v>1</v>
      </c>
      <c r="G105">
        <v>7</v>
      </c>
      <c r="H105">
        <v>10</v>
      </c>
      <c r="I105">
        <v>10</v>
      </c>
      <c r="J105">
        <v>11</v>
      </c>
      <c r="K105">
        <v>8</v>
      </c>
      <c r="M105">
        <v>8</v>
      </c>
    </row>
    <row r="106" spans="1:13" x14ac:dyDescent="0.25">
      <c r="A106" t="s">
        <v>1271</v>
      </c>
      <c r="B106" s="71">
        <v>4</v>
      </c>
      <c r="C106" t="s">
        <v>1272</v>
      </c>
      <c r="D106" s="71">
        <v>3</v>
      </c>
      <c r="E106" t="s">
        <v>1259</v>
      </c>
      <c r="F106">
        <v>1</v>
      </c>
      <c r="G106">
        <v>5</v>
      </c>
      <c r="H106">
        <v>48</v>
      </c>
      <c r="I106">
        <v>39</v>
      </c>
      <c r="J106">
        <v>48</v>
      </c>
      <c r="K106">
        <v>37</v>
      </c>
      <c r="L106">
        <v>17</v>
      </c>
      <c r="M106">
        <v>17</v>
      </c>
    </row>
    <row r="107" spans="1:13" x14ac:dyDescent="0.25">
      <c r="A107" t="s">
        <v>1271</v>
      </c>
      <c r="B107" s="71">
        <v>4</v>
      </c>
      <c r="C107" t="s">
        <v>1272</v>
      </c>
      <c r="D107" s="71">
        <v>3</v>
      </c>
      <c r="E107" t="s">
        <v>1568</v>
      </c>
      <c r="F107"/>
      <c r="G107">
        <v>2</v>
      </c>
      <c r="H107">
        <v>7</v>
      </c>
      <c r="I107">
        <v>13</v>
      </c>
      <c r="J107">
        <v>12</v>
      </c>
      <c r="K107">
        <v>5</v>
      </c>
      <c r="L107">
        <v>3</v>
      </c>
      <c r="M107">
        <v>3</v>
      </c>
    </row>
    <row r="108" spans="1:13" x14ac:dyDescent="0.25">
      <c r="A108" t="s">
        <v>1271</v>
      </c>
      <c r="B108" s="71">
        <v>4</v>
      </c>
      <c r="C108" t="s">
        <v>1272</v>
      </c>
      <c r="D108" s="71">
        <v>4</v>
      </c>
      <c r="E108" t="s">
        <v>1258</v>
      </c>
      <c r="F108"/>
      <c r="M108">
        <v>1</v>
      </c>
    </row>
    <row r="109" spans="1:13" x14ac:dyDescent="0.25">
      <c r="A109" t="s">
        <v>1271</v>
      </c>
      <c r="B109" s="71">
        <v>4</v>
      </c>
      <c r="C109" t="s">
        <v>1272</v>
      </c>
      <c r="D109" s="71">
        <v>4</v>
      </c>
      <c r="E109" t="s">
        <v>1259</v>
      </c>
      <c r="F109"/>
      <c r="H109">
        <v>1</v>
      </c>
      <c r="I109">
        <v>2</v>
      </c>
      <c r="J109">
        <v>2</v>
      </c>
      <c r="K109">
        <v>4</v>
      </c>
      <c r="L109">
        <v>1</v>
      </c>
      <c r="M109">
        <v>6</v>
      </c>
    </row>
    <row r="110" spans="1:13" x14ac:dyDescent="0.25">
      <c r="A110" t="s">
        <v>1271</v>
      </c>
      <c r="B110" s="71">
        <v>4</v>
      </c>
      <c r="C110" t="s">
        <v>1272</v>
      </c>
      <c r="D110" s="71">
        <v>4</v>
      </c>
      <c r="E110" t="s">
        <v>1568</v>
      </c>
      <c r="F110"/>
      <c r="K110">
        <v>1</v>
      </c>
    </row>
    <row r="111" spans="1:13" x14ac:dyDescent="0.25">
      <c r="A111" t="s">
        <v>1271</v>
      </c>
      <c r="B111" s="71">
        <v>4</v>
      </c>
      <c r="C111" t="s">
        <v>1273</v>
      </c>
      <c r="D111" s="71">
        <v>1</v>
      </c>
      <c r="E111" t="s">
        <v>1258</v>
      </c>
      <c r="F111">
        <v>27</v>
      </c>
      <c r="G111">
        <v>21</v>
      </c>
      <c r="H111">
        <v>15</v>
      </c>
      <c r="I111">
        <v>12</v>
      </c>
      <c r="J111">
        <v>6</v>
      </c>
      <c r="K111">
        <v>6</v>
      </c>
    </row>
    <row r="112" spans="1:13" x14ac:dyDescent="0.25">
      <c r="A112" t="s">
        <v>1271</v>
      </c>
      <c r="B112" s="71">
        <v>4</v>
      </c>
      <c r="C112" t="s">
        <v>1273</v>
      </c>
      <c r="D112" s="71">
        <v>1</v>
      </c>
      <c r="E112" t="s">
        <v>1259</v>
      </c>
      <c r="F112">
        <v>53</v>
      </c>
      <c r="G112">
        <v>62</v>
      </c>
      <c r="H112">
        <v>77</v>
      </c>
      <c r="I112">
        <v>42</v>
      </c>
      <c r="J112">
        <v>27</v>
      </c>
      <c r="K112">
        <v>17</v>
      </c>
      <c r="L112">
        <v>7</v>
      </c>
      <c r="M112">
        <v>8</v>
      </c>
    </row>
    <row r="113" spans="1:13" x14ac:dyDescent="0.25">
      <c r="A113" t="s">
        <v>1271</v>
      </c>
      <c r="B113" s="71">
        <v>4</v>
      </c>
      <c r="C113" t="s">
        <v>1273</v>
      </c>
      <c r="D113" s="71">
        <v>1</v>
      </c>
      <c r="E113" t="s">
        <v>1568</v>
      </c>
      <c r="F113">
        <v>11</v>
      </c>
      <c r="G113">
        <v>15</v>
      </c>
      <c r="H113">
        <v>22</v>
      </c>
      <c r="I113">
        <v>12</v>
      </c>
      <c r="J113">
        <v>7</v>
      </c>
      <c r="K113">
        <v>2</v>
      </c>
      <c r="M113">
        <v>3</v>
      </c>
    </row>
    <row r="114" spans="1:13" x14ac:dyDescent="0.25">
      <c r="A114" t="s">
        <v>1271</v>
      </c>
      <c r="B114" s="71">
        <v>4</v>
      </c>
      <c r="C114" t="s">
        <v>1273</v>
      </c>
      <c r="D114" s="71">
        <v>2</v>
      </c>
      <c r="E114" t="s">
        <v>1258</v>
      </c>
      <c r="F114"/>
      <c r="G114">
        <v>2</v>
      </c>
      <c r="H114">
        <v>2</v>
      </c>
      <c r="I114">
        <v>2</v>
      </c>
      <c r="L114">
        <v>1</v>
      </c>
    </row>
    <row r="115" spans="1:13" x14ac:dyDescent="0.25">
      <c r="A115" t="s">
        <v>1271</v>
      </c>
      <c r="B115" s="71">
        <v>4</v>
      </c>
      <c r="C115" t="s">
        <v>1273</v>
      </c>
      <c r="D115" s="71">
        <v>2</v>
      </c>
      <c r="E115" t="s">
        <v>1259</v>
      </c>
      <c r="F115">
        <v>1</v>
      </c>
      <c r="G115">
        <v>4</v>
      </c>
      <c r="H115">
        <v>6</v>
      </c>
      <c r="I115">
        <v>6</v>
      </c>
      <c r="J115">
        <v>4</v>
      </c>
      <c r="K115">
        <v>2</v>
      </c>
      <c r="L115">
        <v>1</v>
      </c>
      <c r="M115">
        <v>1</v>
      </c>
    </row>
    <row r="116" spans="1:13" x14ac:dyDescent="0.25">
      <c r="A116" t="s">
        <v>1271</v>
      </c>
      <c r="B116" s="71">
        <v>4</v>
      </c>
      <c r="C116" t="s">
        <v>1273</v>
      </c>
      <c r="D116" s="71">
        <v>2</v>
      </c>
      <c r="E116" t="s">
        <v>1568</v>
      </c>
      <c r="F116"/>
      <c r="G116">
        <v>2</v>
      </c>
      <c r="H116">
        <v>3</v>
      </c>
      <c r="I116">
        <v>1</v>
      </c>
      <c r="J116">
        <v>1</v>
      </c>
    </row>
    <row r="117" spans="1:13" x14ac:dyDescent="0.25">
      <c r="A117" t="s">
        <v>1271</v>
      </c>
      <c r="B117" s="71">
        <v>4</v>
      </c>
      <c r="C117" t="s">
        <v>1273</v>
      </c>
      <c r="D117" s="71">
        <v>3</v>
      </c>
      <c r="E117" t="s">
        <v>1258</v>
      </c>
      <c r="F117"/>
      <c r="G117">
        <v>2</v>
      </c>
      <c r="L117">
        <v>1</v>
      </c>
    </row>
    <row r="118" spans="1:13" x14ac:dyDescent="0.25">
      <c r="A118" t="s">
        <v>1271</v>
      </c>
      <c r="B118" s="71">
        <v>4</v>
      </c>
      <c r="C118" t="s">
        <v>1273</v>
      </c>
      <c r="D118" s="71">
        <v>3</v>
      </c>
      <c r="E118" t="s">
        <v>1259</v>
      </c>
      <c r="F118"/>
      <c r="G118">
        <v>5</v>
      </c>
      <c r="H118">
        <v>7</v>
      </c>
      <c r="I118">
        <v>1</v>
      </c>
      <c r="J118">
        <v>5</v>
      </c>
      <c r="K118">
        <v>3</v>
      </c>
    </row>
    <row r="119" spans="1:13" x14ac:dyDescent="0.25">
      <c r="A119" t="s">
        <v>1271</v>
      </c>
      <c r="B119" s="71">
        <v>4</v>
      </c>
      <c r="C119" t="s">
        <v>1273</v>
      </c>
      <c r="D119" s="71">
        <v>3</v>
      </c>
      <c r="E119" t="s">
        <v>1568</v>
      </c>
      <c r="F119"/>
      <c r="J119">
        <v>1</v>
      </c>
      <c r="L119">
        <v>1</v>
      </c>
    </row>
    <row r="120" spans="1:13" x14ac:dyDescent="0.25">
      <c r="A120" t="s">
        <v>1271</v>
      </c>
      <c r="B120" s="71">
        <v>4</v>
      </c>
      <c r="C120" t="s">
        <v>1273</v>
      </c>
      <c r="D120" s="71">
        <v>4</v>
      </c>
      <c r="E120" t="s">
        <v>1259</v>
      </c>
      <c r="F120"/>
      <c r="L120">
        <v>1</v>
      </c>
    </row>
    <row r="121" spans="1:13" x14ac:dyDescent="0.25">
      <c r="A121" t="s">
        <v>1271</v>
      </c>
      <c r="B121" s="71">
        <v>5</v>
      </c>
      <c r="C121" t="s">
        <v>1272</v>
      </c>
      <c r="D121" s="71">
        <v>1</v>
      </c>
      <c r="E121" t="s">
        <v>1258</v>
      </c>
      <c r="F121">
        <v>35</v>
      </c>
      <c r="G121">
        <v>37</v>
      </c>
      <c r="H121">
        <v>32</v>
      </c>
      <c r="I121">
        <v>19</v>
      </c>
      <c r="J121">
        <v>18</v>
      </c>
      <c r="K121">
        <v>6</v>
      </c>
      <c r="L121">
        <v>4</v>
      </c>
      <c r="M121">
        <v>3</v>
      </c>
    </row>
    <row r="122" spans="1:13" x14ac:dyDescent="0.25">
      <c r="A122" t="s">
        <v>1271</v>
      </c>
      <c r="B122" s="71">
        <v>5</v>
      </c>
      <c r="C122" t="s">
        <v>1272</v>
      </c>
      <c r="D122" s="71">
        <v>1</v>
      </c>
      <c r="E122" t="s">
        <v>1259</v>
      </c>
      <c r="F122">
        <v>110</v>
      </c>
      <c r="G122">
        <v>122</v>
      </c>
      <c r="H122">
        <v>120</v>
      </c>
      <c r="I122">
        <v>80</v>
      </c>
      <c r="J122">
        <v>48</v>
      </c>
      <c r="K122">
        <v>39</v>
      </c>
      <c r="L122">
        <v>32</v>
      </c>
      <c r="M122">
        <v>26</v>
      </c>
    </row>
    <row r="123" spans="1:13" x14ac:dyDescent="0.25">
      <c r="A123" t="s">
        <v>1271</v>
      </c>
      <c r="B123" s="71">
        <v>5</v>
      </c>
      <c r="C123" t="s">
        <v>1272</v>
      </c>
      <c r="D123" s="71">
        <v>1</v>
      </c>
      <c r="E123" t="s">
        <v>1568</v>
      </c>
      <c r="F123">
        <v>18</v>
      </c>
      <c r="G123">
        <v>24</v>
      </c>
      <c r="H123">
        <v>13</v>
      </c>
      <c r="I123">
        <v>18</v>
      </c>
      <c r="J123">
        <v>10</v>
      </c>
      <c r="K123">
        <v>6</v>
      </c>
      <c r="L123">
        <v>3</v>
      </c>
    </row>
    <row r="124" spans="1:13" x14ac:dyDescent="0.25">
      <c r="A124" t="s">
        <v>1271</v>
      </c>
      <c r="B124" s="71">
        <v>5</v>
      </c>
      <c r="C124" t="s">
        <v>1272</v>
      </c>
      <c r="D124" s="71">
        <v>2</v>
      </c>
      <c r="E124" t="s">
        <v>1258</v>
      </c>
      <c r="F124">
        <v>3</v>
      </c>
      <c r="G124">
        <v>6</v>
      </c>
      <c r="H124">
        <v>7</v>
      </c>
      <c r="I124">
        <v>7</v>
      </c>
      <c r="J124">
        <v>3</v>
      </c>
      <c r="K124">
        <v>1</v>
      </c>
      <c r="L124">
        <v>1</v>
      </c>
    </row>
    <row r="125" spans="1:13" x14ac:dyDescent="0.25">
      <c r="A125" t="s">
        <v>1271</v>
      </c>
      <c r="B125" s="71">
        <v>5</v>
      </c>
      <c r="C125" t="s">
        <v>1272</v>
      </c>
      <c r="D125" s="71">
        <v>2</v>
      </c>
      <c r="E125" t="s">
        <v>1259</v>
      </c>
      <c r="F125">
        <v>29</v>
      </c>
      <c r="G125">
        <v>26</v>
      </c>
      <c r="H125">
        <v>35</v>
      </c>
      <c r="I125">
        <v>17</v>
      </c>
      <c r="J125">
        <v>14</v>
      </c>
      <c r="K125">
        <v>14</v>
      </c>
      <c r="L125">
        <v>7</v>
      </c>
      <c r="M125">
        <v>7</v>
      </c>
    </row>
    <row r="126" spans="1:13" x14ac:dyDescent="0.25">
      <c r="A126" t="s">
        <v>1271</v>
      </c>
      <c r="B126" s="71">
        <v>5</v>
      </c>
      <c r="C126" t="s">
        <v>1272</v>
      </c>
      <c r="D126" s="71">
        <v>2</v>
      </c>
      <c r="E126" t="s">
        <v>1568</v>
      </c>
      <c r="F126">
        <v>3</v>
      </c>
      <c r="G126">
        <v>3</v>
      </c>
      <c r="H126">
        <v>5</v>
      </c>
      <c r="I126">
        <v>8</v>
      </c>
      <c r="J126">
        <v>2</v>
      </c>
      <c r="K126">
        <v>2</v>
      </c>
    </row>
    <row r="127" spans="1:13" x14ac:dyDescent="0.25">
      <c r="A127" t="s">
        <v>1271</v>
      </c>
      <c r="B127" s="71">
        <v>5</v>
      </c>
      <c r="C127" t="s">
        <v>1272</v>
      </c>
      <c r="D127" s="71">
        <v>3</v>
      </c>
      <c r="E127" t="s">
        <v>1258</v>
      </c>
      <c r="F127">
        <v>8</v>
      </c>
      <c r="G127">
        <v>14</v>
      </c>
      <c r="H127">
        <v>11</v>
      </c>
      <c r="I127">
        <v>13</v>
      </c>
      <c r="J127">
        <v>8</v>
      </c>
      <c r="K127">
        <v>3</v>
      </c>
      <c r="L127">
        <v>2</v>
      </c>
      <c r="M127">
        <v>6</v>
      </c>
    </row>
    <row r="128" spans="1:13" x14ac:dyDescent="0.25">
      <c r="A128" t="s">
        <v>1271</v>
      </c>
      <c r="B128" s="71">
        <v>5</v>
      </c>
      <c r="C128" t="s">
        <v>1272</v>
      </c>
      <c r="D128" s="71">
        <v>3</v>
      </c>
      <c r="E128" t="s">
        <v>1259</v>
      </c>
      <c r="F128">
        <v>28</v>
      </c>
      <c r="G128">
        <v>41</v>
      </c>
      <c r="H128">
        <v>55</v>
      </c>
      <c r="I128">
        <v>44</v>
      </c>
      <c r="J128">
        <v>45</v>
      </c>
      <c r="K128">
        <v>18</v>
      </c>
      <c r="L128">
        <v>14</v>
      </c>
      <c r="M128">
        <v>15</v>
      </c>
    </row>
    <row r="129" spans="1:13" x14ac:dyDescent="0.25">
      <c r="A129" t="s">
        <v>1271</v>
      </c>
      <c r="B129" s="71">
        <v>5</v>
      </c>
      <c r="C129" t="s">
        <v>1272</v>
      </c>
      <c r="D129" s="71">
        <v>3</v>
      </c>
      <c r="E129" t="s">
        <v>1568</v>
      </c>
      <c r="F129">
        <v>2</v>
      </c>
      <c r="G129">
        <v>4</v>
      </c>
      <c r="H129">
        <v>7</v>
      </c>
      <c r="I129">
        <v>7</v>
      </c>
      <c r="J129">
        <v>5</v>
      </c>
      <c r="K129">
        <v>2</v>
      </c>
      <c r="L129">
        <v>1</v>
      </c>
      <c r="M129">
        <v>1</v>
      </c>
    </row>
    <row r="130" spans="1:13" x14ac:dyDescent="0.25">
      <c r="A130" t="s">
        <v>1271</v>
      </c>
      <c r="B130" s="71">
        <v>5</v>
      </c>
      <c r="C130" t="s">
        <v>1272</v>
      </c>
      <c r="D130" s="71">
        <v>4</v>
      </c>
      <c r="E130" t="s">
        <v>1258</v>
      </c>
      <c r="F130">
        <v>1</v>
      </c>
      <c r="G130">
        <v>2</v>
      </c>
      <c r="H130">
        <v>1</v>
      </c>
      <c r="I130">
        <v>3</v>
      </c>
      <c r="J130">
        <v>4</v>
      </c>
      <c r="K130">
        <v>2</v>
      </c>
      <c r="M130">
        <v>1</v>
      </c>
    </row>
    <row r="131" spans="1:13" x14ac:dyDescent="0.25">
      <c r="A131" t="s">
        <v>1271</v>
      </c>
      <c r="B131" s="71">
        <v>5</v>
      </c>
      <c r="C131" t="s">
        <v>1272</v>
      </c>
      <c r="D131" s="71">
        <v>4</v>
      </c>
      <c r="E131" t="s">
        <v>1259</v>
      </c>
      <c r="F131">
        <v>3</v>
      </c>
      <c r="G131">
        <v>5</v>
      </c>
      <c r="H131">
        <v>7</v>
      </c>
      <c r="I131">
        <v>9</v>
      </c>
      <c r="J131">
        <v>8</v>
      </c>
      <c r="K131">
        <v>8</v>
      </c>
      <c r="L131">
        <v>5</v>
      </c>
      <c r="M131">
        <v>4</v>
      </c>
    </row>
    <row r="132" spans="1:13" x14ac:dyDescent="0.25">
      <c r="A132" t="s">
        <v>1271</v>
      </c>
      <c r="B132" s="71">
        <v>5</v>
      </c>
      <c r="C132" t="s">
        <v>1272</v>
      </c>
      <c r="D132" s="71">
        <v>4</v>
      </c>
      <c r="E132" t="s">
        <v>1568</v>
      </c>
      <c r="F132"/>
      <c r="G132">
        <v>3</v>
      </c>
      <c r="H132">
        <v>3</v>
      </c>
    </row>
    <row r="133" spans="1:13" x14ac:dyDescent="0.25">
      <c r="A133" t="s">
        <v>1271</v>
      </c>
      <c r="B133" s="71">
        <v>5</v>
      </c>
      <c r="C133" t="s">
        <v>1273</v>
      </c>
      <c r="D133" s="71">
        <v>1</v>
      </c>
      <c r="E133" t="s">
        <v>1258</v>
      </c>
      <c r="F133">
        <v>29</v>
      </c>
      <c r="G133">
        <v>12</v>
      </c>
      <c r="H133">
        <v>12</v>
      </c>
      <c r="I133">
        <v>6</v>
      </c>
      <c r="J133">
        <v>2</v>
      </c>
      <c r="K133">
        <v>1</v>
      </c>
      <c r="M133">
        <v>1</v>
      </c>
    </row>
    <row r="134" spans="1:13" x14ac:dyDescent="0.25">
      <c r="A134" t="s">
        <v>1271</v>
      </c>
      <c r="B134" s="71">
        <v>5</v>
      </c>
      <c r="C134" t="s">
        <v>1273</v>
      </c>
      <c r="D134" s="71">
        <v>1</v>
      </c>
      <c r="E134" t="s">
        <v>1259</v>
      </c>
      <c r="F134">
        <v>97</v>
      </c>
      <c r="G134">
        <v>57</v>
      </c>
      <c r="H134">
        <v>47</v>
      </c>
      <c r="I134">
        <v>16</v>
      </c>
      <c r="J134">
        <v>14</v>
      </c>
      <c r="K134">
        <v>3</v>
      </c>
      <c r="L134">
        <v>4</v>
      </c>
      <c r="M134">
        <v>4</v>
      </c>
    </row>
    <row r="135" spans="1:13" x14ac:dyDescent="0.25">
      <c r="A135" t="s">
        <v>1271</v>
      </c>
      <c r="B135" s="71">
        <v>5</v>
      </c>
      <c r="C135" t="s">
        <v>1273</v>
      </c>
      <c r="D135" s="71">
        <v>1</v>
      </c>
      <c r="E135" t="s">
        <v>1568</v>
      </c>
      <c r="F135">
        <v>19</v>
      </c>
      <c r="G135">
        <v>11</v>
      </c>
      <c r="H135">
        <v>4</v>
      </c>
      <c r="I135">
        <v>4</v>
      </c>
      <c r="J135">
        <v>1</v>
      </c>
      <c r="K135">
        <v>2</v>
      </c>
      <c r="M135">
        <v>2</v>
      </c>
    </row>
    <row r="136" spans="1:13" x14ac:dyDescent="0.25">
      <c r="A136" t="s">
        <v>1271</v>
      </c>
      <c r="B136" s="71">
        <v>5</v>
      </c>
      <c r="C136" t="s">
        <v>1273</v>
      </c>
      <c r="D136" s="71">
        <v>2</v>
      </c>
      <c r="E136" t="s">
        <v>1258</v>
      </c>
      <c r="F136"/>
      <c r="G136">
        <v>2</v>
      </c>
      <c r="I136">
        <v>1</v>
      </c>
    </row>
    <row r="137" spans="1:13" x14ac:dyDescent="0.25">
      <c r="A137" t="s">
        <v>1271</v>
      </c>
      <c r="B137" s="71">
        <v>5</v>
      </c>
      <c r="C137" t="s">
        <v>1273</v>
      </c>
      <c r="D137" s="71">
        <v>2</v>
      </c>
      <c r="E137" t="s">
        <v>1259</v>
      </c>
      <c r="F137">
        <v>2</v>
      </c>
      <c r="G137">
        <v>2</v>
      </c>
      <c r="H137">
        <v>7</v>
      </c>
      <c r="I137">
        <v>3</v>
      </c>
      <c r="J137">
        <v>1</v>
      </c>
      <c r="K137">
        <v>1</v>
      </c>
      <c r="M137">
        <v>1</v>
      </c>
    </row>
    <row r="138" spans="1:13" x14ac:dyDescent="0.25">
      <c r="A138" t="s">
        <v>1271</v>
      </c>
      <c r="B138" s="71">
        <v>5</v>
      </c>
      <c r="C138" t="s">
        <v>1273</v>
      </c>
      <c r="D138" s="71">
        <v>2</v>
      </c>
      <c r="E138" t="s">
        <v>1568</v>
      </c>
      <c r="F138">
        <v>2</v>
      </c>
      <c r="H138">
        <v>3</v>
      </c>
      <c r="L138">
        <v>1</v>
      </c>
    </row>
    <row r="139" spans="1:13" x14ac:dyDescent="0.25">
      <c r="A139" t="s">
        <v>1271</v>
      </c>
      <c r="B139" s="71">
        <v>5</v>
      </c>
      <c r="C139" t="s">
        <v>1273</v>
      </c>
      <c r="D139" s="71">
        <v>3</v>
      </c>
      <c r="E139" t="s">
        <v>1258</v>
      </c>
      <c r="F139">
        <v>1</v>
      </c>
      <c r="H139">
        <v>2</v>
      </c>
      <c r="I139">
        <v>3</v>
      </c>
      <c r="J139">
        <v>3</v>
      </c>
    </row>
    <row r="140" spans="1:13" x14ac:dyDescent="0.25">
      <c r="A140" t="s">
        <v>1271</v>
      </c>
      <c r="B140" s="71">
        <v>5</v>
      </c>
      <c r="C140" t="s">
        <v>1273</v>
      </c>
      <c r="D140" s="71">
        <v>3</v>
      </c>
      <c r="E140" t="s">
        <v>1259</v>
      </c>
      <c r="F140">
        <v>6</v>
      </c>
      <c r="G140">
        <v>12</v>
      </c>
      <c r="H140">
        <v>9</v>
      </c>
      <c r="I140">
        <v>2</v>
      </c>
      <c r="J140">
        <v>3</v>
      </c>
    </row>
    <row r="141" spans="1:13" x14ac:dyDescent="0.25">
      <c r="A141" t="s">
        <v>1271</v>
      </c>
      <c r="B141" s="71">
        <v>5</v>
      </c>
      <c r="C141" t="s">
        <v>1273</v>
      </c>
      <c r="D141" s="71">
        <v>3</v>
      </c>
      <c r="E141" t="s">
        <v>1568</v>
      </c>
      <c r="F141"/>
      <c r="G141">
        <v>2</v>
      </c>
      <c r="H141">
        <v>2</v>
      </c>
      <c r="J141">
        <v>2</v>
      </c>
    </row>
    <row r="142" spans="1:13" x14ac:dyDescent="0.25">
      <c r="A142" t="s">
        <v>1271</v>
      </c>
      <c r="B142" s="71">
        <v>5</v>
      </c>
      <c r="C142" t="s">
        <v>1273</v>
      </c>
      <c r="D142" s="71">
        <v>4</v>
      </c>
      <c r="E142" t="s">
        <v>1258</v>
      </c>
      <c r="F142">
        <v>2</v>
      </c>
      <c r="H142">
        <v>1</v>
      </c>
      <c r="J142">
        <v>1</v>
      </c>
    </row>
    <row r="143" spans="1:13" x14ac:dyDescent="0.25">
      <c r="A143" t="s">
        <v>1271</v>
      </c>
      <c r="B143" s="71">
        <v>5</v>
      </c>
      <c r="C143" t="s">
        <v>1273</v>
      </c>
      <c r="D143" s="71">
        <v>4</v>
      </c>
      <c r="E143" t="s">
        <v>1259</v>
      </c>
      <c r="F143">
        <v>2</v>
      </c>
      <c r="G143">
        <v>3</v>
      </c>
      <c r="H143">
        <v>2</v>
      </c>
      <c r="J143">
        <v>1</v>
      </c>
    </row>
    <row r="144" spans="1:13" x14ac:dyDescent="0.25">
      <c r="A144" t="s">
        <v>1271</v>
      </c>
      <c r="B144" s="71">
        <v>5</v>
      </c>
      <c r="C144" t="s">
        <v>1273</v>
      </c>
      <c r="D144" s="71" t="s">
        <v>1268</v>
      </c>
      <c r="E144" t="s">
        <v>1259</v>
      </c>
      <c r="F144"/>
      <c r="G144">
        <v>1</v>
      </c>
    </row>
  </sheetData>
  <mergeCells count="2">
    <mergeCell ref="C4:D4"/>
    <mergeCell ref="F4:M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vt:i4>
      </vt:variant>
    </vt:vector>
  </HeadingPairs>
  <TitlesOfParts>
    <vt:vector size="31" baseType="lpstr">
      <vt:lpstr>S table 1</vt:lpstr>
      <vt:lpstr>S table 2</vt:lpstr>
      <vt:lpstr>S table 3</vt:lpstr>
      <vt:lpstr>S table 4</vt:lpstr>
      <vt:lpstr>S table 5</vt:lpstr>
      <vt:lpstr>S table 6</vt:lpstr>
      <vt:lpstr>S table 7</vt:lpstr>
      <vt:lpstr>S table 8</vt:lpstr>
      <vt:lpstr>S table 9</vt:lpstr>
      <vt:lpstr>S table 10</vt:lpstr>
      <vt:lpstr>S table 11</vt:lpstr>
      <vt:lpstr>S table 12</vt:lpstr>
      <vt:lpstr>S table 13</vt:lpstr>
      <vt:lpstr>S table 14</vt:lpstr>
      <vt:lpstr>S table 15</vt:lpstr>
      <vt:lpstr>S table 16</vt:lpstr>
      <vt:lpstr>S table 17</vt:lpstr>
      <vt:lpstr>S table 18</vt:lpstr>
      <vt:lpstr>S table 19</vt:lpstr>
      <vt:lpstr>S table 20</vt:lpstr>
      <vt:lpstr>S table 21</vt:lpstr>
      <vt:lpstr>S table 22</vt:lpstr>
      <vt:lpstr>S table 23</vt:lpstr>
      <vt:lpstr>S table 24</vt:lpstr>
      <vt:lpstr>S table 25</vt:lpstr>
      <vt:lpstr>S table 26</vt:lpstr>
      <vt:lpstr>S table 27</vt:lpstr>
      <vt:lpstr>S table 28</vt:lpstr>
      <vt:lpstr>S table 29</vt:lpstr>
      <vt:lpstr>S table 30</vt:lpstr>
      <vt:lpstr>'S table 4'!_ENREF_4</vt:lpstr>
    </vt:vector>
  </TitlesOfParts>
  <Company>The British Geological Survey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ejmj</dc:creator>
  <cp:lastModifiedBy>EJMJ</cp:lastModifiedBy>
  <dcterms:created xsi:type="dcterms:W3CDTF">2014-08-10T20:37:13Z</dcterms:created>
  <dcterms:modified xsi:type="dcterms:W3CDTF">2015-04-20T15:09:58Z</dcterms:modified>
</cp:coreProperties>
</file>