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7" i="1" l="1"/>
  <c r="P6" i="1"/>
</calcChain>
</file>

<file path=xl/sharedStrings.xml><?xml version="1.0" encoding="utf-8"?>
<sst xmlns="http://schemas.openxmlformats.org/spreadsheetml/2006/main" count="100" uniqueCount="68">
  <si>
    <t>species</t>
    <phoneticPr fontId="2"/>
  </si>
  <si>
    <t>O. latipes 1</t>
    <phoneticPr fontId="2"/>
  </si>
  <si>
    <t>O. latipes 2</t>
    <phoneticPr fontId="2"/>
  </si>
  <si>
    <t>M. albus1</t>
    <phoneticPr fontId="2"/>
  </si>
  <si>
    <t>M. albus2</t>
    <phoneticPr fontId="2"/>
  </si>
  <si>
    <t>S. salar</t>
    <phoneticPr fontId="2"/>
  </si>
  <si>
    <t>O. kisutch</t>
    <phoneticPr fontId="2"/>
  </si>
  <si>
    <t>E. lucius</t>
    <phoneticPr fontId="2"/>
  </si>
  <si>
    <t>L. crocea</t>
    <phoneticPr fontId="2"/>
  </si>
  <si>
    <t>N. furzeri</t>
    <phoneticPr fontId="2"/>
  </si>
  <si>
    <t>O. niloticus 1</t>
    <phoneticPr fontId="2"/>
  </si>
  <si>
    <t>O. niloticus 2</t>
    <phoneticPr fontId="2"/>
  </si>
  <si>
    <t>N. brichardi</t>
    <phoneticPr fontId="2"/>
  </si>
  <si>
    <t>H. burtoni</t>
    <phoneticPr fontId="2"/>
  </si>
  <si>
    <t>A. limnaeus 1</t>
    <phoneticPr fontId="2"/>
  </si>
  <si>
    <t>A. limnaeus 2</t>
    <phoneticPr fontId="2"/>
  </si>
  <si>
    <t>Copy number of Teratorn-like virus*</t>
    <phoneticPr fontId="2"/>
  </si>
  <si>
    <t>ORF60</t>
    <phoneticPr fontId="2"/>
  </si>
  <si>
    <t>-</t>
    <phoneticPr fontId="2"/>
  </si>
  <si>
    <t>ORF54</t>
    <phoneticPr fontId="2"/>
  </si>
  <si>
    <t>ORF56</t>
    <phoneticPr fontId="2"/>
  </si>
  <si>
    <t>DNA polymerase</t>
    <phoneticPr fontId="2"/>
  </si>
  <si>
    <t>ORF44</t>
    <phoneticPr fontId="2"/>
  </si>
  <si>
    <t>ORF34</t>
    <phoneticPr fontId="2"/>
  </si>
  <si>
    <t>-</t>
    <phoneticPr fontId="2"/>
  </si>
  <si>
    <t>ORF37</t>
    <phoneticPr fontId="2"/>
  </si>
  <si>
    <t>-</t>
    <phoneticPr fontId="2"/>
  </si>
  <si>
    <t>Major capsid protein</t>
    <phoneticPr fontId="2"/>
  </si>
  <si>
    <t>-</t>
    <phoneticPr fontId="2"/>
  </si>
  <si>
    <t>Membrane glycoprotein</t>
    <phoneticPr fontId="2"/>
  </si>
  <si>
    <t>Capsid maturation protease</t>
    <phoneticPr fontId="2"/>
  </si>
  <si>
    <t>-</t>
    <phoneticPr fontId="2"/>
  </si>
  <si>
    <t>Capsid triplex protein</t>
    <phoneticPr fontId="2"/>
  </si>
  <si>
    <t>DNA helycase</t>
    <phoneticPr fontId="2"/>
  </si>
  <si>
    <t>Primase</t>
    <phoneticPr fontId="2"/>
  </si>
  <si>
    <t>Terminase1</t>
    <phoneticPr fontId="2"/>
  </si>
  <si>
    <t>Terminase2</t>
    <phoneticPr fontId="2"/>
  </si>
  <si>
    <t>ORF64</t>
    <phoneticPr fontId="2"/>
  </si>
  <si>
    <t>-</t>
    <phoneticPr fontId="2"/>
  </si>
  <si>
    <t>piggyBac</t>
    <phoneticPr fontId="2"/>
  </si>
  <si>
    <t>–</t>
    <phoneticPr fontId="2"/>
  </si>
  <si>
    <t>-</t>
    <phoneticPr fontId="2"/>
  </si>
  <si>
    <t>Data</t>
    <phoneticPr fontId="2"/>
  </si>
  <si>
    <t>DRR002213</t>
  </si>
  <si>
    <t>SRR650120</t>
  </si>
  <si>
    <t>SRR1264541</t>
    <phoneticPr fontId="2"/>
  </si>
  <si>
    <t>SRR5000762</t>
  </si>
  <si>
    <t>SRR1931760</t>
    <phoneticPr fontId="2"/>
  </si>
  <si>
    <t>SRR1258892</t>
    <phoneticPr fontId="2"/>
  </si>
  <si>
    <t>SRR583467</t>
    <phoneticPr fontId="2"/>
  </si>
  <si>
    <t>SRR071597</t>
    <phoneticPr fontId="2"/>
  </si>
  <si>
    <t>SRR073327</t>
    <phoneticPr fontId="2"/>
  </si>
  <si>
    <t>SRR077264</t>
    <phoneticPr fontId="2"/>
  </si>
  <si>
    <t>SRR2006331</t>
  </si>
  <si>
    <t>SRR1264542</t>
    <phoneticPr fontId="2"/>
  </si>
  <si>
    <t>SRR1945106</t>
    <phoneticPr fontId="2"/>
  </si>
  <si>
    <t>SRR1258893</t>
    <phoneticPr fontId="2"/>
  </si>
  <si>
    <t>SRR583468</t>
  </si>
  <si>
    <t>SRR071603</t>
    <phoneticPr fontId="2"/>
  </si>
  <si>
    <t>SRR071603</t>
    <phoneticPr fontId="2"/>
  </si>
  <si>
    <t>SRR073332</t>
    <phoneticPr fontId="2"/>
  </si>
  <si>
    <t>SRR077270</t>
    <phoneticPr fontId="2"/>
  </si>
  <si>
    <t>SRR1264544</t>
    <phoneticPr fontId="2"/>
  </si>
  <si>
    <t>SRR1246172</t>
    <phoneticPr fontId="2"/>
  </si>
  <si>
    <t>SRR077276</t>
    <phoneticPr fontId="2"/>
  </si>
  <si>
    <t>SRR1246176</t>
    <phoneticPr fontId="2"/>
  </si>
  <si>
    <t>*copy number of Teratorn-like virus = (Avg. coverage @ 15 virus genes) / (Avg. coverage @ all host nuclear genes)</t>
    <phoneticPr fontId="2"/>
  </si>
  <si>
    <r>
      <t xml:space="preserve">Table S3 | Copy number of </t>
    </r>
    <r>
      <rPr>
        <i/>
        <sz val="12"/>
        <color theme="1"/>
        <rFont val="ＭＳ Ｐゴシック"/>
        <charset val="128"/>
        <scheme val="minor"/>
      </rPr>
      <t>Teratorn</t>
    </r>
    <r>
      <rPr>
        <sz val="12"/>
        <color theme="1"/>
        <rFont val="ＭＳ Ｐゴシック"/>
        <family val="2"/>
        <charset val="128"/>
        <scheme val="minor"/>
      </rPr>
      <t xml:space="preserve">-like viruses estimated by whole-genome shotgun sequencing data.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</si>
</sst>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Ｐゴシック"/>
      <family val="2"/>
      <charset val="128"/>
      <scheme val="minor"/>
    </font>
    <font>
      <sz val="12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2"/>
      <color theme="1"/>
      <name val="ＭＳ Ｐゴシック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0" xfId="0" applyFill="1" applyBorder="1"/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29"/>
  <sheetViews>
    <sheetView tabSelected="1" workbookViewId="0"/>
  </sheetViews>
  <sheetFormatPr baseColWidth="12" defaultRowHeight="18" x14ac:dyDescent="0"/>
  <sheetData>
    <row r="1" spans="1:16">
      <c r="A1" t="s">
        <v>67</v>
      </c>
    </row>
    <row r="3" spans="1:1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>
      <c r="A4" s="2" t="s">
        <v>16</v>
      </c>
      <c r="B4" s="2">
        <v>22.84512300152236</v>
      </c>
      <c r="C4" s="2">
        <v>4.2496346197957218</v>
      </c>
      <c r="D4" s="2">
        <v>0.41837715569618333</v>
      </c>
      <c r="E4" s="2">
        <v>1.6947757143965541</v>
      </c>
      <c r="F4" s="2">
        <v>7.9876833044407185</v>
      </c>
      <c r="G4" s="2">
        <v>1.6485261666101405</v>
      </c>
      <c r="H4" s="2">
        <v>8.0641340559152646</v>
      </c>
      <c r="I4" s="2">
        <v>18.14417661117276</v>
      </c>
      <c r="J4" s="2">
        <v>1.5923077265043859</v>
      </c>
      <c r="K4" s="2">
        <v>12.564971460909002</v>
      </c>
      <c r="L4" s="2">
        <v>1.71531869151788</v>
      </c>
      <c r="M4" s="2">
        <v>1.7327355313815389</v>
      </c>
      <c r="N4" s="2">
        <v>0.77023750580237704</v>
      </c>
      <c r="O4" s="2">
        <v>1.5712406160461041</v>
      </c>
      <c r="P4" s="2">
        <v>4.0620076558675571</v>
      </c>
    </row>
    <row r="5" spans="1:16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16">
      <c r="A6" s="6" t="s">
        <v>17</v>
      </c>
      <c r="B6" s="6">
        <v>24.249727693225999</v>
      </c>
      <c r="C6" s="6">
        <v>4.0073155481280418</v>
      </c>
      <c r="D6" s="6">
        <v>0.42246073000000001</v>
      </c>
      <c r="E6" s="6">
        <v>1.1748633885717836</v>
      </c>
      <c r="F6" s="6">
        <v>3.9559410393802636</v>
      </c>
      <c r="G6" s="6">
        <v>0.88154728691724671</v>
      </c>
      <c r="H6" s="6">
        <v>10.565373223512211</v>
      </c>
      <c r="I6" s="6">
        <v>16.388171491357379</v>
      </c>
      <c r="J6" s="6">
        <v>1.0449327475358228</v>
      </c>
      <c r="K6" s="6">
        <v>13.60879336152788</v>
      </c>
      <c r="L6" s="6">
        <v>2.1468355758881561</v>
      </c>
      <c r="M6" s="6">
        <v>1.2547987829839713</v>
      </c>
      <c r="N6" s="7" t="s">
        <v>18</v>
      </c>
      <c r="O6" s="6">
        <v>0.59600436142358515</v>
      </c>
      <c r="P6" s="6">
        <f t="shared" ref="P6:P7" si="0">O6/3.0127853151957</f>
        <v>0.19782503533109222</v>
      </c>
    </row>
    <row r="7" spans="1:16">
      <c r="A7" s="6" t="s">
        <v>19</v>
      </c>
      <c r="B7" s="6">
        <v>27.089640566904322</v>
      </c>
      <c r="C7" s="6">
        <v>4.3859845648912472</v>
      </c>
      <c r="D7" s="6">
        <v>0.54609896568322103</v>
      </c>
      <c r="E7" s="6">
        <v>1.4963192186840493</v>
      </c>
      <c r="F7" s="6">
        <v>8.7291286213487407</v>
      </c>
      <c r="G7" s="6">
        <v>0.87450253202656847</v>
      </c>
      <c r="H7" s="6">
        <v>9.013359275592645</v>
      </c>
      <c r="I7" s="6">
        <v>16.254248080448043</v>
      </c>
      <c r="J7" s="7" t="s">
        <v>18</v>
      </c>
      <c r="K7" s="6">
        <v>12.244811785632127</v>
      </c>
      <c r="L7" s="6">
        <v>2.1136280227028053</v>
      </c>
      <c r="M7" s="6">
        <v>1.5569576985492435</v>
      </c>
      <c r="N7" s="6">
        <v>0.88854807131220159</v>
      </c>
      <c r="O7" s="6">
        <v>0.9070977248841311</v>
      </c>
      <c r="P7" s="6">
        <f t="shared" si="0"/>
        <v>0.30108276228942293</v>
      </c>
    </row>
    <row r="8" spans="1:16">
      <c r="A8" s="6" t="s">
        <v>20</v>
      </c>
      <c r="B8" s="6">
        <v>24.89489249220226</v>
      </c>
      <c r="C8" s="6">
        <v>5.4622681215430395</v>
      </c>
      <c r="D8" s="6">
        <v>0.40561319847478389</v>
      </c>
      <c r="E8" s="6">
        <v>1.9237702769234795</v>
      </c>
      <c r="F8" s="6">
        <v>7.9277317652206625</v>
      </c>
      <c r="G8" s="6">
        <v>5.1882137041102201</v>
      </c>
      <c r="H8" s="6">
        <v>5.3308357069001922</v>
      </c>
      <c r="I8" s="6">
        <v>18.010903083072236</v>
      </c>
      <c r="J8" s="6">
        <v>1.0821381256196108</v>
      </c>
      <c r="K8" s="6">
        <v>14.393314406890855</v>
      </c>
      <c r="L8" s="6">
        <v>2.2004962018323138</v>
      </c>
      <c r="M8" s="6">
        <v>2.0455321753817364</v>
      </c>
      <c r="N8" s="7" t="s">
        <v>18</v>
      </c>
      <c r="O8" s="7" t="s">
        <v>18</v>
      </c>
      <c r="P8" s="7" t="s">
        <v>18</v>
      </c>
    </row>
    <row r="9" spans="1:16">
      <c r="A9" s="6" t="s">
        <v>21</v>
      </c>
      <c r="B9" s="6">
        <v>21.430864095551456</v>
      </c>
      <c r="C9" s="6">
        <v>3.7995593772811755</v>
      </c>
      <c r="D9" s="6">
        <v>0.41032095944482949</v>
      </c>
      <c r="E9" s="6">
        <v>1.5503463897468182</v>
      </c>
      <c r="F9" s="6">
        <v>9.3067768920036062</v>
      </c>
      <c r="G9" s="6">
        <v>4.4897704159120249</v>
      </c>
      <c r="H9" s="6">
        <v>5.2635135678394098</v>
      </c>
      <c r="I9" s="6">
        <v>18.789406455835007</v>
      </c>
      <c r="J9" s="6">
        <v>1.4063760269711467</v>
      </c>
      <c r="K9" s="6">
        <v>13.527080672978366</v>
      </c>
      <c r="L9" s="6">
        <v>0.96246432069604992</v>
      </c>
      <c r="M9" s="6">
        <v>1.9837256825701446</v>
      </c>
      <c r="N9" s="7" t="s">
        <v>18</v>
      </c>
      <c r="O9" s="6">
        <v>1.196354268311886</v>
      </c>
      <c r="P9" s="6">
        <v>3.4520899766308997</v>
      </c>
    </row>
    <row r="10" spans="1:16">
      <c r="A10" s="6" t="s">
        <v>22</v>
      </c>
      <c r="B10" s="6">
        <v>22.109870626867561</v>
      </c>
      <c r="C10" s="6">
        <v>4.2694244292178114</v>
      </c>
      <c r="D10" s="6">
        <v>0.36908587617027383</v>
      </c>
      <c r="E10" s="7" t="s">
        <v>18</v>
      </c>
      <c r="F10" s="6">
        <v>8.103379367688694</v>
      </c>
      <c r="G10" s="6">
        <v>0.96101514037308899</v>
      </c>
      <c r="H10" s="7" t="s">
        <v>18</v>
      </c>
      <c r="I10" s="6">
        <v>18.661750364033082</v>
      </c>
      <c r="J10" s="6">
        <v>1.963265478968752</v>
      </c>
      <c r="K10" s="6">
        <v>12.480712570234978</v>
      </c>
      <c r="L10" s="7" t="s">
        <v>18</v>
      </c>
      <c r="M10" s="6">
        <v>1.7234104435175495</v>
      </c>
      <c r="N10" s="7" t="s">
        <v>18</v>
      </c>
      <c r="O10" s="7" t="s">
        <v>18</v>
      </c>
      <c r="P10" s="7" t="s">
        <v>18</v>
      </c>
    </row>
    <row r="11" spans="1:16">
      <c r="A11" s="6" t="s">
        <v>23</v>
      </c>
      <c r="B11" s="6">
        <v>20.116859263575204</v>
      </c>
      <c r="C11" s="6">
        <v>3.9209647655967337</v>
      </c>
      <c r="D11" s="6">
        <v>0.36077162193056472</v>
      </c>
      <c r="E11" s="7" t="s">
        <v>18</v>
      </c>
      <c r="F11" s="6">
        <v>8.9205952170891063</v>
      </c>
      <c r="G11" s="6">
        <v>1.1044631268111293</v>
      </c>
      <c r="H11" s="7" t="s">
        <v>18</v>
      </c>
      <c r="I11" s="6">
        <v>19.049662314420765</v>
      </c>
      <c r="J11" s="6">
        <v>3.8601262814940984</v>
      </c>
      <c r="K11" s="6">
        <v>11.88226953803942</v>
      </c>
      <c r="L11" s="6">
        <v>1.9702583577200805</v>
      </c>
      <c r="M11" s="6">
        <v>2.0493634505498441</v>
      </c>
      <c r="N11" s="6">
        <v>0.5246009164537152</v>
      </c>
      <c r="O11" s="6">
        <v>4.6946026047109832</v>
      </c>
      <c r="P11" s="7" t="s">
        <v>24</v>
      </c>
    </row>
    <row r="12" spans="1:16">
      <c r="A12" s="6" t="s">
        <v>25</v>
      </c>
      <c r="B12" s="6">
        <v>20.841233578595148</v>
      </c>
      <c r="C12" s="6">
        <v>4.0794170605730891</v>
      </c>
      <c r="D12" s="6">
        <v>0.39605409089072918</v>
      </c>
      <c r="E12" s="6">
        <v>2.2896645568029443</v>
      </c>
      <c r="F12" s="6">
        <v>6.6471633885475505</v>
      </c>
      <c r="G12" s="6">
        <v>1.1091974688808741</v>
      </c>
      <c r="H12" s="7" t="s">
        <v>18</v>
      </c>
      <c r="I12" s="6">
        <v>17.724969249065957</v>
      </c>
      <c r="J12" s="6">
        <v>1.9229087990026639</v>
      </c>
      <c r="K12" s="6">
        <v>11.072571921759696</v>
      </c>
      <c r="L12" s="7" t="s">
        <v>26</v>
      </c>
      <c r="M12" s="6">
        <v>1.1684845128183823</v>
      </c>
      <c r="N12" s="6">
        <v>0.38924479519498262</v>
      </c>
      <c r="O12" s="6">
        <v>1.5574986136356783</v>
      </c>
      <c r="P12" s="6">
        <v>4.2802611083698654</v>
      </c>
    </row>
    <row r="13" spans="1:16">
      <c r="A13" s="6" t="s">
        <v>27</v>
      </c>
      <c r="B13" s="6">
        <v>22.426337154351785</v>
      </c>
      <c r="C13" s="6">
        <v>4.2432894453693741</v>
      </c>
      <c r="D13" s="6">
        <v>0.40901768455679849</v>
      </c>
      <c r="E13" s="6">
        <v>2.252276825898277</v>
      </c>
      <c r="F13" s="6">
        <v>8.7943800213283545</v>
      </c>
      <c r="G13" s="6">
        <v>1.0448546014328139</v>
      </c>
      <c r="H13" s="7" t="s">
        <v>28</v>
      </c>
      <c r="I13" s="6">
        <v>19.406964306692096</v>
      </c>
      <c r="J13" s="6">
        <v>2.0721738921074868</v>
      </c>
      <c r="K13" s="6">
        <v>11.910471723215551</v>
      </c>
      <c r="L13" s="6">
        <v>2.0075211443198779</v>
      </c>
      <c r="M13" s="6">
        <v>1.2927012003461988</v>
      </c>
      <c r="N13" s="6">
        <v>0.50468323385820968</v>
      </c>
      <c r="O13" s="6">
        <v>0.51864745729757722</v>
      </c>
      <c r="P13" s="6">
        <v>4.3606989564362308</v>
      </c>
    </row>
    <row r="14" spans="1:16">
      <c r="A14" s="6" t="s">
        <v>29</v>
      </c>
      <c r="B14" s="6">
        <v>22.612159191903174</v>
      </c>
      <c r="C14" s="6">
        <v>4.1876577074707511</v>
      </c>
      <c r="D14" s="6">
        <v>0.43762222646590698</v>
      </c>
      <c r="E14" s="6">
        <v>1.8445522875120328</v>
      </c>
      <c r="F14" s="6">
        <v>6.8623009642315234</v>
      </c>
      <c r="G14" s="6">
        <v>0.95483210812605857</v>
      </c>
      <c r="H14" s="6">
        <v>10.963843045579537</v>
      </c>
      <c r="I14" s="6">
        <v>18.284835601216834</v>
      </c>
      <c r="J14" s="6">
        <v>1.0485596464781153</v>
      </c>
      <c r="K14" s="6">
        <v>11.701335864765998</v>
      </c>
      <c r="L14" s="6">
        <v>1.9627884926701404</v>
      </c>
      <c r="M14" s="6">
        <v>2.1893965103279323</v>
      </c>
      <c r="N14" s="6">
        <v>0.50270669085591457</v>
      </c>
      <c r="O14" s="6">
        <v>2.05582137521679</v>
      </c>
      <c r="P14" s="6">
        <v>3.446831415901896</v>
      </c>
    </row>
    <row r="15" spans="1:16">
      <c r="A15" s="6" t="s">
        <v>30</v>
      </c>
      <c r="B15" s="6">
        <v>21.189198434061364</v>
      </c>
      <c r="C15" s="6">
        <v>4.0761325734513099</v>
      </c>
      <c r="D15" s="7" t="s">
        <v>31</v>
      </c>
      <c r="E15" s="6">
        <v>1.5788674328706018</v>
      </c>
      <c r="F15" s="6">
        <v>8.7935253534728712</v>
      </c>
      <c r="G15" s="6">
        <v>0.91947257962581452</v>
      </c>
      <c r="H15" s="8" t="s">
        <v>31</v>
      </c>
      <c r="I15" s="6">
        <v>19.158663346691888</v>
      </c>
      <c r="J15" s="6">
        <v>1.0784854495071476</v>
      </c>
      <c r="K15" s="6">
        <v>10.072524433186398</v>
      </c>
      <c r="L15" s="6">
        <v>2.2254284641704953</v>
      </c>
      <c r="M15" s="6">
        <v>2.0816939499125549</v>
      </c>
      <c r="N15" s="7" t="s">
        <v>31</v>
      </c>
      <c r="O15" s="6">
        <v>2.1700812182880811</v>
      </c>
      <c r="P15" s="7" t="s">
        <v>31</v>
      </c>
    </row>
    <row r="16" spans="1:16">
      <c r="A16" s="6" t="s">
        <v>32</v>
      </c>
      <c r="B16" s="6">
        <v>24.065583022136337</v>
      </c>
      <c r="C16" s="6">
        <v>4.6339086643317495</v>
      </c>
      <c r="D16" s="6">
        <v>0.26514818698063924</v>
      </c>
      <c r="E16" s="6">
        <v>1.1335418874784133</v>
      </c>
      <c r="F16" s="6">
        <v>8.5221751501033669</v>
      </c>
      <c r="G16" s="6">
        <v>1.0626994786188477</v>
      </c>
      <c r="H16" s="6">
        <v>11.3863098169032</v>
      </c>
      <c r="I16" s="6">
        <v>18.435163515308183</v>
      </c>
      <c r="J16" s="6">
        <v>1.0194071762630446</v>
      </c>
      <c r="K16" s="6">
        <v>13.284796920965668</v>
      </c>
      <c r="L16" s="6">
        <v>1.9166972885421856</v>
      </c>
      <c r="M16" s="6">
        <v>1.377320695093339</v>
      </c>
      <c r="N16" s="6">
        <v>1.0750286648374214</v>
      </c>
      <c r="O16" s="6">
        <v>2.5495823117817507</v>
      </c>
      <c r="P16" s="7" t="s">
        <v>18</v>
      </c>
    </row>
    <row r="17" spans="1:16">
      <c r="A17" s="6" t="s">
        <v>33</v>
      </c>
      <c r="B17" s="6">
        <v>23.660249561468007</v>
      </c>
      <c r="C17" s="6">
        <v>4.2214615264108133</v>
      </c>
      <c r="D17" s="6">
        <v>0.5525520127496254</v>
      </c>
      <c r="E17" s="6">
        <v>1.1258416934992823</v>
      </c>
      <c r="F17" s="6">
        <v>8.2256461444523001</v>
      </c>
      <c r="G17" s="6">
        <v>1.0521788413195317</v>
      </c>
      <c r="H17" s="6">
        <v>9.8813763574783025</v>
      </c>
      <c r="I17" s="6">
        <v>17.354593624083741</v>
      </c>
      <c r="J17" s="6">
        <v>1.4809251400499868</v>
      </c>
      <c r="K17" s="6">
        <v>13.237703759335854</v>
      </c>
      <c r="L17" s="6">
        <v>1.9810766353703568</v>
      </c>
      <c r="M17" s="6">
        <v>1.4638600085842719</v>
      </c>
      <c r="N17" s="6">
        <v>1.0933524816439668</v>
      </c>
      <c r="O17" s="6">
        <v>3.4596907840361673</v>
      </c>
      <c r="P17" s="7" t="s">
        <v>18</v>
      </c>
    </row>
    <row r="18" spans="1:16">
      <c r="A18" s="6" t="s">
        <v>34</v>
      </c>
      <c r="B18" s="6">
        <v>24.152874968286905</v>
      </c>
      <c r="C18" s="6">
        <v>4.1723656970613137</v>
      </c>
      <c r="D18" s="6">
        <v>0.43375907195555691</v>
      </c>
      <c r="E18" s="6">
        <v>1.6521969435796382</v>
      </c>
      <c r="F18" s="6">
        <v>8.0145018145148583</v>
      </c>
      <c r="G18" s="7" t="s">
        <v>18</v>
      </c>
      <c r="H18" s="7" t="s">
        <v>18</v>
      </c>
      <c r="I18" s="6">
        <v>16.853684140539887</v>
      </c>
      <c r="J18" s="6">
        <v>1.2637893750057065</v>
      </c>
      <c r="K18" s="6">
        <v>11.465396425379177</v>
      </c>
      <c r="L18" s="6">
        <v>1.1921781298371941</v>
      </c>
      <c r="M18" s="6">
        <v>1.9410979041481116</v>
      </c>
      <c r="N18" s="6">
        <v>1.0390779975880582</v>
      </c>
      <c r="O18" s="6">
        <v>0.56733321222477484</v>
      </c>
      <c r="P18" s="6">
        <v>3.5217546241187785</v>
      </c>
    </row>
    <row r="19" spans="1:16">
      <c r="A19" s="6" t="s">
        <v>35</v>
      </c>
      <c r="B19" s="6">
        <v>23.781532346180949</v>
      </c>
      <c r="C19" s="6">
        <v>4.4855927615528222</v>
      </c>
      <c r="D19" s="6">
        <v>0.46501050218957113</v>
      </c>
      <c r="E19" s="6">
        <v>1.6587250713099366</v>
      </c>
      <c r="F19" s="6">
        <v>8.3501441964021783</v>
      </c>
      <c r="G19" s="6">
        <v>0.97011482565862461</v>
      </c>
      <c r="H19" s="6">
        <v>5.5402495193616179</v>
      </c>
      <c r="I19" s="6">
        <v>18.266066704873257</v>
      </c>
      <c r="J19" s="6">
        <v>2.1731208456946844</v>
      </c>
      <c r="K19" s="6">
        <v>16.034369315473533</v>
      </c>
      <c r="L19" s="6">
        <v>1.209987500111237</v>
      </c>
      <c r="M19" s="7" t="s">
        <v>18</v>
      </c>
      <c r="N19" s="7">
        <v>0.67151721647819718</v>
      </c>
      <c r="O19" s="6">
        <v>0.65248727041921339</v>
      </c>
      <c r="P19" s="6">
        <v>3.7225745436412216</v>
      </c>
    </row>
    <row r="20" spans="1:16">
      <c r="A20" s="6" t="s">
        <v>36</v>
      </c>
      <c r="B20" s="6">
        <v>23.52789261728169</v>
      </c>
      <c r="C20" s="6">
        <v>4.1593999275231921</v>
      </c>
      <c r="D20" s="6">
        <v>0.39441174094620002</v>
      </c>
      <c r="E20" s="6">
        <v>1.8757678114634291</v>
      </c>
      <c r="F20" s="6">
        <v>5.0794538670205336</v>
      </c>
      <c r="G20" s="6">
        <v>0.87262356975606181</v>
      </c>
      <c r="H20" s="6"/>
      <c r="I20" s="6">
        <v>18.533937032101321</v>
      </c>
      <c r="J20" s="6">
        <v>2.1239042766707747</v>
      </c>
      <c r="K20" s="6">
        <v>13.975573330868292</v>
      </c>
      <c r="L20" s="6">
        <v>0.91546381286895062</v>
      </c>
      <c r="M20" s="6">
        <v>2.219625320937161</v>
      </c>
      <c r="N20" s="7" t="s">
        <v>18</v>
      </c>
      <c r="O20" s="6">
        <v>0.38896731013839264</v>
      </c>
      <c r="P20" s="6">
        <v>5.293432890558516</v>
      </c>
    </row>
    <row r="21" spans="1:16">
      <c r="A21" s="6" t="s">
        <v>37</v>
      </c>
      <c r="B21" s="6">
        <v>20.234534725037367</v>
      </c>
      <c r="C21" s="6">
        <v>3.9206719065508864</v>
      </c>
      <c r="D21" s="7" t="s">
        <v>38</v>
      </c>
      <c r="E21" s="6">
        <v>1.6316067720184189</v>
      </c>
      <c r="F21" s="6">
        <v>7.7249426807526858</v>
      </c>
      <c r="G21" s="6">
        <v>1.0335198860085477</v>
      </c>
      <c r="H21" s="6">
        <v>5.0622531700957758</v>
      </c>
      <c r="I21" s="6">
        <v>16.828221033041761</v>
      </c>
      <c r="J21" s="6">
        <v>2.2042240710576069</v>
      </c>
      <c r="K21" s="6">
        <v>10.59435436345389</v>
      </c>
      <c r="L21" s="7" t="s">
        <v>38</v>
      </c>
      <c r="M21" s="6">
        <v>1.5713962686685683</v>
      </c>
      <c r="N21" s="6">
        <v>0.92737810099811835</v>
      </c>
      <c r="O21" s="6">
        <v>2.1948128753409035</v>
      </c>
      <c r="P21" s="7" t="s">
        <v>38</v>
      </c>
    </row>
    <row r="22" spans="1:16">
      <c r="A22" s="9" t="s">
        <v>39</v>
      </c>
      <c r="B22" s="9">
        <v>24.097498239591541</v>
      </c>
      <c r="C22" s="9">
        <v>4.2470969278497739</v>
      </c>
      <c r="D22" s="9">
        <v>0.53216380308134092</v>
      </c>
      <c r="E22" s="9">
        <v>2.1844119074786188</v>
      </c>
      <c r="F22" s="9">
        <v>4.9659329764666076</v>
      </c>
      <c r="G22" s="9">
        <v>4.0768535086479814</v>
      </c>
      <c r="H22" s="10" t="s">
        <v>38</v>
      </c>
      <c r="I22" s="9">
        <v>34.667444975138594</v>
      </c>
      <c r="J22" s="9">
        <v>3.0539798166746319</v>
      </c>
      <c r="K22" s="9">
        <v>6.2550334754677532</v>
      </c>
      <c r="L22" s="10" t="s">
        <v>40</v>
      </c>
      <c r="M22" s="11" t="s">
        <v>41</v>
      </c>
      <c r="N22" s="11" t="s">
        <v>41</v>
      </c>
      <c r="O22" s="9">
        <v>8.6189993162973515</v>
      </c>
      <c r="P22" s="10" t="s">
        <v>38</v>
      </c>
    </row>
    <row r="23" spans="1:16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</row>
    <row r="24" spans="1:16">
      <c r="A24" s="15" t="s">
        <v>42</v>
      </c>
      <c r="B24" s="12" t="s">
        <v>43</v>
      </c>
      <c r="C24" s="12" t="s">
        <v>43</v>
      </c>
      <c r="D24" s="12" t="s">
        <v>44</v>
      </c>
      <c r="E24" s="12" t="s">
        <v>44</v>
      </c>
      <c r="F24" s="12" t="s">
        <v>45</v>
      </c>
      <c r="G24" s="12" t="s">
        <v>46</v>
      </c>
      <c r="H24" s="12" t="s">
        <v>47</v>
      </c>
      <c r="I24" s="12" t="s">
        <v>48</v>
      </c>
      <c r="J24" s="12" t="s">
        <v>49</v>
      </c>
      <c r="K24" s="13" t="s">
        <v>50</v>
      </c>
      <c r="L24" s="13" t="s">
        <v>50</v>
      </c>
      <c r="M24" s="13" t="s">
        <v>51</v>
      </c>
      <c r="N24" s="12" t="s">
        <v>52</v>
      </c>
      <c r="O24" s="12" t="s">
        <v>53</v>
      </c>
      <c r="P24" s="12" t="s">
        <v>53</v>
      </c>
    </row>
    <row r="25" spans="1:16">
      <c r="A25" s="16"/>
      <c r="B25" s="12"/>
      <c r="C25" s="12"/>
      <c r="D25" s="12"/>
      <c r="E25" s="12"/>
      <c r="F25" s="12" t="s">
        <v>54</v>
      </c>
      <c r="G25" s="12"/>
      <c r="H25" s="12" t="s">
        <v>55</v>
      </c>
      <c r="I25" s="12" t="s">
        <v>56</v>
      </c>
      <c r="J25" s="12" t="s">
        <v>57</v>
      </c>
      <c r="K25" s="13" t="s">
        <v>58</v>
      </c>
      <c r="L25" s="13" t="s">
        <v>59</v>
      </c>
      <c r="M25" s="13" t="s">
        <v>60</v>
      </c>
      <c r="N25" s="12" t="s">
        <v>61</v>
      </c>
      <c r="O25" s="12"/>
      <c r="P25" s="12"/>
    </row>
    <row r="26" spans="1:16">
      <c r="A26" s="16"/>
      <c r="B26" s="12"/>
      <c r="C26" s="12"/>
      <c r="D26" s="12"/>
      <c r="E26" s="12"/>
      <c r="F26" s="12" t="s">
        <v>62</v>
      </c>
      <c r="G26" s="12"/>
      <c r="H26" s="12"/>
      <c r="I26" s="12"/>
      <c r="J26" s="12" t="s">
        <v>63</v>
      </c>
      <c r="K26" s="12"/>
      <c r="L26" s="12"/>
      <c r="M26" s="12"/>
      <c r="N26" s="12" t="s">
        <v>64</v>
      </c>
      <c r="O26" s="12"/>
      <c r="P26" s="12"/>
    </row>
    <row r="27" spans="1:16">
      <c r="A27" s="17"/>
      <c r="B27" s="12"/>
      <c r="C27" s="12"/>
      <c r="D27" s="12"/>
      <c r="E27" s="12"/>
      <c r="F27" s="12"/>
      <c r="G27" s="12"/>
      <c r="H27" s="12"/>
      <c r="I27" s="12"/>
      <c r="J27" s="12" t="s">
        <v>65</v>
      </c>
      <c r="K27" s="12"/>
      <c r="L27" s="12"/>
      <c r="M27" s="12"/>
      <c r="N27" s="12"/>
      <c r="O27" s="12"/>
      <c r="P27" s="12"/>
    </row>
    <row r="29" spans="1:16">
      <c r="A29" s="14" t="s">
        <v>66</v>
      </c>
    </row>
  </sheetData>
  <mergeCells count="1">
    <mergeCell ref="A24:A27"/>
  </mergeCells>
  <phoneticPr fontId="2"/>
  <pageMargins left="0.70000000000000007" right="0.70000000000000007" top="0.75000000000000011" bottom="0.75000000000000011" header="0.30000000000000004" footer="0.30000000000000004"/>
  <pageSetup paperSize="9" scale="6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 Yusuke</dc:creator>
  <cp:lastModifiedBy>Inoue Yusuke</cp:lastModifiedBy>
  <cp:lastPrinted>2017-09-19T08:14:44Z</cp:lastPrinted>
  <dcterms:created xsi:type="dcterms:W3CDTF">2017-09-15T11:33:02Z</dcterms:created>
  <dcterms:modified xsi:type="dcterms:W3CDTF">2017-10-18T09:26:14Z</dcterms:modified>
</cp:coreProperties>
</file>