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orking-on\UvPacBio_Manuscript\PR\"/>
    </mc:Choice>
  </mc:AlternateContent>
  <bookViews>
    <workbookView xWindow="0" yWindow="909" windowWidth="32237" windowHeight="15060"/>
  </bookViews>
  <sheets>
    <sheet name="S1" sheetId="2" r:id="rId1"/>
    <sheet name="S2" sheetId="13" r:id="rId2"/>
    <sheet name="S3" sheetId="3" r:id="rId3"/>
    <sheet name="S4" sheetId="12" r:id="rId4"/>
    <sheet name="S5" sheetId="4" r:id="rId5"/>
    <sheet name="S6" sheetId="5" r:id="rId6"/>
    <sheet name="S7" sheetId="6" r:id="rId7"/>
    <sheet name="S8" sheetId="7" r:id="rId8"/>
    <sheet name="S9" sheetId="8" r:id="rId9"/>
    <sheet name="S10" sheetId="9" r:id="rId10"/>
    <sheet name="S11" sheetId="10" r:id="rId11"/>
    <sheet name="S12" sheetId="11" r:id="rId12"/>
  </sheets>
  <definedNames>
    <definedName name="_xlnm._FilterDatabase" localSheetId="9" hidden="1">'S10'!$A$2:$K$39</definedName>
    <definedName name="_xlnm._FilterDatabase" localSheetId="6" hidden="1">'S7'!$A$2:$M$121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7" l="1"/>
  <c r="E10" i="7"/>
  <c r="E9" i="7"/>
  <c r="E8" i="7"/>
  <c r="E7" i="7"/>
  <c r="E6" i="7"/>
  <c r="E5" i="7"/>
  <c r="E4" i="7"/>
  <c r="E3" i="7"/>
  <c r="F12" i="12"/>
  <c r="F11" i="12"/>
  <c r="F10" i="12"/>
  <c r="E9" i="12"/>
  <c r="F9" i="12" s="1"/>
  <c r="D9" i="12"/>
  <c r="C9" i="12"/>
  <c r="F7" i="12"/>
  <c r="F6" i="12"/>
  <c r="F5" i="12"/>
  <c r="E4" i="12"/>
  <c r="F4" i="12" s="1"/>
  <c r="D4" i="12"/>
  <c r="C4" i="12"/>
</calcChain>
</file>

<file path=xl/sharedStrings.xml><?xml version="1.0" encoding="utf-8"?>
<sst xmlns="http://schemas.openxmlformats.org/spreadsheetml/2006/main" count="2151" uniqueCount="776">
  <si>
    <r>
      <t xml:space="preserve">Table S1. Chromosome lengths in genome assemblies of </t>
    </r>
    <r>
      <rPr>
        <b/>
        <i/>
        <sz val="12"/>
        <color theme="1"/>
        <rFont val="Times New Roman Bold Italic"/>
      </rPr>
      <t>U. virens</t>
    </r>
    <r>
      <rPr>
        <b/>
        <sz val="12"/>
        <color theme="1"/>
        <rFont val="Times New Roman"/>
        <family val="1"/>
      </rPr>
      <t xml:space="preserve"> strains UV8b and UVP1.</t>
    </r>
  </si>
  <si>
    <t>Chr ID</t>
  </si>
  <si>
    <t>UV8b</t>
  </si>
  <si>
    <t>UVP1</t>
  </si>
  <si>
    <t>GC content (%)</t>
  </si>
  <si>
    <t>TE percentage</t>
  </si>
  <si>
    <t>UvChr1</t>
  </si>
  <si>
    <t>UvChr2</t>
  </si>
  <si>
    <t>UvChr3</t>
  </si>
  <si>
    <t>UvChr4</t>
  </si>
  <si>
    <t>UvChr5</t>
  </si>
  <si>
    <t>UvChr6</t>
  </si>
  <si>
    <t>UvChr7</t>
  </si>
  <si>
    <t>Type</t>
  </si>
  <si>
    <t>Effector</t>
  </si>
  <si>
    <t>Random_1</t>
  </si>
  <si>
    <t>Random_2</t>
  </si>
  <si>
    <t>Random_3</t>
  </si>
  <si>
    <t>Gene ID</t>
  </si>
  <si>
    <t>Cysteine Number</t>
  </si>
  <si>
    <t>Conventional</t>
  </si>
  <si>
    <t>EffectorP</t>
  </si>
  <si>
    <t>Chitinase-like</t>
  </si>
  <si>
    <t>ApoplastP</t>
  </si>
  <si>
    <t>UV8b_00008</t>
  </si>
  <si>
    <t>UV8b_00009</t>
  </si>
  <si>
    <t>UV8b_00015</t>
  </si>
  <si>
    <t>UV8b_00033</t>
  </si>
  <si>
    <t>UV8b_00066</t>
  </si>
  <si>
    <t>UV8b_00135</t>
  </si>
  <si>
    <t>UV8b_00202</t>
  </si>
  <si>
    <t>UV8b_00225</t>
  </si>
  <si>
    <t>UV8b_00232</t>
  </si>
  <si>
    <t>UV8b_00234</t>
  </si>
  <si>
    <t>UV8b_00248</t>
  </si>
  <si>
    <t>UV8b_00278</t>
  </si>
  <si>
    <t>UV8b_00339</t>
  </si>
  <si>
    <t>UV8b_00400</t>
  </si>
  <si>
    <t>UV8b_00427</t>
  </si>
  <si>
    <t>UV8b_00439</t>
  </si>
  <si>
    <t>UV8b_00457</t>
  </si>
  <si>
    <t>UV8b_00554</t>
  </si>
  <si>
    <t>UV8b_00583</t>
  </si>
  <si>
    <t>UV8b_00636</t>
  </si>
  <si>
    <t>UV8b_00679</t>
  </si>
  <si>
    <t>UV8b_00734</t>
  </si>
  <si>
    <t>UV8b_00843</t>
  </si>
  <si>
    <t>UV8b_00850</t>
  </si>
  <si>
    <t>UV8b_00857</t>
  </si>
  <si>
    <t>UV8b_00859</t>
  </si>
  <si>
    <t>UV8b_00873</t>
  </si>
  <si>
    <t>UV8b_00888</t>
  </si>
  <si>
    <t>UV8b_00952</t>
  </si>
  <si>
    <t>UV8b_01060</t>
  </si>
  <si>
    <t>UV8b_01063</t>
  </si>
  <si>
    <t>UV8b_01064</t>
  </si>
  <si>
    <t>UV8b_01065</t>
  </si>
  <si>
    <t>UV8b_01119</t>
  </si>
  <si>
    <t>UV8b_01121</t>
  </si>
  <si>
    <t>UV8b_01142</t>
  </si>
  <si>
    <t>UV8b_01143</t>
  </si>
  <si>
    <t>UV8b_01146</t>
  </si>
  <si>
    <t>UV8b_01328</t>
  </si>
  <si>
    <t>UV8b_01405</t>
  </si>
  <si>
    <t>UV8b_01431</t>
  </si>
  <si>
    <t>UV8b_01434</t>
  </si>
  <si>
    <t>UV8b_01447</t>
  </si>
  <si>
    <t>UV8b_01459</t>
  </si>
  <si>
    <t>UV8b_01478</t>
  </si>
  <si>
    <t>UV8b_01488</t>
  </si>
  <si>
    <t>UV8b_01495</t>
  </si>
  <si>
    <t>UV8b_01537</t>
  </si>
  <si>
    <t>UV8b_01624</t>
  </si>
  <si>
    <t>UV8b_01672</t>
  </si>
  <si>
    <t>UV8b_01721</t>
  </si>
  <si>
    <t>UV8b_01752</t>
  </si>
  <si>
    <t>UV8b_01772</t>
  </si>
  <si>
    <t>UV8b_01777</t>
  </si>
  <si>
    <t>UV8b_01818</t>
  </si>
  <si>
    <t>UV8b_01849</t>
  </si>
  <si>
    <t>UV8b_02121</t>
  </si>
  <si>
    <t>UV8b_02192</t>
  </si>
  <si>
    <t>UV8b_02228</t>
  </si>
  <si>
    <t>UV8b_02301</t>
  </si>
  <si>
    <t>UV8b_02414</t>
  </si>
  <si>
    <t>UV8b_02568</t>
  </si>
  <si>
    <t>UV8b_02647</t>
  </si>
  <si>
    <t>UV8b_02683</t>
  </si>
  <si>
    <t>UV8b_02692</t>
  </si>
  <si>
    <t>UV8b_02696</t>
  </si>
  <si>
    <t>UV8b_02698</t>
  </si>
  <si>
    <t>UV8b_02743</t>
  </si>
  <si>
    <t>UV8b_02744</t>
  </si>
  <si>
    <t>UV8b_02982</t>
  </si>
  <si>
    <t>UV8b_02984</t>
  </si>
  <si>
    <t>UV8b_03065</t>
  </si>
  <si>
    <t>UV8b_03119</t>
  </si>
  <si>
    <t>UV8b_03240</t>
  </si>
  <si>
    <t>UV8b_03250</t>
  </si>
  <si>
    <t>UV8b_03278</t>
  </si>
  <si>
    <t>UV8b_03279</t>
  </si>
  <si>
    <t>UV8b_03280</t>
  </si>
  <si>
    <t>UV8b_03282</t>
  </si>
  <si>
    <t>UV8b_03294</t>
  </si>
  <si>
    <t>UV8b_03303</t>
  </si>
  <si>
    <t>UV8b_03306</t>
  </si>
  <si>
    <t>UV8b_03309</t>
  </si>
  <si>
    <t>UV8b_03337</t>
  </si>
  <si>
    <t>UV8b_03349</t>
  </si>
  <si>
    <t>UV8b_03367</t>
  </si>
  <si>
    <t>UV8b_03369</t>
  </si>
  <si>
    <t>UV8b_03385</t>
  </si>
  <si>
    <t>UV8b_03431</t>
  </si>
  <si>
    <t>UV8b_03434</t>
  </si>
  <si>
    <t>UV8b_03436</t>
  </si>
  <si>
    <t>UV8b_03451</t>
  </si>
  <si>
    <t>UV8b_03452</t>
  </si>
  <si>
    <t>UV8b_03456</t>
  </si>
  <si>
    <t>UV8b_03623</t>
  </si>
  <si>
    <t>UV8b_03636</t>
  </si>
  <si>
    <t>UV8b_03653</t>
  </si>
  <si>
    <t>UV8b_03816</t>
  </si>
  <si>
    <t>UV8b_03835</t>
  </si>
  <si>
    <t>UV8b_03840</t>
  </si>
  <si>
    <t>UV8b_03892</t>
  </si>
  <si>
    <t>UV8b_03904</t>
  </si>
  <si>
    <t>UV8b_04034</t>
  </si>
  <si>
    <t>UV8b_04081</t>
  </si>
  <si>
    <t>UV8b_04089</t>
  </si>
  <si>
    <t>UV8b_04150</t>
  </si>
  <si>
    <t>UV8b_04190</t>
  </si>
  <si>
    <t>UV8b_04320</t>
  </si>
  <si>
    <t>UV8b_04321</t>
  </si>
  <si>
    <t>UV8b_04322</t>
  </si>
  <si>
    <t>UV8b_04398</t>
  </si>
  <si>
    <t>UV8b_04480</t>
  </si>
  <si>
    <t>UV8b_04506</t>
  </si>
  <si>
    <t>UV8b_04550</t>
  </si>
  <si>
    <t>UV8b_04551</t>
  </si>
  <si>
    <t>UV8b_04552</t>
  </si>
  <si>
    <t>UV8b_04554</t>
  </si>
  <si>
    <t>UV8b_04555</t>
  </si>
  <si>
    <t>UV8b_04650</t>
  </si>
  <si>
    <t>UV8b_04732</t>
  </si>
  <si>
    <t>UV8b_04740</t>
  </si>
  <si>
    <t>UV8b_04760</t>
  </si>
  <si>
    <t>UV8b_04770</t>
  </si>
  <si>
    <t>UV8b_04789</t>
  </si>
  <si>
    <t>UV8b_04802</t>
  </si>
  <si>
    <t>UV8b_04811</t>
  </si>
  <si>
    <t>UV8b_04812</t>
  </si>
  <si>
    <t>UV8b_04813</t>
  </si>
  <si>
    <t>UV8b_04818</t>
  </si>
  <si>
    <t>UV8b_04882</t>
  </si>
  <si>
    <t>UV8b_04902</t>
  </si>
  <si>
    <t>UV8b_04954</t>
  </si>
  <si>
    <t>UV8b_04957</t>
  </si>
  <si>
    <t>UV8b_04983</t>
  </si>
  <si>
    <t>UV8b_04989</t>
  </si>
  <si>
    <t>UV8b_04994</t>
  </si>
  <si>
    <t>UV8b_05060</t>
  </si>
  <si>
    <t>UV8b_05103</t>
  </si>
  <si>
    <t>UV8b_05157</t>
  </si>
  <si>
    <t>UV8b_05159</t>
  </si>
  <si>
    <t>UV8b_05168</t>
  </si>
  <si>
    <t>UV8b_05173</t>
  </si>
  <si>
    <t>UV8b_05221</t>
  </si>
  <si>
    <t>UV8b_05233</t>
  </si>
  <si>
    <t>UV8b_05239</t>
  </si>
  <si>
    <t>UV8b_05250</t>
  </si>
  <si>
    <t>UV8b_05259</t>
  </si>
  <si>
    <t>UV8b_05324</t>
  </si>
  <si>
    <t>UV8b_05325</t>
  </si>
  <si>
    <t>UV8b_05385</t>
  </si>
  <si>
    <t>UV8b_05386</t>
  </si>
  <si>
    <t>UV8b_05388</t>
  </si>
  <si>
    <t>UV8b_05397</t>
  </si>
  <si>
    <t>UV8b_05441</t>
  </si>
  <si>
    <t>UV8b_05495</t>
  </si>
  <si>
    <t>UV8b_05511</t>
  </si>
  <si>
    <t>UV8b_05523</t>
  </si>
  <si>
    <t>UV8b_05524</t>
  </si>
  <si>
    <t>UV8b_05537</t>
  </si>
  <si>
    <t>UV8b_05538</t>
  </si>
  <si>
    <t>UV8b_05539</t>
  </si>
  <si>
    <t>UV8b_05540</t>
  </si>
  <si>
    <t>UV8b_05558</t>
  </si>
  <si>
    <t>UV8b_05616</t>
  </si>
  <si>
    <t>UV8b_05800</t>
  </si>
  <si>
    <t>UV8b_05806</t>
  </si>
  <si>
    <t>UV8b_05829</t>
  </si>
  <si>
    <t>UV8b_05877</t>
  </si>
  <si>
    <t>UV8b_05878</t>
  </si>
  <si>
    <t>UV8b_05879</t>
  </si>
  <si>
    <t>UV8b_05881</t>
  </si>
  <si>
    <t>UV8b_05882</t>
  </si>
  <si>
    <t>UV8b_05898</t>
  </si>
  <si>
    <t>UV8b_05924</t>
  </si>
  <si>
    <t>UV8b_05932</t>
  </si>
  <si>
    <t>UV8b_05943</t>
  </si>
  <si>
    <t>UV8b_05955</t>
  </si>
  <si>
    <t>UV8b_06006</t>
  </si>
  <si>
    <t>UV8b_06019</t>
  </si>
  <si>
    <t>UV8b_06027</t>
  </si>
  <si>
    <t>UV8b_06038</t>
  </si>
  <si>
    <t>UV8b_06084</t>
  </si>
  <si>
    <t>UV8b_06088</t>
  </si>
  <si>
    <t>UV8b_06090</t>
  </si>
  <si>
    <t>UV8b_06270</t>
  </si>
  <si>
    <t>UV8b_06471</t>
  </si>
  <si>
    <t>UV8b_06534</t>
  </si>
  <si>
    <t>UV8b_06554</t>
  </si>
  <si>
    <t>UV8b_06682</t>
  </si>
  <si>
    <t>UV8b_06728</t>
  </si>
  <si>
    <t>UV8b_06734</t>
  </si>
  <si>
    <t>UV8b_06762</t>
  </si>
  <si>
    <t>UV8b_06820</t>
  </si>
  <si>
    <t>UV8b_06846</t>
  </si>
  <si>
    <t>UV8b_06922</t>
  </si>
  <si>
    <t>UV8b_06976</t>
  </si>
  <si>
    <t>UV8b_06988</t>
  </si>
  <si>
    <t>UV8b_06989</t>
  </si>
  <si>
    <t>UV8b_06991</t>
  </si>
  <si>
    <t>UV8b_07000</t>
  </si>
  <si>
    <t>UV8b_07004</t>
  </si>
  <si>
    <t>UV8b_07011</t>
  </si>
  <si>
    <t>UV8b_07022</t>
  </si>
  <si>
    <t>UV8b_07023</t>
  </si>
  <si>
    <t>UV8b_07057</t>
  </si>
  <si>
    <t>UV8b_07089</t>
  </si>
  <si>
    <t>UV8b_07097</t>
  </si>
  <si>
    <t>UV8b_07124</t>
  </si>
  <si>
    <t>UV8b_07146</t>
  </si>
  <si>
    <t>UV8b_07150</t>
  </si>
  <si>
    <t>UV8b_07152</t>
  </si>
  <si>
    <t>UV8b_07214</t>
  </si>
  <si>
    <t>UV8b_07245</t>
  </si>
  <si>
    <t>UV8b_07379</t>
  </si>
  <si>
    <t>UV8b_07476</t>
  </si>
  <si>
    <t>UV8b_07507</t>
  </si>
  <si>
    <t>UV8b_07509</t>
  </si>
  <si>
    <t>UV8b_07510</t>
  </si>
  <si>
    <t>UV8b_07556</t>
  </si>
  <si>
    <t>UV8b_07562</t>
  </si>
  <si>
    <t>UV8b_07594</t>
  </si>
  <si>
    <t>UV8b_07598</t>
  </si>
  <si>
    <t>UV8b_07599</t>
  </si>
  <si>
    <t>UV8b_07600</t>
  </si>
  <si>
    <t>UV8b_07602</t>
  </si>
  <si>
    <t>UV8b_07603</t>
  </si>
  <si>
    <t>UV8b_07626</t>
  </si>
  <si>
    <t>UV8b_07631</t>
  </si>
  <si>
    <t>UV8b_07641</t>
  </si>
  <si>
    <t>UV8b_07642</t>
  </si>
  <si>
    <t>UV8b_07643</t>
  </si>
  <si>
    <t>UV8b_07653</t>
  </si>
  <si>
    <t>UV8b_07665</t>
  </si>
  <si>
    <t>UV8b_07666</t>
  </si>
  <si>
    <t>UV8b_07687</t>
  </si>
  <si>
    <t>UV8b_07689</t>
  </si>
  <si>
    <t>UV8b_07700</t>
  </si>
  <si>
    <t>UV8b_07711</t>
  </si>
  <si>
    <t>UV8b_07731</t>
  </si>
  <si>
    <t>UV8b_07736</t>
  </si>
  <si>
    <t>UV8b_07768</t>
  </si>
  <si>
    <t>UV8b_07769</t>
  </si>
  <si>
    <t>UV8b_07782</t>
  </si>
  <si>
    <t>UV8b_07795</t>
  </si>
  <si>
    <t>UV8b_07796</t>
  </si>
  <si>
    <t>UV8b_07798</t>
  </si>
  <si>
    <t>UV8b_07841</t>
  </si>
  <si>
    <t>UV8b_07842</t>
  </si>
  <si>
    <t>UV8b_07854</t>
  </si>
  <si>
    <t>UV8b_07878</t>
  </si>
  <si>
    <t>UV8b_07956</t>
  </si>
  <si>
    <t>UV8b_08059</t>
  </si>
  <si>
    <t>UV8b_08174</t>
  </si>
  <si>
    <t>UV8b_08259</t>
  </si>
  <si>
    <t>UV8b_08281</t>
  </si>
  <si>
    <t>UV8b_08289</t>
  </si>
  <si>
    <t>UV8b_01779</t>
  </si>
  <si>
    <t>Chitinase</t>
  </si>
  <si>
    <t>UV8b_02529</t>
  </si>
  <si>
    <t>UV8b_06035</t>
  </si>
  <si>
    <t>UV8b_00017</t>
  </si>
  <si>
    <t>UV8b_00039</t>
  </si>
  <si>
    <t>UV8b_00040</t>
  </si>
  <si>
    <t>UV8b_00072</t>
  </si>
  <si>
    <t>UV8b_00134</t>
  </si>
  <si>
    <t>UV8b_00198</t>
  </si>
  <si>
    <t>UV8b_00326</t>
  </si>
  <si>
    <t>UV8b_00332</t>
  </si>
  <si>
    <t>UV8b_00337</t>
  </si>
  <si>
    <t>UV8b_00406</t>
  </si>
  <si>
    <t>UV8b_00426</t>
  </si>
  <si>
    <t>UV8b_00555</t>
  </si>
  <si>
    <t>UV8b_00595</t>
  </si>
  <si>
    <t>UV8b_00631</t>
  </si>
  <si>
    <t>UV8b_00695</t>
  </si>
  <si>
    <t>UV8b_00710</t>
  </si>
  <si>
    <t>UV8b_00732</t>
  </si>
  <si>
    <t>UV8b_00787</t>
  </si>
  <si>
    <t>UV8b_00871</t>
  </si>
  <si>
    <t>UV8b_00979</t>
  </si>
  <si>
    <t>UV8b_00990</t>
  </si>
  <si>
    <t>UV8b_01055</t>
  </si>
  <si>
    <t>UV8b_01092</t>
  </si>
  <si>
    <t>UV8b_01167</t>
  </si>
  <si>
    <t>UV8b_01230</t>
  </si>
  <si>
    <t>UV8b_01296</t>
  </si>
  <si>
    <t>UV8b_01306</t>
  </si>
  <si>
    <t>UV8b_01312</t>
  </si>
  <si>
    <t>UV8b_01486</t>
  </si>
  <si>
    <t>UV8b_01493</t>
  </si>
  <si>
    <t>UV8b_01544</t>
  </si>
  <si>
    <t>UV8b_01632</t>
  </si>
  <si>
    <t>UV8b_01654</t>
  </si>
  <si>
    <t>UV8b_01746</t>
  </si>
  <si>
    <t>UV8b_01766</t>
  </si>
  <si>
    <t>UV8b_01823</t>
  </si>
  <si>
    <t>UV8b_01831</t>
  </si>
  <si>
    <t>UV8b_01836</t>
  </si>
  <si>
    <t>UV8b_01875</t>
  </si>
  <si>
    <t>UV8b_02009</t>
  </si>
  <si>
    <t>UV8b_02048</t>
  </si>
  <si>
    <t>UV8b_02086</t>
  </si>
  <si>
    <t>UV8b_02088</t>
  </si>
  <si>
    <t>UV8b_02116</t>
  </si>
  <si>
    <t>UV8b_02149</t>
  </si>
  <si>
    <t>UV8b_02213</t>
  </si>
  <si>
    <t>UV8b_02253</t>
  </si>
  <si>
    <t>UV8b_02265</t>
  </si>
  <si>
    <t>UV8b_02269</t>
  </si>
  <si>
    <t>UV8b_02288</t>
  </si>
  <si>
    <t>UV8b_02328</t>
  </si>
  <si>
    <t>UV8b_02619</t>
  </si>
  <si>
    <t>UV8b_02669</t>
  </si>
  <si>
    <t>UV8b_02773</t>
  </si>
  <si>
    <t>UV8b_02899</t>
  </si>
  <si>
    <t>UV8b_02926</t>
  </si>
  <si>
    <t>UV8b_02997</t>
  </si>
  <si>
    <t>UV8b_03000</t>
  </si>
  <si>
    <t>UV8b_03030</t>
  </si>
  <si>
    <t>UV8b_03040</t>
  </si>
  <si>
    <t>UV8b_03192</t>
  </si>
  <si>
    <t>UV8b_03336</t>
  </si>
  <si>
    <t>UV8b_03352</t>
  </si>
  <si>
    <t>UV8b_03356</t>
  </si>
  <si>
    <t>UV8b_03388</t>
  </si>
  <si>
    <t>UV8b_03476</t>
  </si>
  <si>
    <t>UV8b_03477</t>
  </si>
  <si>
    <t>UV8b_03480</t>
  </si>
  <si>
    <t>UV8b_03518</t>
  </si>
  <si>
    <t>UV8b_03522</t>
  </si>
  <si>
    <t>UV8b_03527</t>
  </si>
  <si>
    <t>UV8b_03538</t>
  </si>
  <si>
    <t>UV8b_03606</t>
  </si>
  <si>
    <t>UV8b_03660</t>
  </si>
  <si>
    <t>UV8b_03694</t>
  </si>
  <si>
    <t>UV8b_03735</t>
  </si>
  <si>
    <t>UV8b_03879</t>
  </si>
  <si>
    <t>UV8b_03902</t>
  </si>
  <si>
    <t>UV8b_03999</t>
  </si>
  <si>
    <t>UV8b_04055</t>
  </si>
  <si>
    <t>UV8b_04095</t>
  </si>
  <si>
    <t>UV8b_04215</t>
  </si>
  <si>
    <t>UV8b_04230</t>
  </si>
  <si>
    <t>UV8b_04250</t>
  </si>
  <si>
    <t>UV8b_04251</t>
  </si>
  <si>
    <t>UV8b_04372</t>
  </si>
  <si>
    <t>UV8b_04381</t>
  </si>
  <si>
    <t>UV8b_04439</t>
  </si>
  <si>
    <t>UV8b_04457</t>
  </si>
  <si>
    <t>UV8b_04501</t>
  </si>
  <si>
    <t>UV8b_04679</t>
  </si>
  <si>
    <t>UV8b_04690</t>
  </si>
  <si>
    <t>UV8b_04724</t>
  </si>
  <si>
    <t>UV8b_04782</t>
  </si>
  <si>
    <t>UV8b_04790</t>
  </si>
  <si>
    <t>UV8b_04799</t>
  </si>
  <si>
    <t>UV8b_04806</t>
  </si>
  <si>
    <t>UV8b_04810</t>
  </si>
  <si>
    <t>UV8b_04884</t>
  </si>
  <si>
    <t>UV8b_04990</t>
  </si>
  <si>
    <t>UV8b_05026</t>
  </si>
  <si>
    <t>UV8b_05096</t>
  </si>
  <si>
    <t>UV8b_05107</t>
  </si>
  <si>
    <t>UV8b_05121</t>
  </si>
  <si>
    <t>UV8b_05158</t>
  </si>
  <si>
    <t>UV8b_05225</t>
  </si>
  <si>
    <t>UV8b_05256</t>
  </si>
  <si>
    <t>UV8b_05269</t>
  </si>
  <si>
    <t>UV8b_05286</t>
  </si>
  <si>
    <t>UV8b_05305</t>
  </si>
  <si>
    <t>UV8b_05323</t>
  </si>
  <si>
    <t>UV8b_05400</t>
  </si>
  <si>
    <t>UV8b_05576</t>
  </si>
  <si>
    <t>UV8b_05721</t>
  </si>
  <si>
    <t>UV8b_05761</t>
  </si>
  <si>
    <t>UV8b_05868</t>
  </si>
  <si>
    <t>UV8b_05893</t>
  </si>
  <si>
    <t>UV8b_05933</t>
  </si>
  <si>
    <t>UV8b_05964</t>
  </si>
  <si>
    <t>UV8b_05965</t>
  </si>
  <si>
    <t>UV8b_06047</t>
  </si>
  <si>
    <t>UV8b_06089</t>
  </si>
  <si>
    <t>UV8b_06172</t>
  </si>
  <si>
    <t>UV8b_06173</t>
  </si>
  <si>
    <t>UV8b_06236</t>
  </si>
  <si>
    <t>UV8b_06408</t>
  </si>
  <si>
    <t>UV8b_06520</t>
  </si>
  <si>
    <t>UV8b_06543</t>
  </si>
  <si>
    <t>UV8b_06583</t>
  </si>
  <si>
    <t>UV8b_06587</t>
  </si>
  <si>
    <t>UV8b_06838</t>
  </si>
  <si>
    <t>UV8b_06845</t>
  </si>
  <si>
    <t>UV8b_06867</t>
  </si>
  <si>
    <t>UV8b_06872</t>
  </si>
  <si>
    <t>UV8b_06955</t>
  </si>
  <si>
    <t>UV8b_07020</t>
  </si>
  <si>
    <t>UV8b_07043</t>
  </si>
  <si>
    <t>UV8b_07102</t>
  </si>
  <si>
    <t>UV8b_07154</t>
  </si>
  <si>
    <t>UV8b_07239</t>
  </si>
  <si>
    <t>UV8b_07251</t>
  </si>
  <si>
    <t>UV8b_07278</t>
  </si>
  <si>
    <t>UV8b_07357</t>
  </si>
  <si>
    <t>UV8b_07405</t>
  </si>
  <si>
    <t>UV8b_07483</t>
  </si>
  <si>
    <t>UV8b_07500</t>
  </si>
  <si>
    <t>UV8b_07550</t>
  </si>
  <si>
    <t>UV8b_07576</t>
  </si>
  <si>
    <t>UV8b_07586</t>
  </si>
  <si>
    <t>UV8b_07605</t>
  </si>
  <si>
    <t>UV8b_07618</t>
  </si>
  <si>
    <t>UV8b_07623</t>
  </si>
  <si>
    <t>UV8b_07651</t>
  </si>
  <si>
    <t>UV8b_07663</t>
  </si>
  <si>
    <t>UV8b_07670</t>
  </si>
  <si>
    <t>UV8b_07752</t>
  </si>
  <si>
    <t>UV8b_07767</t>
  </si>
  <si>
    <t>UV8b_07773</t>
  </si>
  <si>
    <t>UV8b_07833</t>
  </si>
  <si>
    <t>UV8b_07933</t>
  </si>
  <si>
    <t>UV8b_08024</t>
  </si>
  <si>
    <t>UV8b_08191</t>
  </si>
  <si>
    <t>UV8b_08197</t>
  </si>
  <si>
    <t>UV8b_08226</t>
  </si>
  <si>
    <t>UV8b_08229</t>
  </si>
  <si>
    <r>
      <rPr>
        <b/>
        <sz val="12"/>
        <color theme="1"/>
        <rFont val="Times New Roman"/>
        <family val="1"/>
      </rPr>
      <t xml:space="preserve">Table S4. Conservation analysis of candidate effector proteins in </t>
    </r>
    <r>
      <rPr>
        <b/>
        <i/>
        <sz val="12"/>
        <color theme="1"/>
        <rFont val="Times New Roman"/>
        <family val="1"/>
      </rPr>
      <t xml:space="preserve">U. virens </t>
    </r>
    <r>
      <rPr>
        <b/>
        <sz val="12"/>
        <color theme="1"/>
        <rFont val="Times New Roman"/>
        <family val="1"/>
      </rPr>
      <t xml:space="preserve">compared with the closely related fungal species </t>
    </r>
    <r>
      <rPr>
        <b/>
        <i/>
        <sz val="12"/>
        <color theme="1"/>
        <rFont val="Times New Roman"/>
        <family val="1"/>
      </rPr>
      <t>M. anisopliae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F. graminearum</t>
    </r>
    <r>
      <rPr>
        <b/>
        <sz val="12"/>
        <color theme="1"/>
        <rFont val="Times New Roman"/>
        <family val="1"/>
      </rPr>
      <t>.</t>
    </r>
  </si>
  <si>
    <t>Species</t>
  </si>
  <si>
    <t># Total proteins</t>
  </si>
  <si>
    <t># homologous proteins</t>
  </si>
  <si>
    <t># proteins with amino acid identity &gt; 60%</t>
  </si>
  <si>
    <t>percentage</t>
  </si>
  <si>
    <t>M. anisopliae</t>
  </si>
  <si>
    <t>all proteins</t>
  </si>
  <si>
    <t>non_SP proteins</t>
  </si>
  <si>
    <t>SP proteins</t>
  </si>
  <si>
    <t>classical effector</t>
  </si>
  <si>
    <t>unconventional effectors</t>
  </si>
  <si>
    <t>F. graminearum</t>
  </si>
  <si>
    <t>SP, signal peptide</t>
  </si>
  <si>
    <r>
      <rPr>
        <b/>
        <sz val="12"/>
        <color theme="1"/>
        <rFont val="Times New Roman"/>
        <family val="1"/>
      </rPr>
      <t xml:space="preserve">Table S5. Location of the </t>
    </r>
    <r>
      <rPr>
        <b/>
        <i/>
        <sz val="12"/>
        <color theme="1"/>
        <rFont val="Times New Roman"/>
        <family val="1"/>
      </rPr>
      <t xml:space="preserve">U. virens </t>
    </r>
    <r>
      <rPr>
        <b/>
        <sz val="12"/>
        <color theme="1"/>
        <rFont val="Times New Roman"/>
        <family val="1"/>
      </rPr>
      <t>strains collected in this study.</t>
    </r>
  </si>
  <si>
    <t>Strain</t>
  </si>
  <si>
    <t>Location</t>
  </si>
  <si>
    <t>Hubei, China</t>
  </si>
  <si>
    <t>USA</t>
  </si>
  <si>
    <t>FJ1a</t>
  </si>
  <si>
    <t>Fujian, China</t>
  </si>
  <si>
    <t>HB31a</t>
  </si>
  <si>
    <t>LN201011</t>
  </si>
  <si>
    <t>Liaoning, China</t>
  </si>
  <si>
    <t>LN10161</t>
  </si>
  <si>
    <t>UV86</t>
  </si>
  <si>
    <t>Sichuan, China</t>
  </si>
  <si>
    <t>HWD</t>
  </si>
  <si>
    <t>IPU010</t>
  </si>
  <si>
    <t>Shiga-ken, Japan</t>
  </si>
  <si>
    <t>GVT</t>
  </si>
  <si>
    <t>Gangavati, India</t>
  </si>
  <si>
    <r>
      <rPr>
        <b/>
        <sz val="12"/>
        <color theme="1"/>
        <rFont val="Times New Roman"/>
        <family val="1"/>
      </rPr>
      <t xml:space="preserve">Table S6. SNP frequencies in coding sequences of candidate effector- and secreted protein-encoding genes in different </t>
    </r>
    <r>
      <rPr>
        <b/>
        <i/>
        <sz val="12"/>
        <color theme="1"/>
        <rFont val="Times New Roman"/>
        <family val="1"/>
      </rPr>
      <t>U. virens</t>
    </r>
    <r>
      <rPr>
        <b/>
        <sz val="12"/>
        <color theme="1"/>
        <rFont val="Times New Roman"/>
        <family val="1"/>
      </rPr>
      <t xml:space="preserve"> strains compared with the reference genome.</t>
    </r>
  </si>
  <si>
    <t>Effector genes</t>
  </si>
  <si>
    <t>Genes encoding secreted protein</t>
  </si>
  <si>
    <t>All genes</t>
  </si>
  <si>
    <t>Complete/total number</t>
  </si>
  <si>
    <t>SNP number</t>
  </si>
  <si>
    <t>Percentage</t>
  </si>
  <si>
    <r>
      <rPr>
        <i/>
        <sz val="12"/>
        <color theme="1"/>
        <rFont val="Times New Roman"/>
        <family val="1"/>
      </rPr>
      <t xml:space="preserve">P </t>
    </r>
    <r>
      <rPr>
        <sz val="12"/>
        <color theme="1"/>
        <rFont val="Times New Roman"/>
        <family val="1"/>
      </rPr>
      <t>value</t>
    </r>
  </si>
  <si>
    <t>148/256</t>
  </si>
  <si>
    <t>341/662</t>
  </si>
  <si>
    <t>4564/8297</t>
  </si>
  <si>
    <r>
      <rPr>
        <b/>
        <sz val="12"/>
        <color theme="1"/>
        <rFont val="Times New Roman"/>
        <family val="1"/>
      </rPr>
      <t xml:space="preserve">Table S7. The predicted structural variations between </t>
    </r>
    <r>
      <rPr>
        <b/>
        <i/>
        <sz val="12"/>
        <color theme="1"/>
        <rFont val="Times New Roman"/>
        <family val="1"/>
      </rPr>
      <t>U. virens</t>
    </r>
    <r>
      <rPr>
        <b/>
        <sz val="12"/>
        <color theme="1"/>
        <rFont val="Times New Roman"/>
        <family val="1"/>
      </rPr>
      <t xml:space="preserve"> UV8b and UVP1 genomes.</t>
    </r>
  </si>
  <si>
    <t>UV8b Chr</t>
  </si>
  <si>
    <t>Begin</t>
  </si>
  <si>
    <t>End</t>
  </si>
  <si>
    <t>UVP1 Chr</t>
  </si>
  <si>
    <t>Identity</t>
  </si>
  <si>
    <t>Cluster</t>
  </si>
  <si>
    <t>TE overlapped</t>
  </si>
  <si>
    <t>Coincide with TE Boundary</t>
  </si>
  <si>
    <t>UvP1Chr5</t>
  </si>
  <si>
    <t>Translocation</t>
  </si>
  <si>
    <t>Coincide</t>
  </si>
  <si>
    <t>UvP1Chr2</t>
  </si>
  <si>
    <t>UvP1Chr3</t>
  </si>
  <si>
    <t>UvP1Chr6</t>
  </si>
  <si>
    <t>UvP1Chr4</t>
  </si>
  <si>
    <t>Translocation-Intra</t>
  </si>
  <si>
    <t>UvP1Chr1</t>
  </si>
  <si>
    <t>Inversion</t>
  </si>
  <si>
    <t>Cluster1</t>
  </si>
  <si>
    <t>UvP1Chr7</t>
  </si>
  <si>
    <t>NA</t>
  </si>
  <si>
    <t>Cluster2</t>
  </si>
  <si>
    <r>
      <rPr>
        <b/>
        <sz val="12"/>
        <color theme="1"/>
        <rFont val="Times New Roman"/>
        <family val="1"/>
      </rPr>
      <t xml:space="preserve">Table S8. Lineage specific regions in UV8b genome identified through comparisons with other </t>
    </r>
    <r>
      <rPr>
        <b/>
        <i/>
        <sz val="12"/>
        <color theme="1"/>
        <rFont val="Times New Roman"/>
        <family val="1"/>
      </rPr>
      <t>U. virens</t>
    </r>
    <r>
      <rPr>
        <b/>
        <sz val="12"/>
        <color theme="1"/>
        <rFont val="Times New Roman"/>
        <family val="1"/>
      </rPr>
      <t xml:space="preserve"> strains </t>
    </r>
  </si>
  <si>
    <t>Method</t>
  </si>
  <si>
    <t>Percentage of repeat-LSR</t>
  </si>
  <si>
    <t>Genome Alignment</t>
  </si>
  <si>
    <t>Read Alignment</t>
  </si>
  <si>
    <t>Simulated Read Alignment</t>
  </si>
  <si>
    <t>Table S9. The sizes of fungal mitochondrial genomes collected from MiToFun database.</t>
  </si>
  <si>
    <t xml:space="preserve">Species </t>
  </si>
  <si>
    <t xml:space="preserve">Strain </t>
  </si>
  <si>
    <t xml:space="preserve">Phylum </t>
  </si>
  <si>
    <t xml:space="preserve">Subphylum </t>
  </si>
  <si>
    <t xml:space="preserve">Class </t>
  </si>
  <si>
    <t>Order</t>
  </si>
  <si>
    <t>Accession</t>
  </si>
  <si>
    <t xml:space="preserve">Moniliophthora perniciosa </t>
  </si>
  <si>
    <t xml:space="preserve">N/A </t>
  </si>
  <si>
    <t xml:space="preserve">Basidiomycota </t>
  </si>
  <si>
    <t xml:space="preserve">Agaricomycotina </t>
  </si>
  <si>
    <t xml:space="preserve">Agaricomycetes </t>
  </si>
  <si>
    <t>Agaricales</t>
  </si>
  <si>
    <t>NC_005927</t>
  </si>
  <si>
    <t xml:space="preserve">Sclerotinia sclerotiorum </t>
  </si>
  <si>
    <t xml:space="preserve">1980_ATCC18683 </t>
  </si>
  <si>
    <t xml:space="preserve">Ascomycota </t>
  </si>
  <si>
    <t xml:space="preserve">Pezizomycotina </t>
  </si>
  <si>
    <t xml:space="preserve">Leotiomycetes </t>
  </si>
  <si>
    <t>Helotiales</t>
  </si>
  <si>
    <t>MF000007</t>
  </si>
  <si>
    <t>Chaetomium thermophilum</t>
  </si>
  <si>
    <t xml:space="preserve">DSM 1495 </t>
  </si>
  <si>
    <t xml:space="preserve">Sordariomycetes </t>
  </si>
  <si>
    <t>Sordariales</t>
  </si>
  <si>
    <t>NC_015893</t>
  </si>
  <si>
    <t xml:space="preserve">Lentinula edodes </t>
  </si>
  <si>
    <t xml:space="preserve">akiyamaA567_pro_pm_17 </t>
  </si>
  <si>
    <t>NC_018365</t>
  </si>
  <si>
    <t xml:space="preserve">Chaetomium globosum </t>
  </si>
  <si>
    <t xml:space="preserve">CBS 148.51 </t>
  </si>
  <si>
    <t>MF000005</t>
  </si>
  <si>
    <t xml:space="preserve">Podospora anserina </t>
  </si>
  <si>
    <t xml:space="preserve">race s </t>
  </si>
  <si>
    <t>NC_001329</t>
  </si>
  <si>
    <t xml:space="preserve">Microbotryum lychnidis-dioicae </t>
  </si>
  <si>
    <t xml:space="preserve">MvSl135HT1 </t>
  </si>
  <si>
    <t xml:space="preserve">Pucciniomycotina </t>
  </si>
  <si>
    <t xml:space="preserve">Microbotryomycetes </t>
  </si>
  <si>
    <t>Microbotryales</t>
  </si>
  <si>
    <t>NC_020353</t>
  </si>
  <si>
    <t xml:space="preserve">Nakaseomyces bacillisporus </t>
  </si>
  <si>
    <t xml:space="preserve">CBS 7720 </t>
  </si>
  <si>
    <t xml:space="preserve">Saccharomycotina </t>
  </si>
  <si>
    <t xml:space="preserve">Saccharomycetes </t>
  </si>
  <si>
    <t>Saccharomycetales</t>
  </si>
  <si>
    <t>NC_012621</t>
  </si>
  <si>
    <t xml:space="preserve">Ceratocystis cacaofunesta </t>
  </si>
  <si>
    <t>Microascales</t>
  </si>
  <si>
    <t>NC_020430</t>
  </si>
  <si>
    <t>U. virens</t>
  </si>
  <si>
    <t>Hypocreales</t>
  </si>
  <si>
    <t>-</t>
  </si>
  <si>
    <t xml:space="preserve">Gibberella zeae </t>
  </si>
  <si>
    <t xml:space="preserve">PH-1 </t>
  </si>
  <si>
    <t>NC_009493</t>
  </si>
  <si>
    <t xml:space="preserve">Gigaspora rosea </t>
  </si>
  <si>
    <t xml:space="preserve">DAOM 194757 </t>
  </si>
  <si>
    <t xml:space="preserve">Glomeromycota </t>
  </si>
  <si>
    <t xml:space="preserve">Glomeromycetes </t>
  </si>
  <si>
    <t>Diversisporales</t>
  </si>
  <si>
    <t>JQ693395</t>
  </si>
  <si>
    <t xml:space="preserve">Gigaspora margarita </t>
  </si>
  <si>
    <t xml:space="preserve">BEG34 </t>
  </si>
  <si>
    <t>NC_016684</t>
  </si>
  <si>
    <t xml:space="preserve">Moniliophthora roreri </t>
  </si>
  <si>
    <t xml:space="preserve">FA553 (CP02) </t>
  </si>
  <si>
    <t>NC_015400</t>
  </si>
  <si>
    <t xml:space="preserve">Trametes cingulata </t>
  </si>
  <si>
    <t xml:space="preserve">ATCC 26747 </t>
  </si>
  <si>
    <t xml:space="preserve">Agaricomycetes i.c. </t>
  </si>
  <si>
    <t>Polyporales</t>
  </si>
  <si>
    <t>NC_013933</t>
  </si>
  <si>
    <t xml:space="preserve">Sordaria macrospora </t>
  </si>
  <si>
    <t xml:space="preserve">k-hell </t>
  </si>
  <si>
    <t>CABT01004783</t>
  </si>
  <si>
    <t xml:space="preserve">Saccharomyces cerevisiae </t>
  </si>
  <si>
    <t xml:space="preserve">S288c </t>
  </si>
  <si>
    <t>NC_001224</t>
  </si>
  <si>
    <t xml:space="preserve">Botryotinia fuckeliana </t>
  </si>
  <si>
    <t xml:space="preserve">B05.10 </t>
  </si>
  <si>
    <t>KC832409</t>
  </si>
  <si>
    <t xml:space="preserve">Cantharellus cibarius </t>
  </si>
  <si>
    <t>Cantharellales</t>
  </si>
  <si>
    <t>NC_020368</t>
  </si>
  <si>
    <t xml:space="preserve">Schizosaccharomyces japonicus </t>
  </si>
  <si>
    <t xml:space="preserve">ATCC10660 </t>
  </si>
  <si>
    <t xml:space="preserve">Schizosaccharomycotina </t>
  </si>
  <si>
    <t xml:space="preserve">Schizosaccharomycetes </t>
  </si>
  <si>
    <t>Schizosaccharomycetales</t>
  </si>
  <si>
    <t>NC_004332</t>
  </si>
  <si>
    <t>141 species omitted.</t>
  </si>
  <si>
    <t>Note: Data were collected from MiToFun database, and only the species that contain long mitochondrion in size (≥80 Kb)</t>
  </si>
  <si>
    <r>
      <rPr>
        <b/>
        <sz val="12"/>
        <color theme="1"/>
        <rFont val="Times New Roman"/>
        <family val="1"/>
      </rPr>
      <t xml:space="preserve">Table S10. The putative open reading frames in intronic regions of the mitochondrial genes in </t>
    </r>
    <r>
      <rPr>
        <b/>
        <i/>
        <sz val="12"/>
        <color theme="1"/>
        <rFont val="Times New Roman"/>
        <family val="1"/>
      </rPr>
      <t>U. virens</t>
    </r>
    <r>
      <rPr>
        <b/>
        <sz val="12"/>
        <color theme="1"/>
        <rFont val="Times New Roman"/>
        <family val="1"/>
      </rPr>
      <t xml:space="preserve"> UV8b strain.</t>
    </r>
  </si>
  <si>
    <t>ORF</t>
  </si>
  <si>
    <t>Corresponding Gene</t>
  </si>
  <si>
    <t>Which intron</t>
  </si>
  <si>
    <t>Annotation</t>
  </si>
  <si>
    <t>Pesudogene</t>
  </si>
  <si>
    <t>Functional completeness</t>
  </si>
  <si>
    <t>Best-hit species</t>
  </si>
  <si>
    <t>Category</t>
  </si>
  <si>
    <t>Class</t>
  </si>
  <si>
    <t>Family</t>
  </si>
  <si>
    <t>mRNA.orf243</t>
  </si>
  <si>
    <t>rnl</t>
  </si>
  <si>
    <t>GIY-YIG endonuclease</t>
  </si>
  <si>
    <t>No</t>
  </si>
  <si>
    <t>Cordyceps brongniartii</t>
  </si>
  <si>
    <t>Diff Family</t>
  </si>
  <si>
    <t>Sordariomycetes</t>
  </si>
  <si>
    <t>Hypocreals</t>
  </si>
  <si>
    <t>Clavicipitaceae</t>
  </si>
  <si>
    <t>mRNA.orf401</t>
  </si>
  <si>
    <t>LAGLIDADG endonuclease</t>
  </si>
  <si>
    <t>Yes</t>
  </si>
  <si>
    <t>Trichoderma reesei</t>
  </si>
  <si>
    <t>Hypocreaceae</t>
  </si>
  <si>
    <t>mRNA.orf186</t>
  </si>
  <si>
    <t>Pyronema omphalodes</t>
  </si>
  <si>
    <t>Diff Class</t>
  </si>
  <si>
    <t>Pezizomycetes</t>
  </si>
  <si>
    <t>Pezizales</t>
  </si>
  <si>
    <t>Pyronemataceae</t>
  </si>
  <si>
    <t>mRNA.orf268</t>
  </si>
  <si>
    <t>Cordyceps militaris</t>
  </si>
  <si>
    <t>mRNA.orf113_3</t>
  </si>
  <si>
    <t>Annulohypoxylon stygium</t>
  </si>
  <si>
    <t>Diff Order</t>
  </si>
  <si>
    <t>Xylariales</t>
  </si>
  <si>
    <t>Xylariaceae</t>
  </si>
  <si>
    <t>mRNA.orf176</t>
  </si>
  <si>
    <t>nad2</t>
  </si>
  <si>
    <t>Fusarium graminearum</t>
  </si>
  <si>
    <t>Nectriaceae</t>
  </si>
  <si>
    <t>mRNA.orf445</t>
  </si>
  <si>
    <t>nad3</t>
  </si>
  <si>
    <t>Sporothrix brasiliensis</t>
  </si>
  <si>
    <t>Ophiostomatales</t>
  </si>
  <si>
    <t>Ophiostomataceae</t>
  </si>
  <si>
    <t>mRNA.orf389</t>
  </si>
  <si>
    <t>cox2</t>
  </si>
  <si>
    <t>mRNA.orf439</t>
  </si>
  <si>
    <t>nad5</t>
  </si>
  <si>
    <t>Fusarium solani</t>
  </si>
  <si>
    <t>mRNA.orf345</t>
  </si>
  <si>
    <t>Podospora anserina</t>
  </si>
  <si>
    <t>Lasiosphaeriaceae</t>
  </si>
  <si>
    <t>mRNA.orf118</t>
  </si>
  <si>
    <t>cob</t>
  </si>
  <si>
    <t>Hypomyces aurantius</t>
  </si>
  <si>
    <t>mRNA.orf283</t>
  </si>
  <si>
    <t>Fusarium acuminatum</t>
  </si>
  <si>
    <t>mRNA.orf294</t>
  </si>
  <si>
    <t>Fusarium oxysporum</t>
  </si>
  <si>
    <t>mRNA.orf387</t>
  </si>
  <si>
    <t>hypothetical protein</t>
  </si>
  <si>
    <t>mRNA.orf301</t>
  </si>
  <si>
    <t>Rhizopus oryzae</t>
  </si>
  <si>
    <t>Zygomycetes</t>
  </si>
  <si>
    <t>Mucorales</t>
  </si>
  <si>
    <t>Rhizopodaceae</t>
  </si>
  <si>
    <t>mRNA.orf231</t>
  </si>
  <si>
    <t>mRNA.orf99_2</t>
  </si>
  <si>
    <t>cox1</t>
  </si>
  <si>
    <t>reverse transcriptase</t>
  </si>
  <si>
    <t>Neurospora crassa</t>
  </si>
  <si>
    <t>Sordariaceae</t>
  </si>
  <si>
    <t>mRNA.orf185</t>
  </si>
  <si>
    <t>Fusarium culmorum</t>
  </si>
  <si>
    <t>mRNA.orf322</t>
  </si>
  <si>
    <t>Sclerotinia sclerotiorum</t>
  </si>
  <si>
    <t>Leotiomycetes</t>
  </si>
  <si>
    <t>Sclerotiniaceae</t>
  </si>
  <si>
    <t>mRNA.orf298</t>
  </si>
  <si>
    <t>mRNA.orf301_2</t>
  </si>
  <si>
    <t>mRNA.orf416</t>
  </si>
  <si>
    <t>mRNA.orf341</t>
  </si>
  <si>
    <t>mRNA.orf311</t>
  </si>
  <si>
    <t>mRNA.orf235</t>
  </si>
  <si>
    <t>mRNA.orf168_2</t>
  </si>
  <si>
    <t>mRNA.orf279</t>
  </si>
  <si>
    <t>mRNA.orf339</t>
  </si>
  <si>
    <t>Sordaria macrospora</t>
  </si>
  <si>
    <t>mRNA.orf156</t>
  </si>
  <si>
    <t>nad1</t>
  </si>
  <si>
    <t>mRNA.orf205</t>
  </si>
  <si>
    <t>Beauveria bassiana</t>
  </si>
  <si>
    <t>Cordycipitaceae</t>
  </si>
  <si>
    <t>mRNA.orf425</t>
  </si>
  <si>
    <t>nad4</t>
  </si>
  <si>
    <t>Hirsutella minnesotensis</t>
  </si>
  <si>
    <t>Ophiocordycipitaceae</t>
  </si>
  <si>
    <t>mRNA.orf350</t>
  </si>
  <si>
    <t>atp6</t>
  </si>
  <si>
    <t>mRNA.orf312</t>
  </si>
  <si>
    <t>rns</t>
  </si>
  <si>
    <t>Ophiostoma stenoceras</t>
  </si>
  <si>
    <t>mRNA.orf369</t>
  </si>
  <si>
    <t>Cryphonectria parasitica</t>
  </si>
  <si>
    <t>Diaporthales</t>
  </si>
  <si>
    <t>Cryphonectriaceae</t>
  </si>
  <si>
    <t>mRNA.orf304</t>
  </si>
  <si>
    <t>cox3</t>
  </si>
  <si>
    <t>Trichoderma harzianum</t>
  </si>
  <si>
    <t>mRNA.orf437</t>
  </si>
  <si>
    <t>Fusarium gerlachii</t>
  </si>
  <si>
    <t>mRNA.orf289</t>
  </si>
  <si>
    <t>nad6</t>
  </si>
  <si>
    <t>Ceratocystis cacaofunesta</t>
  </si>
  <si>
    <t>Ceratocystidaceae</t>
  </si>
  <si>
    <r>
      <rPr>
        <b/>
        <sz val="12"/>
        <color theme="1"/>
        <rFont val="Times New Roman"/>
        <family val="1"/>
      </rPr>
      <t xml:space="preserve">Table S11. The sizes of mitochondrial genomes in different </t>
    </r>
    <r>
      <rPr>
        <b/>
        <i/>
        <sz val="12"/>
        <color theme="1"/>
        <rFont val="Times New Roman"/>
        <family val="1"/>
      </rPr>
      <t xml:space="preserve">U. virens </t>
    </r>
    <r>
      <rPr>
        <b/>
        <sz val="12"/>
        <color theme="1"/>
        <rFont val="Times New Roman"/>
        <family val="1"/>
      </rPr>
      <t>strains.</t>
    </r>
  </si>
  <si>
    <t>Strains</t>
  </si>
  <si>
    <t>Length (bp)</t>
  </si>
  <si>
    <t>GC content</t>
  </si>
  <si>
    <t>Table S12. The quality of genome assemblies using non-hybrid and hybrid assembling methods.</t>
  </si>
  <si>
    <t>Data size (Gb)</t>
  </si>
  <si>
    <t>Estimated coverage</t>
  </si>
  <si>
    <t>Method type</t>
  </si>
  <si>
    <t>Methods</t>
  </si>
  <si>
    <t>Genome Size (Mb)</t>
  </si>
  <si>
    <t>Contig Number</t>
  </si>
  <si>
    <t>BUSCO (Complete/Missing/Fragmented)</t>
  </si>
  <si>
    <t>PacBio alone</t>
  </si>
  <si>
    <t>HGAP</t>
  </si>
  <si>
    <t>288/1/1</t>
  </si>
  <si>
    <t>Canu</t>
  </si>
  <si>
    <t>287/2/1</t>
  </si>
  <si>
    <t>Hybrid</t>
  </si>
  <si>
    <t>DBG2OLC</t>
  </si>
  <si>
    <t>224/22/40</t>
  </si>
  <si>
    <t>SPAdes</t>
  </si>
  <si>
    <t>285/3/2</t>
  </si>
  <si>
    <t>286/2/2</t>
  </si>
  <si>
    <t>233/25/32</t>
  </si>
  <si>
    <t>#Note: DBG2OLC indicates a integrated method "Platanus+ DBG2OLC + Sparc"</t>
  </si>
  <si>
    <t>Avg Distance (bp)</t>
    <phoneticPr fontId="14" type="noConversion"/>
  </si>
  <si>
    <t>Median Distance (bp)</t>
    <phoneticPr fontId="14" type="noConversion"/>
  </si>
  <si>
    <t>Peptide Length (aa)</t>
    <phoneticPr fontId="14" type="noConversion"/>
  </si>
  <si>
    <t>Total length (bp)</t>
    <phoneticPr fontId="14" type="noConversion"/>
  </si>
  <si>
    <t>UV8b Length (bp)</t>
    <phoneticPr fontId="14" type="noConversion"/>
  </si>
  <si>
    <t>UVP1 Length (bp)</t>
    <phoneticPr fontId="14" type="noConversion"/>
  </si>
  <si>
    <t>LSR size (bp)</t>
    <phoneticPr fontId="14" type="noConversion"/>
  </si>
  <si>
    <t>Repeat-LSR  (bp)</t>
    <phoneticPr fontId="14" type="noConversion"/>
  </si>
  <si>
    <t>Length (bp)</t>
    <phoneticPr fontId="14" type="noConversion"/>
  </si>
  <si>
    <t>Avg Contig Length (bp)</t>
    <phoneticPr fontId="14" type="noConversion"/>
  </si>
  <si>
    <t>Contig N50 (bp)</t>
    <phoneticPr fontId="14" type="noConversion"/>
  </si>
  <si>
    <r>
      <rPr>
        <b/>
        <sz val="12"/>
        <color theme="1"/>
        <rFont val="Times New Roman"/>
        <family val="1"/>
      </rPr>
      <t xml:space="preserve">Table S3. The average distance of effector genes apart from adjacent transposable elements in </t>
    </r>
    <r>
      <rPr>
        <b/>
        <i/>
        <sz val="12"/>
        <color theme="1"/>
        <rFont val="Times New Roman"/>
        <family val="1"/>
      </rPr>
      <t>U. virens</t>
    </r>
    <r>
      <rPr>
        <b/>
        <sz val="12"/>
        <color theme="1"/>
        <rFont val="Times New Roman"/>
        <family val="1"/>
      </rPr>
      <t xml:space="preserve"> genome. </t>
    </r>
    <phoneticPr fontId="14" type="noConversion"/>
  </si>
  <si>
    <r>
      <rPr>
        <b/>
        <sz val="12"/>
        <color theme="1"/>
        <rFont val="Times New Roman"/>
        <family val="1"/>
      </rPr>
      <t xml:space="preserve">Table S2. List of candidate effector proteins in </t>
    </r>
    <r>
      <rPr>
        <b/>
        <i/>
        <sz val="12"/>
        <color theme="1"/>
        <rFont val="Times New Roman"/>
        <family val="1"/>
      </rPr>
      <t>U. virens.</t>
    </r>
    <phoneticPr fontId="14" type="noConversion"/>
  </si>
  <si>
    <t>Length (bp)</t>
    <phoneticPr fontId="14" type="noConversion"/>
  </si>
  <si>
    <t>TE size (bp)</t>
    <phoneticPr fontId="14" type="noConversion"/>
  </si>
  <si>
    <t>Length (bp)</t>
    <phoneticPr fontId="14" type="noConversion"/>
  </si>
  <si>
    <r>
      <t>TE size</t>
    </r>
    <r>
      <rPr>
        <sz val="12"/>
        <color theme="1"/>
        <rFont val="Times New Roman"/>
        <family val="1"/>
      </rPr>
      <t xml:space="preserve"> (bp)</t>
    </r>
    <phoneticPr fontId="14" type="noConversion"/>
  </si>
  <si>
    <t>FullyOverlapped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</si>
</sst>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0.0000%"/>
    <numFmt numFmtId="178" formatCode="0.0000_ "/>
    <numFmt numFmtId="179" formatCode="0.00_ "/>
  </numFmts>
  <fonts count="17">
    <font>
      <sz val="12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</font>
    <font>
      <sz val="12"/>
      <color rgb="FF000000"/>
      <name val="Times New Roman"/>
    </font>
    <font>
      <sz val="12"/>
      <name val="Times New Roman"/>
    </font>
    <font>
      <i/>
      <sz val="12"/>
      <name val="Times New Roman"/>
    </font>
    <font>
      <i/>
      <sz val="12"/>
      <color theme="1"/>
      <name val="Times New Roman"/>
    </font>
    <font>
      <sz val="11"/>
      <color theme="1"/>
      <name val="Arial Unicode MS"/>
      <family val="2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2"/>
      <color theme="1"/>
      <name val="华文宋体"/>
      <family val="3"/>
      <charset val="134"/>
    </font>
    <font>
      <sz val="11"/>
      <color theme="1"/>
      <name val="Times New Roman"/>
      <family val="1"/>
    </font>
    <font>
      <b/>
      <i/>
      <sz val="12"/>
      <color theme="1"/>
      <name val="Times New Roman Bold Italic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0" fontId="3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Alignment="1">
      <alignment vertical="center"/>
    </xf>
    <xf numFmtId="49" fontId="10" fillId="0" borderId="0" xfId="0" applyNumberFormat="1" applyFont="1" applyFill="1" applyAlignment="1">
      <alignment vertical="center" wrapText="1"/>
    </xf>
    <xf numFmtId="49" fontId="10" fillId="0" borderId="0" xfId="0" applyNumberFormat="1" applyFont="1" applyFill="1" applyAlignment="1">
      <alignment vertical="center"/>
    </xf>
    <xf numFmtId="0" fontId="10" fillId="0" borderId="0" xfId="0" applyNumberFormat="1" applyFont="1" applyFill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2" borderId="0" xfId="0" applyFont="1" applyFill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176" fontId="10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/>
    </xf>
    <xf numFmtId="1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0" fontId="12" fillId="0" borderId="0" xfId="0" applyNumberFormat="1" applyFon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1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10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9" fontId="2" fillId="0" borderId="4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0" fontId="12" fillId="0" borderId="4" xfId="0" applyNumberFormat="1" applyFont="1" applyFill="1" applyBorder="1" applyAlignment="1">
      <alignment horizontal="center" vertical="center"/>
    </xf>
    <xf numFmtId="0" fontId="12" fillId="0" borderId="0" xfId="0" applyFont="1" applyFill="1" applyAlignment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  <xf numFmtId="10" fontId="7" fillId="0" borderId="0" xfId="0" applyNumberFormat="1" applyFont="1" applyFill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常规" xfId="0" builtinId="0"/>
  </cellStyles>
  <dxfs count="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D24" sqref="D24"/>
    </sheetView>
  </sheetViews>
  <sheetFormatPr defaultColWidth="9.140625" defaultRowHeight="15"/>
  <cols>
    <col min="2" max="2" width="9.640625"/>
    <col min="3" max="3" width="15.140625" customWidth="1"/>
    <col min="4" max="4" width="12.85546875"/>
    <col min="5" max="5" width="14.640625" customWidth="1"/>
    <col min="6" max="6" width="14.85546875" customWidth="1"/>
    <col min="7" max="7" width="15.140625" customWidth="1"/>
    <col min="8" max="8" width="11.140625" customWidth="1"/>
    <col min="9" max="9" width="14.35546875" customWidth="1"/>
    <col min="12" max="12" width="12.640625"/>
  </cols>
  <sheetData>
    <row r="1" spans="1:9" ht="15.45">
      <c r="A1" s="1" t="s">
        <v>0</v>
      </c>
      <c r="B1" s="5"/>
      <c r="C1" s="80"/>
      <c r="D1" s="5"/>
      <c r="E1" s="5"/>
      <c r="F1" s="5"/>
      <c r="G1" s="5"/>
      <c r="H1" s="5"/>
      <c r="I1" s="5"/>
    </row>
    <row r="2" spans="1:9" ht="15.45">
      <c r="A2" s="97" t="s">
        <v>1</v>
      </c>
      <c r="B2" s="94" t="s">
        <v>2</v>
      </c>
      <c r="C2" s="95"/>
      <c r="D2" s="96"/>
      <c r="E2" s="94"/>
      <c r="F2" s="94" t="s">
        <v>3</v>
      </c>
      <c r="G2" s="94"/>
      <c r="H2" s="94"/>
      <c r="I2" s="94"/>
    </row>
    <row r="3" spans="1:9" ht="15.45">
      <c r="A3" s="97"/>
      <c r="B3" s="82" t="s">
        <v>771</v>
      </c>
      <c r="C3" s="3" t="s">
        <v>4</v>
      </c>
      <c r="D3" s="106" t="s">
        <v>772</v>
      </c>
      <c r="E3" s="81" t="s">
        <v>5</v>
      </c>
      <c r="F3" s="82" t="s">
        <v>773</v>
      </c>
      <c r="G3" s="3" t="s">
        <v>4</v>
      </c>
      <c r="H3" s="90" t="s">
        <v>774</v>
      </c>
      <c r="I3" s="81" t="s">
        <v>5</v>
      </c>
    </row>
    <row r="4" spans="1:9" ht="15.45">
      <c r="A4" s="83" t="s">
        <v>6</v>
      </c>
      <c r="B4" s="83">
        <v>7466040</v>
      </c>
      <c r="C4" s="52">
        <v>0.50502970785047996</v>
      </c>
      <c r="D4" s="76">
        <v>2214001</v>
      </c>
      <c r="E4" s="84">
        <v>0.29654287949167202</v>
      </c>
      <c r="F4" s="83">
        <v>7681355</v>
      </c>
      <c r="G4" s="52">
        <v>0.50164560809909198</v>
      </c>
      <c r="H4" s="4">
        <v>2431284</v>
      </c>
      <c r="I4" s="84">
        <v>0.31651759357561299</v>
      </c>
    </row>
    <row r="5" spans="1:9" ht="15.45">
      <c r="A5" s="51" t="s">
        <v>7</v>
      </c>
      <c r="B5" s="51">
        <v>6775769</v>
      </c>
      <c r="C5" s="52">
        <v>0.50764643835998502</v>
      </c>
      <c r="D5" s="4">
        <v>2025236</v>
      </c>
      <c r="E5" s="52">
        <v>0.29889389676655198</v>
      </c>
      <c r="F5" s="51">
        <v>7448723</v>
      </c>
      <c r="G5" s="52">
        <v>0.49724832028255</v>
      </c>
      <c r="H5" s="4">
        <v>2682071</v>
      </c>
      <c r="I5" s="52">
        <v>0.36007124979677702</v>
      </c>
    </row>
    <row r="6" spans="1:9" ht="15.45">
      <c r="A6" s="51" t="s">
        <v>8</v>
      </c>
      <c r="B6" s="51">
        <v>6429791</v>
      </c>
      <c r="C6" s="52">
        <v>0.47807417068455299</v>
      </c>
      <c r="D6" s="4">
        <v>2765335</v>
      </c>
      <c r="E6" s="52">
        <v>0.430081630958145</v>
      </c>
      <c r="F6" s="51">
        <v>6270571</v>
      </c>
      <c r="G6" s="52">
        <v>0.47991897388610999</v>
      </c>
      <c r="H6" s="4">
        <v>2609369</v>
      </c>
      <c r="I6" s="52">
        <v>0.41612940831066297</v>
      </c>
    </row>
    <row r="7" spans="1:9" ht="15.45">
      <c r="A7" s="51" t="s">
        <v>9</v>
      </c>
      <c r="B7" s="51">
        <v>5747404</v>
      </c>
      <c r="C7" s="52">
        <v>0.52542400012249002</v>
      </c>
      <c r="D7" s="4">
        <v>1244731</v>
      </c>
      <c r="E7" s="52">
        <v>0.216572734403219</v>
      </c>
      <c r="F7" s="51">
        <v>5798471</v>
      </c>
      <c r="G7" s="52">
        <v>0.52426251679106395</v>
      </c>
      <c r="H7" s="4">
        <v>1286734</v>
      </c>
      <c r="I7" s="52">
        <v>0.22190918950875199</v>
      </c>
    </row>
    <row r="8" spans="1:9" ht="15.45">
      <c r="A8" s="51" t="s">
        <v>10</v>
      </c>
      <c r="B8" s="51">
        <v>5103626</v>
      </c>
      <c r="C8" s="52">
        <v>0.49127659432724902</v>
      </c>
      <c r="D8" s="4">
        <v>1866770</v>
      </c>
      <c r="E8" s="52">
        <v>0.365773275706331</v>
      </c>
      <c r="F8" s="51">
        <v>5309155</v>
      </c>
      <c r="G8" s="52">
        <v>0.48893204285804398</v>
      </c>
      <c r="H8" s="4">
        <v>2070943</v>
      </c>
      <c r="I8" s="52">
        <v>0.39007017124193999</v>
      </c>
    </row>
    <row r="9" spans="1:9" ht="15.45">
      <c r="A9" s="51" t="s">
        <v>11</v>
      </c>
      <c r="B9" s="51">
        <v>3124897</v>
      </c>
      <c r="C9" s="52">
        <v>0.49067377260754502</v>
      </c>
      <c r="D9" s="4">
        <v>1421206</v>
      </c>
      <c r="E9" s="52">
        <v>0.45480091023800101</v>
      </c>
      <c r="F9" s="51">
        <v>3955743</v>
      </c>
      <c r="G9" s="52">
        <v>0.47223795883605202</v>
      </c>
      <c r="H9" s="4">
        <v>2239001</v>
      </c>
      <c r="I9" s="52">
        <v>0.56601275664268402</v>
      </c>
    </row>
    <row r="10" spans="1:9" ht="15.45">
      <c r="A10" s="56" t="s">
        <v>12</v>
      </c>
      <c r="B10" s="56">
        <v>2412559</v>
      </c>
      <c r="C10" s="55">
        <v>0.52326678850133801</v>
      </c>
      <c r="D10" s="3">
        <v>554238</v>
      </c>
      <c r="E10" s="55">
        <v>0.229730340273544</v>
      </c>
      <c r="F10" s="56">
        <v>2239652</v>
      </c>
      <c r="G10" s="55">
        <v>0.53045115937654597</v>
      </c>
      <c r="H10" s="3">
        <v>384368</v>
      </c>
      <c r="I10" s="55">
        <v>0.17161951946105899</v>
      </c>
    </row>
    <row r="11" spans="1:9" ht="15.45">
      <c r="A11" s="5"/>
      <c r="B11" s="5"/>
      <c r="C11" s="5"/>
      <c r="D11" s="5"/>
      <c r="E11" s="5"/>
      <c r="F11" s="5"/>
      <c r="G11" s="5"/>
      <c r="H11" s="5"/>
      <c r="I11" s="5"/>
    </row>
    <row r="12" spans="1:9" ht="15.45">
      <c r="B12" s="85"/>
      <c r="C12" s="5"/>
      <c r="D12" s="5"/>
      <c r="E12" s="5"/>
      <c r="F12" s="5"/>
      <c r="G12" s="5"/>
      <c r="H12" s="5"/>
      <c r="I12" s="5"/>
    </row>
    <row r="18" spans="1:12">
      <c r="A18" s="86"/>
      <c r="B18" s="86"/>
      <c r="C18" s="86"/>
      <c r="D18" s="86"/>
      <c r="G18" s="86"/>
      <c r="H18" s="86"/>
      <c r="I18" s="86"/>
      <c r="J18" s="86"/>
    </row>
    <row r="19" spans="1:12">
      <c r="A19" s="87"/>
      <c r="B19" s="86"/>
      <c r="C19" s="86"/>
      <c r="D19" s="88"/>
      <c r="F19" s="88"/>
      <c r="G19" s="87"/>
      <c r="H19" s="86"/>
      <c r="I19" s="86"/>
      <c r="J19" s="88"/>
      <c r="L19" s="88"/>
    </row>
    <row r="20" spans="1:12">
      <c r="A20" s="87"/>
      <c r="B20" s="86"/>
      <c r="C20" s="86"/>
      <c r="D20" s="88"/>
      <c r="F20" s="88"/>
      <c r="G20" s="87"/>
      <c r="H20" s="86"/>
      <c r="I20" s="86"/>
      <c r="J20" s="88"/>
      <c r="L20" s="88"/>
    </row>
    <row r="21" spans="1:12">
      <c r="A21" s="87"/>
      <c r="B21" s="86"/>
      <c r="C21" s="86"/>
      <c r="D21" s="88"/>
      <c r="F21" s="88"/>
      <c r="G21" s="87"/>
      <c r="H21" s="86"/>
      <c r="I21" s="86"/>
      <c r="J21" s="88"/>
      <c r="L21" s="88"/>
    </row>
    <row r="22" spans="1:12">
      <c r="A22" s="87"/>
      <c r="B22" s="86"/>
      <c r="C22" s="86"/>
      <c r="D22" s="88"/>
      <c r="F22" s="88"/>
      <c r="G22" s="87"/>
      <c r="H22" s="86"/>
      <c r="I22" s="86"/>
      <c r="J22" s="88"/>
      <c r="L22" s="88"/>
    </row>
    <row r="23" spans="1:12">
      <c r="A23" s="87"/>
      <c r="B23" s="86"/>
      <c r="C23" s="86"/>
      <c r="D23" s="88"/>
      <c r="F23" s="88"/>
      <c r="G23" s="87"/>
      <c r="H23" s="86"/>
      <c r="I23" s="86"/>
      <c r="J23" s="88"/>
      <c r="L23" s="88"/>
    </row>
    <row r="24" spans="1:12">
      <c r="A24" s="87"/>
      <c r="B24" s="86"/>
      <c r="C24" s="86"/>
      <c r="D24" s="88"/>
      <c r="F24" s="88"/>
      <c r="G24" s="87"/>
      <c r="H24" s="86"/>
      <c r="I24" s="86"/>
      <c r="J24" s="88"/>
      <c r="L24" s="88"/>
    </row>
    <row r="25" spans="1:12">
      <c r="A25" s="87"/>
      <c r="B25" s="86"/>
      <c r="C25" s="86"/>
      <c r="D25" s="88"/>
      <c r="F25" s="88"/>
      <c r="G25" s="87"/>
      <c r="H25" s="86"/>
      <c r="I25" s="86"/>
      <c r="J25" s="88"/>
      <c r="L25" s="88"/>
    </row>
  </sheetData>
  <mergeCells count="3">
    <mergeCell ref="B2:E2"/>
    <mergeCell ref="F2:I2"/>
    <mergeCell ref="A2:A3"/>
  </mergeCells>
  <phoneticPr fontId="14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6"/>
  <sheetViews>
    <sheetView workbookViewId="0">
      <selection activeCell="C12" sqref="C12"/>
    </sheetView>
  </sheetViews>
  <sheetFormatPr defaultColWidth="9" defaultRowHeight="15"/>
  <cols>
    <col min="1" max="1" width="15.5" customWidth="1"/>
    <col min="2" max="2" width="13.35546875" customWidth="1"/>
    <col min="3" max="3" width="16.85546875" customWidth="1"/>
    <col min="4" max="4" width="12" style="71" customWidth="1"/>
    <col min="5" max="5" width="8.640625" customWidth="1"/>
    <col min="6" max="6" width="12.5" customWidth="1"/>
    <col min="7" max="7" width="8.85546875" customWidth="1"/>
  </cols>
  <sheetData>
    <row r="1" spans="1:7">
      <c r="A1" s="65" t="s">
        <v>770</v>
      </c>
      <c r="B1" s="72"/>
      <c r="C1" s="6"/>
      <c r="D1" s="73"/>
      <c r="E1" s="6"/>
      <c r="F1" s="6"/>
      <c r="G1" s="6"/>
    </row>
    <row r="2" spans="1:7" ht="15.45">
      <c r="A2" s="64" t="s">
        <v>18</v>
      </c>
      <c r="B2" s="91" t="s">
        <v>760</v>
      </c>
      <c r="C2" s="15" t="s">
        <v>19</v>
      </c>
      <c r="D2" s="15" t="s">
        <v>20</v>
      </c>
      <c r="E2" s="15" t="s">
        <v>21</v>
      </c>
      <c r="F2" s="15" t="s">
        <v>22</v>
      </c>
      <c r="G2" s="15" t="s">
        <v>23</v>
      </c>
    </row>
    <row r="3" spans="1:7">
      <c r="A3" s="74" t="s">
        <v>24</v>
      </c>
      <c r="B3" s="74">
        <v>183</v>
      </c>
      <c r="C3" s="74">
        <v>2</v>
      </c>
      <c r="D3" s="74"/>
      <c r="E3" s="74" t="s">
        <v>21</v>
      </c>
      <c r="F3" s="74"/>
      <c r="G3" s="74"/>
    </row>
    <row r="4" spans="1:7">
      <c r="A4" s="74" t="s">
        <v>25</v>
      </c>
      <c r="B4" s="74">
        <v>118</v>
      </c>
      <c r="C4" s="74">
        <v>6</v>
      </c>
      <c r="D4" s="74" t="s">
        <v>20</v>
      </c>
      <c r="E4" s="74" t="s">
        <v>21</v>
      </c>
      <c r="F4" s="74"/>
      <c r="G4" s="74"/>
    </row>
    <row r="5" spans="1:7">
      <c r="A5" s="74" t="s">
        <v>26</v>
      </c>
      <c r="B5" s="74">
        <v>146</v>
      </c>
      <c r="C5" s="74">
        <v>0</v>
      </c>
      <c r="D5" s="74"/>
      <c r="E5" s="74" t="s">
        <v>21</v>
      </c>
      <c r="F5" s="74"/>
      <c r="G5" s="74"/>
    </row>
    <row r="6" spans="1:7">
      <c r="A6" s="74" t="s">
        <v>27</v>
      </c>
      <c r="B6" s="74">
        <v>236</v>
      </c>
      <c r="C6" s="74">
        <v>8</v>
      </c>
      <c r="D6" s="74" t="s">
        <v>20</v>
      </c>
      <c r="E6" s="74" t="s">
        <v>21</v>
      </c>
      <c r="F6" s="74"/>
      <c r="G6" s="74"/>
    </row>
    <row r="7" spans="1:7">
      <c r="A7" s="74" t="s">
        <v>28</v>
      </c>
      <c r="B7" s="74">
        <v>92</v>
      </c>
      <c r="C7" s="74">
        <v>8</v>
      </c>
      <c r="D7" s="74" t="s">
        <v>20</v>
      </c>
      <c r="E7" s="74" t="s">
        <v>21</v>
      </c>
      <c r="F7" s="74"/>
      <c r="G7" s="74"/>
    </row>
    <row r="8" spans="1:7">
      <c r="A8" s="74" t="s">
        <v>29</v>
      </c>
      <c r="B8" s="74">
        <v>161</v>
      </c>
      <c r="C8" s="74">
        <v>12</v>
      </c>
      <c r="D8" s="74" t="s">
        <v>20</v>
      </c>
      <c r="E8" s="74" t="s">
        <v>21</v>
      </c>
      <c r="F8" s="74"/>
      <c r="G8" s="74"/>
    </row>
    <row r="9" spans="1:7">
      <c r="A9" s="74" t="s">
        <v>30</v>
      </c>
      <c r="B9" s="74">
        <v>106</v>
      </c>
      <c r="C9" s="74">
        <v>4</v>
      </c>
      <c r="D9" s="74" t="s">
        <v>20</v>
      </c>
      <c r="E9" s="74"/>
      <c r="F9" s="74"/>
      <c r="G9" s="74"/>
    </row>
    <row r="10" spans="1:7">
      <c r="A10" s="74" t="s">
        <v>31</v>
      </c>
      <c r="B10" s="74">
        <v>134</v>
      </c>
      <c r="C10" s="74">
        <v>8</v>
      </c>
      <c r="D10" s="74" t="s">
        <v>20</v>
      </c>
      <c r="E10" s="74" t="s">
        <v>21</v>
      </c>
      <c r="F10" s="74"/>
      <c r="G10" s="74"/>
    </row>
    <row r="11" spans="1:7">
      <c r="A11" s="74" t="s">
        <v>32</v>
      </c>
      <c r="B11" s="74">
        <v>185</v>
      </c>
      <c r="C11" s="74">
        <v>6</v>
      </c>
      <c r="D11" s="74" t="s">
        <v>20</v>
      </c>
      <c r="E11" s="74"/>
      <c r="F11" s="74"/>
      <c r="G11" s="74"/>
    </row>
    <row r="12" spans="1:7">
      <c r="A12" s="74" t="s">
        <v>33</v>
      </c>
      <c r="B12" s="74">
        <v>193</v>
      </c>
      <c r="C12" s="74">
        <v>6</v>
      </c>
      <c r="D12" s="74" t="s">
        <v>20</v>
      </c>
      <c r="E12" s="74" t="s">
        <v>21</v>
      </c>
      <c r="F12" s="74"/>
      <c r="G12" s="74"/>
    </row>
    <row r="13" spans="1:7">
      <c r="A13" s="74" t="s">
        <v>34</v>
      </c>
      <c r="B13" s="74">
        <v>299</v>
      </c>
      <c r="C13" s="74">
        <v>12</v>
      </c>
      <c r="D13" s="74" t="s">
        <v>20</v>
      </c>
      <c r="E13" s="74"/>
      <c r="F13" s="74"/>
      <c r="G13" s="74"/>
    </row>
    <row r="14" spans="1:7">
      <c r="A14" s="74" t="s">
        <v>35</v>
      </c>
      <c r="B14" s="74">
        <v>182</v>
      </c>
      <c r="C14" s="74">
        <v>4</v>
      </c>
      <c r="D14" s="74" t="s">
        <v>20</v>
      </c>
      <c r="E14" s="74" t="s">
        <v>21</v>
      </c>
      <c r="F14" s="74"/>
      <c r="G14" s="74"/>
    </row>
    <row r="15" spans="1:7">
      <c r="A15" s="74" t="s">
        <v>36</v>
      </c>
      <c r="B15" s="74">
        <v>277</v>
      </c>
      <c r="C15" s="74">
        <v>4</v>
      </c>
      <c r="D15" s="74" t="s">
        <v>20</v>
      </c>
      <c r="E15" s="74" t="s">
        <v>21</v>
      </c>
      <c r="F15" s="74"/>
      <c r="G15" s="74"/>
    </row>
    <row r="16" spans="1:7">
      <c r="A16" s="74" t="s">
        <v>37</v>
      </c>
      <c r="B16" s="74">
        <v>253</v>
      </c>
      <c r="C16" s="74">
        <v>10</v>
      </c>
      <c r="D16" s="74" t="s">
        <v>20</v>
      </c>
      <c r="E16" s="74" t="s">
        <v>21</v>
      </c>
      <c r="F16" s="74"/>
      <c r="G16" s="74"/>
    </row>
    <row r="17" spans="1:7">
      <c r="A17" s="74" t="s">
        <v>38</v>
      </c>
      <c r="B17" s="74">
        <v>136</v>
      </c>
      <c r="C17" s="74">
        <v>5</v>
      </c>
      <c r="D17" s="74" t="s">
        <v>20</v>
      </c>
      <c r="E17" s="74" t="s">
        <v>21</v>
      </c>
      <c r="F17" s="74"/>
      <c r="G17" s="74"/>
    </row>
    <row r="18" spans="1:7">
      <c r="A18" s="74" t="s">
        <v>39</v>
      </c>
      <c r="B18" s="74">
        <v>195</v>
      </c>
      <c r="C18" s="74">
        <v>6</v>
      </c>
      <c r="D18" s="74" t="s">
        <v>20</v>
      </c>
      <c r="E18" s="74" t="s">
        <v>21</v>
      </c>
      <c r="F18" s="74"/>
      <c r="G18" s="74"/>
    </row>
    <row r="19" spans="1:7">
      <c r="A19" s="74" t="s">
        <v>40</v>
      </c>
      <c r="B19" s="74">
        <v>122</v>
      </c>
      <c r="C19" s="74">
        <v>0</v>
      </c>
      <c r="D19" s="74"/>
      <c r="E19" s="74" t="s">
        <v>21</v>
      </c>
      <c r="F19" s="74"/>
      <c r="G19" s="74"/>
    </row>
    <row r="20" spans="1:7">
      <c r="A20" s="74" t="s">
        <v>41</v>
      </c>
      <c r="B20" s="74">
        <v>200</v>
      </c>
      <c r="C20" s="74">
        <v>5</v>
      </c>
      <c r="D20" s="74" t="s">
        <v>20</v>
      </c>
      <c r="E20" s="74" t="s">
        <v>21</v>
      </c>
      <c r="F20" s="74"/>
      <c r="G20" s="74"/>
    </row>
    <row r="21" spans="1:7">
      <c r="A21" s="74" t="s">
        <v>42</v>
      </c>
      <c r="B21" s="74">
        <v>260</v>
      </c>
      <c r="C21" s="74">
        <v>8</v>
      </c>
      <c r="D21" s="74" t="s">
        <v>20</v>
      </c>
      <c r="E21" s="74" t="s">
        <v>21</v>
      </c>
      <c r="F21" s="74"/>
      <c r="G21" s="74"/>
    </row>
    <row r="22" spans="1:7">
      <c r="A22" s="74" t="s">
        <v>43</v>
      </c>
      <c r="B22" s="74">
        <v>189</v>
      </c>
      <c r="C22" s="74">
        <v>4</v>
      </c>
      <c r="D22" s="74" t="s">
        <v>20</v>
      </c>
      <c r="E22" s="74" t="s">
        <v>21</v>
      </c>
      <c r="F22" s="74"/>
      <c r="G22" s="74"/>
    </row>
    <row r="23" spans="1:7">
      <c r="A23" s="74" t="s">
        <v>44</v>
      </c>
      <c r="B23" s="74">
        <v>230</v>
      </c>
      <c r="C23" s="74">
        <v>2</v>
      </c>
      <c r="D23" s="74"/>
      <c r="E23" s="74" t="s">
        <v>21</v>
      </c>
      <c r="F23" s="74"/>
      <c r="G23" s="74"/>
    </row>
    <row r="24" spans="1:7">
      <c r="A24" s="74" t="s">
        <v>45</v>
      </c>
      <c r="B24" s="74">
        <v>87</v>
      </c>
      <c r="C24" s="74">
        <v>6</v>
      </c>
      <c r="D24" s="74" t="s">
        <v>20</v>
      </c>
      <c r="E24" s="74" t="s">
        <v>21</v>
      </c>
      <c r="F24" s="74"/>
      <c r="G24" s="74"/>
    </row>
    <row r="25" spans="1:7">
      <c r="A25" s="74" t="s">
        <v>46</v>
      </c>
      <c r="B25" s="74">
        <v>140</v>
      </c>
      <c r="C25" s="74">
        <v>18</v>
      </c>
      <c r="D25" s="74" t="s">
        <v>20</v>
      </c>
      <c r="E25" s="74" t="s">
        <v>21</v>
      </c>
      <c r="F25" s="74"/>
      <c r="G25" s="74"/>
    </row>
    <row r="26" spans="1:7">
      <c r="A26" s="74" t="s">
        <v>47</v>
      </c>
      <c r="B26" s="74">
        <v>274</v>
      </c>
      <c r="C26" s="74">
        <v>6</v>
      </c>
      <c r="D26" s="74" t="s">
        <v>20</v>
      </c>
      <c r="E26" s="74"/>
      <c r="F26" s="74"/>
      <c r="G26" s="74"/>
    </row>
    <row r="27" spans="1:7">
      <c r="A27" s="74" t="s">
        <v>48</v>
      </c>
      <c r="B27" s="74">
        <v>155</v>
      </c>
      <c r="C27" s="74">
        <v>3</v>
      </c>
      <c r="D27" s="74"/>
      <c r="E27" s="74" t="s">
        <v>21</v>
      </c>
      <c r="F27" s="74"/>
      <c r="G27" s="74"/>
    </row>
    <row r="28" spans="1:7">
      <c r="A28" s="74" t="s">
        <v>49</v>
      </c>
      <c r="B28" s="74">
        <v>153</v>
      </c>
      <c r="C28" s="74">
        <v>8</v>
      </c>
      <c r="D28" s="74" t="s">
        <v>20</v>
      </c>
      <c r="E28" s="74"/>
      <c r="F28" s="74"/>
      <c r="G28" s="74"/>
    </row>
    <row r="29" spans="1:7">
      <c r="A29" s="74" t="s">
        <v>50</v>
      </c>
      <c r="B29" s="74">
        <v>391</v>
      </c>
      <c r="C29" s="74">
        <v>7</v>
      </c>
      <c r="D29" s="74" t="s">
        <v>20</v>
      </c>
      <c r="E29" s="74"/>
      <c r="F29" s="74"/>
      <c r="G29" s="74"/>
    </row>
    <row r="30" spans="1:7">
      <c r="A30" s="74" t="s">
        <v>51</v>
      </c>
      <c r="B30" s="74">
        <v>160</v>
      </c>
      <c r="C30" s="74">
        <v>4</v>
      </c>
      <c r="D30" s="74" t="s">
        <v>20</v>
      </c>
      <c r="E30" s="74" t="s">
        <v>21</v>
      </c>
      <c r="F30" s="74"/>
      <c r="G30" s="74"/>
    </row>
    <row r="31" spans="1:7">
      <c r="A31" s="74" t="s">
        <v>52</v>
      </c>
      <c r="B31" s="74">
        <v>121</v>
      </c>
      <c r="C31" s="74">
        <v>2</v>
      </c>
      <c r="D31" s="74"/>
      <c r="E31" s="74" t="s">
        <v>21</v>
      </c>
      <c r="F31" s="74"/>
      <c r="G31" s="74"/>
    </row>
    <row r="32" spans="1:7">
      <c r="A32" s="74" t="s">
        <v>53</v>
      </c>
      <c r="B32" s="74">
        <v>209</v>
      </c>
      <c r="C32" s="74">
        <v>2</v>
      </c>
      <c r="D32" s="74"/>
      <c r="E32" s="74" t="s">
        <v>21</v>
      </c>
      <c r="F32" s="74"/>
      <c r="G32" s="74"/>
    </row>
    <row r="33" spans="1:7">
      <c r="A33" s="74" t="s">
        <v>54</v>
      </c>
      <c r="B33" s="74">
        <v>122</v>
      </c>
      <c r="C33" s="74">
        <v>0</v>
      </c>
      <c r="D33" s="74"/>
      <c r="E33" s="74" t="s">
        <v>21</v>
      </c>
      <c r="F33" s="74"/>
      <c r="G33" s="74"/>
    </row>
    <row r="34" spans="1:7">
      <c r="A34" s="74" t="s">
        <v>55</v>
      </c>
      <c r="B34" s="74">
        <v>118</v>
      </c>
      <c r="C34" s="74">
        <v>0</v>
      </c>
      <c r="D34" s="74"/>
      <c r="E34" s="74" t="s">
        <v>21</v>
      </c>
      <c r="F34" s="74"/>
      <c r="G34" s="74"/>
    </row>
    <row r="35" spans="1:7">
      <c r="A35" s="74" t="s">
        <v>56</v>
      </c>
      <c r="B35" s="74">
        <v>118</v>
      </c>
      <c r="C35" s="74">
        <v>0</v>
      </c>
      <c r="D35" s="74"/>
      <c r="E35" s="74" t="s">
        <v>21</v>
      </c>
      <c r="F35" s="74"/>
      <c r="G35" s="74"/>
    </row>
    <row r="36" spans="1:7">
      <c r="A36" s="74" t="s">
        <v>57</v>
      </c>
      <c r="B36" s="74">
        <v>354</v>
      </c>
      <c r="C36" s="74">
        <v>8</v>
      </c>
      <c r="D36" s="74" t="s">
        <v>20</v>
      </c>
      <c r="E36" s="74"/>
      <c r="F36" s="74"/>
      <c r="G36" s="74"/>
    </row>
    <row r="37" spans="1:7">
      <c r="A37" s="74" t="s">
        <v>58</v>
      </c>
      <c r="B37" s="74">
        <v>109</v>
      </c>
      <c r="C37" s="74">
        <v>9</v>
      </c>
      <c r="D37" s="74" t="s">
        <v>20</v>
      </c>
      <c r="E37" s="74"/>
      <c r="F37" s="74"/>
      <c r="G37" s="74"/>
    </row>
    <row r="38" spans="1:7">
      <c r="A38" s="74" t="s">
        <v>59</v>
      </c>
      <c r="B38" s="74">
        <v>182</v>
      </c>
      <c r="C38" s="74">
        <v>4</v>
      </c>
      <c r="D38" s="74" t="s">
        <v>20</v>
      </c>
      <c r="E38" s="74" t="s">
        <v>21</v>
      </c>
      <c r="F38" s="74"/>
      <c r="G38" s="74"/>
    </row>
    <row r="39" spans="1:7">
      <c r="A39" s="74" t="s">
        <v>60</v>
      </c>
      <c r="B39" s="74">
        <v>124</v>
      </c>
      <c r="C39" s="74">
        <v>7</v>
      </c>
      <c r="D39" s="74" t="s">
        <v>20</v>
      </c>
      <c r="E39" s="74" t="s">
        <v>21</v>
      </c>
      <c r="F39" s="74"/>
      <c r="G39" s="74"/>
    </row>
    <row r="40" spans="1:7">
      <c r="A40" s="74" t="s">
        <v>61</v>
      </c>
      <c r="B40" s="74">
        <v>241</v>
      </c>
      <c r="C40" s="74">
        <v>5</v>
      </c>
      <c r="D40" s="74" t="s">
        <v>20</v>
      </c>
      <c r="E40" s="74" t="s">
        <v>21</v>
      </c>
      <c r="F40" s="74"/>
      <c r="G40" s="74"/>
    </row>
    <row r="41" spans="1:7">
      <c r="A41" s="74" t="s">
        <v>62</v>
      </c>
      <c r="B41" s="74">
        <v>171</v>
      </c>
      <c r="C41" s="74">
        <v>1</v>
      </c>
      <c r="D41" s="74"/>
      <c r="E41" s="74" t="s">
        <v>21</v>
      </c>
      <c r="F41" s="74"/>
      <c r="G41" s="74"/>
    </row>
    <row r="42" spans="1:7">
      <c r="A42" s="74" t="s">
        <v>63</v>
      </c>
      <c r="B42" s="74">
        <v>326</v>
      </c>
      <c r="C42" s="74">
        <v>4</v>
      </c>
      <c r="D42" s="74" t="s">
        <v>20</v>
      </c>
      <c r="E42" s="74"/>
      <c r="F42" s="74"/>
      <c r="G42" s="74"/>
    </row>
    <row r="43" spans="1:7">
      <c r="A43" s="74" t="s">
        <v>64</v>
      </c>
      <c r="B43" s="74">
        <v>151</v>
      </c>
      <c r="C43" s="74">
        <v>6</v>
      </c>
      <c r="D43" s="74" t="s">
        <v>20</v>
      </c>
      <c r="E43" s="74" t="s">
        <v>21</v>
      </c>
      <c r="F43" s="74"/>
      <c r="G43" s="74"/>
    </row>
    <row r="44" spans="1:7">
      <c r="A44" s="74" t="s">
        <v>65</v>
      </c>
      <c r="B44" s="74">
        <v>140</v>
      </c>
      <c r="C44" s="74">
        <v>5</v>
      </c>
      <c r="D44" s="74" t="s">
        <v>20</v>
      </c>
      <c r="E44" s="74" t="s">
        <v>21</v>
      </c>
      <c r="F44" s="74"/>
      <c r="G44" s="74"/>
    </row>
    <row r="45" spans="1:7">
      <c r="A45" s="74" t="s">
        <v>66</v>
      </c>
      <c r="B45" s="74">
        <v>325</v>
      </c>
      <c r="C45" s="74">
        <v>11</v>
      </c>
      <c r="D45" s="74" t="s">
        <v>20</v>
      </c>
      <c r="E45" s="74"/>
      <c r="F45" s="74"/>
      <c r="G45" s="74"/>
    </row>
    <row r="46" spans="1:7">
      <c r="A46" s="74" t="s">
        <v>67</v>
      </c>
      <c r="B46" s="74">
        <v>88</v>
      </c>
      <c r="C46" s="74">
        <v>8</v>
      </c>
      <c r="D46" s="74" t="s">
        <v>20</v>
      </c>
      <c r="E46" s="74" t="s">
        <v>21</v>
      </c>
      <c r="F46" s="74"/>
      <c r="G46" s="74"/>
    </row>
    <row r="47" spans="1:7">
      <c r="A47" s="74" t="s">
        <v>68</v>
      </c>
      <c r="B47" s="74">
        <v>178</v>
      </c>
      <c r="C47" s="74">
        <v>8</v>
      </c>
      <c r="D47" s="74" t="s">
        <v>20</v>
      </c>
      <c r="E47" s="74" t="s">
        <v>21</v>
      </c>
      <c r="F47" s="74"/>
      <c r="G47" s="74"/>
    </row>
    <row r="48" spans="1:7">
      <c r="A48" s="74" t="s">
        <v>69</v>
      </c>
      <c r="B48" s="74">
        <v>258</v>
      </c>
      <c r="C48" s="74">
        <v>9</v>
      </c>
      <c r="D48" s="74" t="s">
        <v>20</v>
      </c>
      <c r="E48" s="74" t="s">
        <v>21</v>
      </c>
      <c r="F48" s="74"/>
      <c r="G48" s="74"/>
    </row>
    <row r="49" spans="1:7">
      <c r="A49" s="74" t="s">
        <v>70</v>
      </c>
      <c r="B49" s="74">
        <v>317</v>
      </c>
      <c r="C49" s="74">
        <v>11</v>
      </c>
      <c r="D49" s="74" t="s">
        <v>20</v>
      </c>
      <c r="E49" s="74"/>
      <c r="F49" s="74"/>
      <c r="G49" s="74"/>
    </row>
    <row r="50" spans="1:7">
      <c r="A50" s="74" t="s">
        <v>71</v>
      </c>
      <c r="B50" s="74">
        <v>374</v>
      </c>
      <c r="C50" s="74">
        <v>14</v>
      </c>
      <c r="D50" s="74" t="s">
        <v>20</v>
      </c>
      <c r="E50" s="74"/>
      <c r="F50" s="74"/>
      <c r="G50" s="74"/>
    </row>
    <row r="51" spans="1:7">
      <c r="A51" s="74" t="s">
        <v>72</v>
      </c>
      <c r="B51" s="74">
        <v>276</v>
      </c>
      <c r="C51" s="74">
        <v>7</v>
      </c>
      <c r="D51" s="74" t="s">
        <v>20</v>
      </c>
      <c r="E51" s="74"/>
      <c r="F51" s="74"/>
      <c r="G51" s="74"/>
    </row>
    <row r="52" spans="1:7">
      <c r="A52" s="74" t="s">
        <v>73</v>
      </c>
      <c r="B52" s="74">
        <v>92</v>
      </c>
      <c r="C52" s="74">
        <v>8</v>
      </c>
      <c r="D52" s="74" t="s">
        <v>20</v>
      </c>
      <c r="E52" s="74" t="s">
        <v>21</v>
      </c>
      <c r="F52" s="74"/>
      <c r="G52" s="74"/>
    </row>
    <row r="53" spans="1:7">
      <c r="A53" s="74" t="s">
        <v>74</v>
      </c>
      <c r="B53" s="74">
        <v>59</v>
      </c>
      <c r="C53" s="74">
        <v>0</v>
      </c>
      <c r="D53" s="74"/>
      <c r="E53" s="74" t="s">
        <v>21</v>
      </c>
      <c r="F53" s="74"/>
      <c r="G53" s="74"/>
    </row>
    <row r="54" spans="1:7">
      <c r="A54" s="74" t="s">
        <v>75</v>
      </c>
      <c r="B54" s="74">
        <v>144</v>
      </c>
      <c r="C54" s="74">
        <v>4</v>
      </c>
      <c r="D54" s="74" t="s">
        <v>20</v>
      </c>
      <c r="E54" s="74" t="s">
        <v>21</v>
      </c>
      <c r="F54" s="74"/>
      <c r="G54" s="74"/>
    </row>
    <row r="55" spans="1:7">
      <c r="A55" s="74" t="s">
        <v>76</v>
      </c>
      <c r="B55" s="74">
        <v>266</v>
      </c>
      <c r="C55" s="74">
        <v>7</v>
      </c>
      <c r="D55" s="74" t="s">
        <v>20</v>
      </c>
      <c r="E55" s="74" t="s">
        <v>21</v>
      </c>
      <c r="F55" s="74"/>
      <c r="G55" s="74"/>
    </row>
    <row r="56" spans="1:7">
      <c r="A56" s="74" t="s">
        <v>77</v>
      </c>
      <c r="B56" s="74">
        <v>396</v>
      </c>
      <c r="C56" s="74">
        <v>46</v>
      </c>
      <c r="D56" s="74" t="s">
        <v>20</v>
      </c>
      <c r="E56" s="74" t="s">
        <v>21</v>
      </c>
      <c r="F56" s="74"/>
      <c r="G56" s="74"/>
    </row>
    <row r="57" spans="1:7">
      <c r="A57" s="74" t="s">
        <v>78</v>
      </c>
      <c r="B57" s="74">
        <v>382</v>
      </c>
      <c r="C57" s="74">
        <v>4</v>
      </c>
      <c r="D57" s="74" t="s">
        <v>20</v>
      </c>
      <c r="E57" s="74"/>
      <c r="F57" s="74"/>
      <c r="G57" s="74"/>
    </row>
    <row r="58" spans="1:7">
      <c r="A58" s="74" t="s">
        <v>79</v>
      </c>
      <c r="B58" s="74">
        <v>235</v>
      </c>
      <c r="C58" s="74">
        <v>10</v>
      </c>
      <c r="D58" s="74" t="s">
        <v>20</v>
      </c>
      <c r="E58" s="74" t="s">
        <v>21</v>
      </c>
      <c r="F58" s="74"/>
      <c r="G58" s="74"/>
    </row>
    <row r="59" spans="1:7">
      <c r="A59" s="74" t="s">
        <v>80</v>
      </c>
      <c r="B59" s="74">
        <v>271</v>
      </c>
      <c r="C59" s="74">
        <v>12</v>
      </c>
      <c r="D59" s="74" t="s">
        <v>20</v>
      </c>
      <c r="E59" s="74"/>
      <c r="F59" s="74"/>
      <c r="G59" s="74"/>
    </row>
    <row r="60" spans="1:7">
      <c r="A60" s="74" t="s">
        <v>81</v>
      </c>
      <c r="B60" s="74">
        <v>354</v>
      </c>
      <c r="C60" s="74">
        <v>10</v>
      </c>
      <c r="D60" s="74" t="s">
        <v>20</v>
      </c>
      <c r="E60" s="74"/>
      <c r="F60" s="74"/>
      <c r="G60" s="74"/>
    </row>
    <row r="61" spans="1:7">
      <c r="A61" s="74" t="s">
        <v>82</v>
      </c>
      <c r="B61" s="74">
        <v>185</v>
      </c>
      <c r="C61" s="74">
        <v>2</v>
      </c>
      <c r="D61" s="74"/>
      <c r="E61" s="74" t="s">
        <v>21</v>
      </c>
      <c r="F61" s="74"/>
      <c r="G61" s="74"/>
    </row>
    <row r="62" spans="1:7">
      <c r="A62" s="74" t="s">
        <v>83</v>
      </c>
      <c r="B62" s="74">
        <v>166</v>
      </c>
      <c r="C62" s="74">
        <v>3</v>
      </c>
      <c r="D62" s="74"/>
      <c r="E62" s="74" t="s">
        <v>21</v>
      </c>
      <c r="F62" s="74"/>
      <c r="G62" s="74"/>
    </row>
    <row r="63" spans="1:7">
      <c r="A63" s="74" t="s">
        <v>84</v>
      </c>
      <c r="B63" s="74">
        <v>269</v>
      </c>
      <c r="C63" s="74">
        <v>1</v>
      </c>
      <c r="D63" s="74"/>
      <c r="E63" s="74" t="s">
        <v>21</v>
      </c>
      <c r="F63" s="74"/>
      <c r="G63" s="74"/>
    </row>
    <row r="64" spans="1:7">
      <c r="A64" s="74" t="s">
        <v>85</v>
      </c>
      <c r="B64" s="74">
        <v>106</v>
      </c>
      <c r="C64" s="74">
        <v>2</v>
      </c>
      <c r="D64" s="74"/>
      <c r="E64" s="74" t="s">
        <v>21</v>
      </c>
      <c r="F64" s="74"/>
      <c r="G64" s="74"/>
    </row>
    <row r="65" spans="1:7">
      <c r="A65" s="74" t="s">
        <v>86</v>
      </c>
      <c r="B65" s="74">
        <v>185</v>
      </c>
      <c r="C65" s="74">
        <v>4</v>
      </c>
      <c r="D65" s="74" t="s">
        <v>20</v>
      </c>
      <c r="E65" s="74" t="s">
        <v>21</v>
      </c>
      <c r="F65" s="74"/>
      <c r="G65" s="74"/>
    </row>
    <row r="66" spans="1:7">
      <c r="A66" s="74" t="s">
        <v>87</v>
      </c>
      <c r="B66" s="74">
        <v>64</v>
      </c>
      <c r="C66" s="74">
        <v>4</v>
      </c>
      <c r="D66" s="74" t="s">
        <v>20</v>
      </c>
      <c r="E66" s="74" t="s">
        <v>21</v>
      </c>
      <c r="F66" s="74"/>
      <c r="G66" s="74"/>
    </row>
    <row r="67" spans="1:7">
      <c r="A67" s="74" t="s">
        <v>88</v>
      </c>
      <c r="B67" s="74">
        <v>129</v>
      </c>
      <c r="C67" s="74">
        <v>4</v>
      </c>
      <c r="D67" s="74" t="s">
        <v>20</v>
      </c>
      <c r="E67" s="74" t="s">
        <v>21</v>
      </c>
      <c r="F67" s="74"/>
      <c r="G67" s="74"/>
    </row>
    <row r="68" spans="1:7">
      <c r="A68" s="74" t="s">
        <v>89</v>
      </c>
      <c r="B68" s="74">
        <v>126</v>
      </c>
      <c r="C68" s="74">
        <v>5</v>
      </c>
      <c r="D68" s="74" t="s">
        <v>20</v>
      </c>
      <c r="E68" s="74" t="s">
        <v>21</v>
      </c>
      <c r="F68" s="74"/>
      <c r="G68" s="74"/>
    </row>
    <row r="69" spans="1:7">
      <c r="A69" s="74" t="s">
        <v>90</v>
      </c>
      <c r="B69" s="74">
        <v>353</v>
      </c>
      <c r="C69" s="74">
        <v>9</v>
      </c>
      <c r="D69" s="74" t="s">
        <v>20</v>
      </c>
      <c r="E69" s="74"/>
      <c r="F69" s="74"/>
      <c r="G69" s="74"/>
    </row>
    <row r="70" spans="1:7">
      <c r="A70" s="74" t="s">
        <v>91</v>
      </c>
      <c r="B70" s="74">
        <v>133</v>
      </c>
      <c r="C70" s="74">
        <v>6</v>
      </c>
      <c r="D70" s="74" t="s">
        <v>20</v>
      </c>
      <c r="E70" s="74" t="s">
        <v>21</v>
      </c>
      <c r="F70" s="74"/>
      <c r="G70" s="74"/>
    </row>
    <row r="71" spans="1:7">
      <c r="A71" s="74" t="s">
        <v>92</v>
      </c>
      <c r="B71" s="74">
        <v>79</v>
      </c>
      <c r="C71" s="74">
        <v>0</v>
      </c>
      <c r="D71" s="74"/>
      <c r="E71" s="74" t="s">
        <v>21</v>
      </c>
      <c r="F71" s="74"/>
      <c r="G71" s="74"/>
    </row>
    <row r="72" spans="1:7">
      <c r="A72" s="74" t="s">
        <v>93</v>
      </c>
      <c r="B72" s="74">
        <v>300</v>
      </c>
      <c r="C72" s="74">
        <v>17</v>
      </c>
      <c r="D72" s="74" t="s">
        <v>20</v>
      </c>
      <c r="E72" s="74" t="s">
        <v>21</v>
      </c>
      <c r="F72" s="74"/>
      <c r="G72" s="74"/>
    </row>
    <row r="73" spans="1:7">
      <c r="A73" s="74" t="s">
        <v>94</v>
      </c>
      <c r="B73" s="74">
        <v>250</v>
      </c>
      <c r="C73" s="74">
        <v>1</v>
      </c>
      <c r="D73" s="74"/>
      <c r="E73" s="74" t="s">
        <v>21</v>
      </c>
      <c r="F73" s="74"/>
      <c r="G73" s="74"/>
    </row>
    <row r="74" spans="1:7">
      <c r="A74" s="74" t="s">
        <v>95</v>
      </c>
      <c r="B74" s="74">
        <v>356</v>
      </c>
      <c r="C74" s="74">
        <v>6</v>
      </c>
      <c r="D74" s="74" t="s">
        <v>20</v>
      </c>
      <c r="E74" s="74"/>
      <c r="F74" s="74"/>
      <c r="G74" s="74"/>
    </row>
    <row r="75" spans="1:7">
      <c r="A75" s="74" t="s">
        <v>96</v>
      </c>
      <c r="B75" s="74">
        <v>394</v>
      </c>
      <c r="C75" s="74">
        <v>9</v>
      </c>
      <c r="D75" s="74" t="s">
        <v>20</v>
      </c>
      <c r="E75" s="74"/>
      <c r="F75" s="74"/>
      <c r="G75" s="74"/>
    </row>
    <row r="76" spans="1:7">
      <c r="A76" s="74" t="s">
        <v>97</v>
      </c>
      <c r="B76" s="74">
        <v>393</v>
      </c>
      <c r="C76" s="74">
        <v>7</v>
      </c>
      <c r="D76" s="74" t="s">
        <v>20</v>
      </c>
      <c r="E76" s="74"/>
      <c r="F76" s="74"/>
      <c r="G76" s="74"/>
    </row>
    <row r="77" spans="1:7">
      <c r="A77" s="74" t="s">
        <v>98</v>
      </c>
      <c r="B77" s="74">
        <v>158</v>
      </c>
      <c r="C77" s="74">
        <v>2</v>
      </c>
      <c r="D77" s="74"/>
      <c r="E77" s="74" t="s">
        <v>21</v>
      </c>
      <c r="F77" s="74"/>
      <c r="G77" s="74"/>
    </row>
    <row r="78" spans="1:7">
      <c r="A78" s="74" t="s">
        <v>99</v>
      </c>
      <c r="B78" s="74">
        <v>120</v>
      </c>
      <c r="C78" s="74">
        <v>10</v>
      </c>
      <c r="D78" s="74" t="s">
        <v>20</v>
      </c>
      <c r="E78" s="74" t="s">
        <v>21</v>
      </c>
      <c r="F78" s="74"/>
      <c r="G78" s="74"/>
    </row>
    <row r="79" spans="1:7">
      <c r="A79" s="74" t="s">
        <v>100</v>
      </c>
      <c r="B79" s="74">
        <v>138</v>
      </c>
      <c r="C79" s="74">
        <v>11</v>
      </c>
      <c r="D79" s="74" t="s">
        <v>20</v>
      </c>
      <c r="E79" s="74" t="s">
        <v>21</v>
      </c>
      <c r="F79" s="74"/>
      <c r="G79" s="74"/>
    </row>
    <row r="80" spans="1:7">
      <c r="A80" s="74" t="s">
        <v>101</v>
      </c>
      <c r="B80" s="74">
        <v>230</v>
      </c>
      <c r="C80" s="74">
        <v>4</v>
      </c>
      <c r="D80" s="74" t="s">
        <v>20</v>
      </c>
      <c r="E80" s="74" t="s">
        <v>21</v>
      </c>
      <c r="F80" s="74"/>
      <c r="G80" s="74"/>
    </row>
    <row r="81" spans="1:7">
      <c r="A81" s="74" t="s">
        <v>102</v>
      </c>
      <c r="B81" s="74">
        <v>146</v>
      </c>
      <c r="C81" s="74">
        <v>6</v>
      </c>
      <c r="D81" s="74" t="s">
        <v>20</v>
      </c>
      <c r="E81" s="74" t="s">
        <v>21</v>
      </c>
      <c r="F81" s="74"/>
      <c r="G81" s="74"/>
    </row>
    <row r="82" spans="1:7">
      <c r="A82" s="74" t="s">
        <v>103</v>
      </c>
      <c r="B82" s="74">
        <v>302</v>
      </c>
      <c r="C82" s="74">
        <v>8</v>
      </c>
      <c r="D82" s="74" t="s">
        <v>20</v>
      </c>
      <c r="E82" s="74"/>
      <c r="F82" s="74"/>
      <c r="G82" s="74"/>
    </row>
    <row r="83" spans="1:7">
      <c r="A83" s="74" t="s">
        <v>104</v>
      </c>
      <c r="B83" s="74">
        <v>222</v>
      </c>
      <c r="C83" s="74">
        <v>8</v>
      </c>
      <c r="D83" s="74" t="s">
        <v>20</v>
      </c>
      <c r="E83" s="74" t="s">
        <v>21</v>
      </c>
      <c r="F83" s="74"/>
      <c r="G83" s="74"/>
    </row>
    <row r="84" spans="1:7">
      <c r="A84" s="74" t="s">
        <v>105</v>
      </c>
      <c r="B84" s="74">
        <v>148</v>
      </c>
      <c r="C84" s="74">
        <v>5</v>
      </c>
      <c r="D84" s="74" t="s">
        <v>20</v>
      </c>
      <c r="E84" s="74"/>
      <c r="F84" s="74"/>
      <c r="G84" s="74"/>
    </row>
    <row r="85" spans="1:7">
      <c r="A85" s="74" t="s">
        <v>106</v>
      </c>
      <c r="B85" s="74">
        <v>312</v>
      </c>
      <c r="C85" s="74">
        <v>10</v>
      </c>
      <c r="D85" s="74" t="s">
        <v>20</v>
      </c>
      <c r="E85" s="74"/>
      <c r="F85" s="74"/>
      <c r="G85" s="74"/>
    </row>
    <row r="86" spans="1:7">
      <c r="A86" s="74" t="s">
        <v>107</v>
      </c>
      <c r="B86" s="74">
        <v>310</v>
      </c>
      <c r="C86" s="74">
        <v>16</v>
      </c>
      <c r="D86" s="74" t="s">
        <v>20</v>
      </c>
      <c r="E86" s="74"/>
      <c r="F86" s="74"/>
      <c r="G86" s="74"/>
    </row>
    <row r="87" spans="1:7">
      <c r="A87" s="74" t="s">
        <v>108</v>
      </c>
      <c r="B87" s="74">
        <v>202</v>
      </c>
      <c r="C87" s="74">
        <v>10</v>
      </c>
      <c r="D87" s="74" t="s">
        <v>20</v>
      </c>
      <c r="E87" s="74" t="s">
        <v>21</v>
      </c>
      <c r="F87" s="74"/>
      <c r="G87" s="74"/>
    </row>
    <row r="88" spans="1:7">
      <c r="A88" s="74" t="s">
        <v>109</v>
      </c>
      <c r="B88" s="74">
        <v>167</v>
      </c>
      <c r="C88" s="74">
        <v>4</v>
      </c>
      <c r="D88" s="74" t="s">
        <v>20</v>
      </c>
      <c r="E88" s="74" t="s">
        <v>21</v>
      </c>
      <c r="F88" s="74"/>
      <c r="G88" s="74"/>
    </row>
    <row r="89" spans="1:7">
      <c r="A89" s="74" t="s">
        <v>110</v>
      </c>
      <c r="B89" s="74">
        <v>107</v>
      </c>
      <c r="C89" s="74">
        <v>8</v>
      </c>
      <c r="D89" s="74" t="s">
        <v>20</v>
      </c>
      <c r="E89" s="74" t="s">
        <v>21</v>
      </c>
      <c r="F89" s="74"/>
      <c r="G89" s="74"/>
    </row>
    <row r="90" spans="1:7">
      <c r="A90" s="74" t="s">
        <v>111</v>
      </c>
      <c r="B90" s="74">
        <v>222</v>
      </c>
      <c r="C90" s="74">
        <v>2</v>
      </c>
      <c r="D90" s="74"/>
      <c r="E90" s="74" t="s">
        <v>21</v>
      </c>
      <c r="F90" s="74"/>
      <c r="G90" s="74"/>
    </row>
    <row r="91" spans="1:7">
      <c r="A91" s="74" t="s">
        <v>112</v>
      </c>
      <c r="B91" s="74">
        <v>377</v>
      </c>
      <c r="C91" s="74">
        <v>5</v>
      </c>
      <c r="D91" s="74" t="s">
        <v>20</v>
      </c>
      <c r="E91" s="74"/>
      <c r="F91" s="74"/>
      <c r="G91" s="74"/>
    </row>
    <row r="92" spans="1:7">
      <c r="A92" s="74" t="s">
        <v>113</v>
      </c>
      <c r="B92" s="74">
        <v>124</v>
      </c>
      <c r="C92" s="74">
        <v>0</v>
      </c>
      <c r="D92" s="74"/>
      <c r="E92" s="74" t="s">
        <v>21</v>
      </c>
      <c r="F92" s="74"/>
      <c r="G92" s="74"/>
    </row>
    <row r="93" spans="1:7">
      <c r="A93" s="74" t="s">
        <v>114</v>
      </c>
      <c r="B93" s="74">
        <v>341</v>
      </c>
      <c r="C93" s="74">
        <v>7</v>
      </c>
      <c r="D93" s="74" t="s">
        <v>20</v>
      </c>
      <c r="E93" s="74"/>
      <c r="F93" s="74"/>
      <c r="G93" s="74"/>
    </row>
    <row r="94" spans="1:7">
      <c r="A94" s="74" t="s">
        <v>115</v>
      </c>
      <c r="B94" s="74">
        <v>394</v>
      </c>
      <c r="C94" s="74">
        <v>14</v>
      </c>
      <c r="D94" s="74" t="s">
        <v>20</v>
      </c>
      <c r="E94" s="74"/>
      <c r="F94" s="74"/>
      <c r="G94" s="74"/>
    </row>
    <row r="95" spans="1:7">
      <c r="A95" s="74" t="s">
        <v>116</v>
      </c>
      <c r="B95" s="74">
        <v>371</v>
      </c>
      <c r="C95" s="74">
        <v>6</v>
      </c>
      <c r="D95" s="74" t="s">
        <v>20</v>
      </c>
      <c r="E95" s="74"/>
      <c r="F95" s="74"/>
      <c r="G95" s="74"/>
    </row>
    <row r="96" spans="1:7">
      <c r="A96" s="74" t="s">
        <v>117</v>
      </c>
      <c r="B96" s="74">
        <v>116</v>
      </c>
      <c r="C96" s="74">
        <v>8</v>
      </c>
      <c r="D96" s="74" t="s">
        <v>20</v>
      </c>
      <c r="E96" s="74" t="s">
        <v>21</v>
      </c>
      <c r="F96" s="74"/>
      <c r="G96" s="74"/>
    </row>
    <row r="97" spans="1:7">
      <c r="A97" s="74" t="s">
        <v>118</v>
      </c>
      <c r="B97" s="74">
        <v>275</v>
      </c>
      <c r="C97" s="74">
        <v>10</v>
      </c>
      <c r="D97" s="74" t="s">
        <v>20</v>
      </c>
      <c r="E97" s="74"/>
      <c r="F97" s="74"/>
      <c r="G97" s="74"/>
    </row>
    <row r="98" spans="1:7">
      <c r="A98" s="74" t="s">
        <v>119</v>
      </c>
      <c r="B98" s="74">
        <v>389</v>
      </c>
      <c r="C98" s="74">
        <v>4</v>
      </c>
      <c r="D98" s="74" t="s">
        <v>20</v>
      </c>
      <c r="E98" s="74"/>
      <c r="F98" s="74"/>
      <c r="G98" s="74"/>
    </row>
    <row r="99" spans="1:7">
      <c r="A99" s="74" t="s">
        <v>120</v>
      </c>
      <c r="B99" s="74">
        <v>89</v>
      </c>
      <c r="C99" s="74">
        <v>5</v>
      </c>
      <c r="D99" s="74" t="s">
        <v>20</v>
      </c>
      <c r="E99" s="74" t="s">
        <v>21</v>
      </c>
      <c r="F99" s="74"/>
      <c r="G99" s="74"/>
    </row>
    <row r="100" spans="1:7">
      <c r="A100" s="74" t="s">
        <v>121</v>
      </c>
      <c r="B100" s="74">
        <v>372</v>
      </c>
      <c r="C100" s="74">
        <v>4</v>
      </c>
      <c r="D100" s="74" t="s">
        <v>20</v>
      </c>
      <c r="E100" s="74"/>
      <c r="F100" s="74"/>
      <c r="G100" s="74"/>
    </row>
    <row r="101" spans="1:7">
      <c r="A101" s="74" t="s">
        <v>122</v>
      </c>
      <c r="B101" s="74">
        <v>339</v>
      </c>
      <c r="C101" s="74">
        <v>4</v>
      </c>
      <c r="D101" s="74" t="s">
        <v>20</v>
      </c>
      <c r="E101" s="74"/>
      <c r="F101" s="74"/>
      <c r="G101" s="74"/>
    </row>
    <row r="102" spans="1:7">
      <c r="A102" s="74" t="s">
        <v>123</v>
      </c>
      <c r="B102" s="74">
        <v>92</v>
      </c>
      <c r="C102" s="74">
        <v>8</v>
      </c>
      <c r="D102" s="74" t="s">
        <v>20</v>
      </c>
      <c r="E102" s="74" t="s">
        <v>21</v>
      </c>
      <c r="F102" s="74"/>
      <c r="G102" s="74"/>
    </row>
    <row r="103" spans="1:7">
      <c r="A103" s="74" t="s">
        <v>124</v>
      </c>
      <c r="B103" s="74">
        <v>155</v>
      </c>
      <c r="C103" s="74">
        <v>6</v>
      </c>
      <c r="D103" s="74" t="s">
        <v>20</v>
      </c>
      <c r="E103" s="74" t="s">
        <v>21</v>
      </c>
      <c r="F103" s="74"/>
      <c r="G103" s="74"/>
    </row>
    <row r="104" spans="1:7">
      <c r="A104" s="74" t="s">
        <v>125</v>
      </c>
      <c r="B104" s="74">
        <v>100</v>
      </c>
      <c r="C104" s="74">
        <v>6</v>
      </c>
      <c r="D104" s="74" t="s">
        <v>20</v>
      </c>
      <c r="E104" s="74" t="s">
        <v>21</v>
      </c>
      <c r="F104" s="74"/>
      <c r="G104" s="74"/>
    </row>
    <row r="105" spans="1:7">
      <c r="A105" s="74" t="s">
        <v>126</v>
      </c>
      <c r="B105" s="74">
        <v>378</v>
      </c>
      <c r="C105" s="74">
        <v>28</v>
      </c>
      <c r="D105" s="74" t="s">
        <v>20</v>
      </c>
      <c r="E105" s="74"/>
      <c r="F105" s="74"/>
      <c r="G105" s="74"/>
    </row>
    <row r="106" spans="1:7">
      <c r="A106" s="74" t="s">
        <v>127</v>
      </c>
      <c r="B106" s="74">
        <v>174</v>
      </c>
      <c r="C106" s="74">
        <v>5</v>
      </c>
      <c r="D106" s="74" t="s">
        <v>20</v>
      </c>
      <c r="E106" s="74" t="s">
        <v>21</v>
      </c>
      <c r="F106" s="74"/>
      <c r="G106" s="74"/>
    </row>
    <row r="107" spans="1:7">
      <c r="A107" s="74" t="s">
        <v>128</v>
      </c>
      <c r="B107" s="74">
        <v>196</v>
      </c>
      <c r="C107" s="74">
        <v>9</v>
      </c>
      <c r="D107" s="74" t="s">
        <v>20</v>
      </c>
      <c r="E107" s="74" t="s">
        <v>21</v>
      </c>
      <c r="F107" s="74"/>
      <c r="G107" s="74"/>
    </row>
    <row r="108" spans="1:7">
      <c r="A108" s="74" t="s">
        <v>129</v>
      </c>
      <c r="B108" s="74">
        <v>261</v>
      </c>
      <c r="C108" s="74">
        <v>4</v>
      </c>
      <c r="D108" s="74" t="s">
        <v>20</v>
      </c>
      <c r="E108" s="74"/>
      <c r="F108" s="74"/>
      <c r="G108" s="74"/>
    </row>
    <row r="109" spans="1:7">
      <c r="A109" s="74" t="s">
        <v>130</v>
      </c>
      <c r="B109" s="74">
        <v>105</v>
      </c>
      <c r="C109" s="74">
        <v>3</v>
      </c>
      <c r="D109" s="74"/>
      <c r="E109" s="74" t="s">
        <v>21</v>
      </c>
      <c r="F109" s="74"/>
      <c r="G109" s="74"/>
    </row>
    <row r="110" spans="1:7">
      <c r="A110" s="74" t="s">
        <v>131</v>
      </c>
      <c r="B110" s="74">
        <v>302</v>
      </c>
      <c r="C110" s="74">
        <v>4</v>
      </c>
      <c r="D110" s="74" t="s">
        <v>20</v>
      </c>
      <c r="E110" s="74"/>
      <c r="F110" s="74"/>
      <c r="G110" s="74"/>
    </row>
    <row r="111" spans="1:7">
      <c r="A111" s="74" t="s">
        <v>132</v>
      </c>
      <c r="B111" s="74">
        <v>391</v>
      </c>
      <c r="C111" s="74">
        <v>4</v>
      </c>
      <c r="D111" s="74" t="s">
        <v>20</v>
      </c>
      <c r="E111" s="74"/>
      <c r="F111" s="74"/>
      <c r="G111" s="74"/>
    </row>
    <row r="112" spans="1:7">
      <c r="A112" s="74" t="s">
        <v>133</v>
      </c>
      <c r="B112" s="74">
        <v>52</v>
      </c>
      <c r="C112" s="74">
        <v>3</v>
      </c>
      <c r="D112" s="74"/>
      <c r="E112" s="74" t="s">
        <v>21</v>
      </c>
      <c r="F112" s="74"/>
      <c r="G112" s="74"/>
    </row>
    <row r="113" spans="1:7">
      <c r="A113" s="74" t="s">
        <v>134</v>
      </c>
      <c r="B113" s="74">
        <v>318</v>
      </c>
      <c r="C113" s="74">
        <v>4</v>
      </c>
      <c r="D113" s="74" t="s">
        <v>20</v>
      </c>
      <c r="E113" s="74"/>
      <c r="F113" s="74"/>
      <c r="G113" s="74"/>
    </row>
    <row r="114" spans="1:7">
      <c r="A114" s="74" t="s">
        <v>135</v>
      </c>
      <c r="B114" s="74">
        <v>147</v>
      </c>
      <c r="C114" s="74">
        <v>9</v>
      </c>
      <c r="D114" s="74" t="s">
        <v>20</v>
      </c>
      <c r="E114" s="74" t="s">
        <v>21</v>
      </c>
      <c r="F114" s="74"/>
      <c r="G114" s="74"/>
    </row>
    <row r="115" spans="1:7">
      <c r="A115" s="74" t="s">
        <v>136</v>
      </c>
      <c r="B115" s="74">
        <v>118</v>
      </c>
      <c r="C115" s="74">
        <v>0</v>
      </c>
      <c r="D115" s="74"/>
      <c r="E115" s="74" t="s">
        <v>21</v>
      </c>
      <c r="F115" s="74"/>
      <c r="G115" s="74"/>
    </row>
    <row r="116" spans="1:7">
      <c r="A116" s="74" t="s">
        <v>137</v>
      </c>
      <c r="B116" s="74">
        <v>358</v>
      </c>
      <c r="C116" s="74">
        <v>4</v>
      </c>
      <c r="D116" s="74" t="s">
        <v>20</v>
      </c>
      <c r="E116" s="74"/>
      <c r="F116" s="74"/>
      <c r="G116" s="74"/>
    </row>
    <row r="117" spans="1:7">
      <c r="A117" s="74" t="s">
        <v>138</v>
      </c>
      <c r="B117" s="74">
        <v>254</v>
      </c>
      <c r="C117" s="74">
        <v>7</v>
      </c>
      <c r="D117" s="74" t="s">
        <v>20</v>
      </c>
      <c r="E117" s="74" t="s">
        <v>21</v>
      </c>
      <c r="F117" s="74"/>
      <c r="G117" s="74"/>
    </row>
    <row r="118" spans="1:7">
      <c r="A118" s="74" t="s">
        <v>139</v>
      </c>
      <c r="B118" s="74">
        <v>108</v>
      </c>
      <c r="C118" s="74">
        <v>5</v>
      </c>
      <c r="D118" s="74" t="s">
        <v>20</v>
      </c>
      <c r="E118" s="74" t="s">
        <v>21</v>
      </c>
      <c r="F118" s="74"/>
      <c r="G118" s="74"/>
    </row>
    <row r="119" spans="1:7">
      <c r="A119" s="74" t="s">
        <v>140</v>
      </c>
      <c r="B119" s="74">
        <v>260</v>
      </c>
      <c r="C119" s="74">
        <v>6</v>
      </c>
      <c r="D119" s="74" t="s">
        <v>20</v>
      </c>
      <c r="E119" s="74"/>
      <c r="F119" s="74"/>
      <c r="G119" s="74"/>
    </row>
    <row r="120" spans="1:7">
      <c r="A120" s="74" t="s">
        <v>141</v>
      </c>
      <c r="B120" s="74">
        <v>382</v>
      </c>
      <c r="C120" s="74">
        <v>31</v>
      </c>
      <c r="D120" s="74" t="s">
        <v>20</v>
      </c>
      <c r="E120" s="74" t="s">
        <v>21</v>
      </c>
      <c r="F120" s="74"/>
      <c r="G120" s="74"/>
    </row>
    <row r="121" spans="1:7">
      <c r="A121" s="74" t="s">
        <v>142</v>
      </c>
      <c r="B121" s="74">
        <v>201</v>
      </c>
      <c r="C121" s="74">
        <v>7</v>
      </c>
      <c r="D121" s="74" t="s">
        <v>20</v>
      </c>
      <c r="E121" s="74" t="s">
        <v>21</v>
      </c>
      <c r="F121" s="74"/>
      <c r="G121" s="74"/>
    </row>
    <row r="122" spans="1:7">
      <c r="A122" s="74" t="s">
        <v>143</v>
      </c>
      <c r="B122" s="74">
        <v>398</v>
      </c>
      <c r="C122" s="74">
        <v>5</v>
      </c>
      <c r="D122" s="74" t="s">
        <v>20</v>
      </c>
      <c r="E122" s="74"/>
      <c r="F122" s="74"/>
      <c r="G122" s="74"/>
    </row>
    <row r="123" spans="1:7">
      <c r="A123" s="74" t="s">
        <v>144</v>
      </c>
      <c r="B123" s="74">
        <v>86</v>
      </c>
      <c r="C123" s="74">
        <v>1</v>
      </c>
      <c r="D123" s="74"/>
      <c r="E123" s="74" t="s">
        <v>21</v>
      </c>
      <c r="F123" s="74"/>
      <c r="G123" s="74"/>
    </row>
    <row r="124" spans="1:7">
      <c r="A124" s="74" t="s">
        <v>145</v>
      </c>
      <c r="B124" s="74">
        <v>150</v>
      </c>
      <c r="C124" s="74">
        <v>2</v>
      </c>
      <c r="D124" s="74"/>
      <c r="E124" s="74" t="s">
        <v>21</v>
      </c>
      <c r="F124" s="74"/>
      <c r="G124" s="74"/>
    </row>
    <row r="125" spans="1:7">
      <c r="A125" s="74" t="s">
        <v>146</v>
      </c>
      <c r="B125" s="74">
        <v>239</v>
      </c>
      <c r="C125" s="74">
        <v>8</v>
      </c>
      <c r="D125" s="74" t="s">
        <v>20</v>
      </c>
      <c r="E125" s="74" t="s">
        <v>21</v>
      </c>
      <c r="F125" s="74"/>
      <c r="G125" s="74"/>
    </row>
    <row r="126" spans="1:7">
      <c r="A126" s="74" t="s">
        <v>147</v>
      </c>
      <c r="B126" s="74">
        <v>80</v>
      </c>
      <c r="C126" s="74">
        <v>5</v>
      </c>
      <c r="D126" s="74" t="s">
        <v>20</v>
      </c>
      <c r="E126" s="74" t="s">
        <v>21</v>
      </c>
      <c r="F126" s="74"/>
      <c r="G126" s="74"/>
    </row>
    <row r="127" spans="1:7">
      <c r="A127" s="74" t="s">
        <v>148</v>
      </c>
      <c r="B127" s="74">
        <v>200</v>
      </c>
      <c r="C127" s="74">
        <v>2</v>
      </c>
      <c r="D127" s="74"/>
      <c r="E127" s="74" t="s">
        <v>21</v>
      </c>
      <c r="F127" s="74"/>
      <c r="G127" s="74"/>
    </row>
    <row r="128" spans="1:7">
      <c r="A128" s="74" t="s">
        <v>149</v>
      </c>
      <c r="B128" s="74">
        <v>185</v>
      </c>
      <c r="C128" s="74">
        <v>0</v>
      </c>
      <c r="D128" s="74"/>
      <c r="E128" s="74" t="s">
        <v>21</v>
      </c>
      <c r="F128" s="74"/>
      <c r="G128" s="74"/>
    </row>
    <row r="129" spans="1:7">
      <c r="A129" s="74" t="s">
        <v>150</v>
      </c>
      <c r="B129" s="74">
        <v>286</v>
      </c>
      <c r="C129" s="74">
        <v>6</v>
      </c>
      <c r="D129" s="74" t="s">
        <v>20</v>
      </c>
      <c r="E129" s="74"/>
      <c r="F129" s="74"/>
      <c r="G129" s="74"/>
    </row>
    <row r="130" spans="1:7">
      <c r="A130" s="74" t="s">
        <v>151</v>
      </c>
      <c r="B130" s="74">
        <v>214</v>
      </c>
      <c r="C130" s="74">
        <v>2</v>
      </c>
      <c r="D130" s="74"/>
      <c r="E130" s="74" t="s">
        <v>21</v>
      </c>
      <c r="F130" s="74"/>
      <c r="G130" s="74"/>
    </row>
    <row r="131" spans="1:7">
      <c r="A131" s="74" t="s">
        <v>152</v>
      </c>
      <c r="B131" s="74">
        <v>119</v>
      </c>
      <c r="C131" s="74">
        <v>4</v>
      </c>
      <c r="D131" s="74" t="s">
        <v>20</v>
      </c>
      <c r="E131" s="74" t="s">
        <v>21</v>
      </c>
      <c r="F131" s="74"/>
      <c r="G131" s="74"/>
    </row>
    <row r="132" spans="1:7">
      <c r="A132" s="74" t="s">
        <v>153</v>
      </c>
      <c r="B132" s="74">
        <v>138</v>
      </c>
      <c r="C132" s="74">
        <v>2</v>
      </c>
      <c r="D132" s="74"/>
      <c r="E132" s="74" t="s">
        <v>21</v>
      </c>
      <c r="F132" s="74"/>
      <c r="G132" s="74"/>
    </row>
    <row r="133" spans="1:7">
      <c r="A133" s="74" t="s">
        <v>154</v>
      </c>
      <c r="B133" s="74">
        <v>114</v>
      </c>
      <c r="C133" s="74">
        <v>2</v>
      </c>
      <c r="D133" s="74"/>
      <c r="E133" s="74" t="s">
        <v>21</v>
      </c>
      <c r="F133" s="74"/>
      <c r="G133" s="74"/>
    </row>
    <row r="134" spans="1:7">
      <c r="A134" s="74" t="s">
        <v>155</v>
      </c>
      <c r="B134" s="74">
        <v>262</v>
      </c>
      <c r="C134" s="74">
        <v>8</v>
      </c>
      <c r="D134" s="74" t="s">
        <v>20</v>
      </c>
      <c r="E134" s="74"/>
      <c r="F134" s="74"/>
      <c r="G134" s="74"/>
    </row>
    <row r="135" spans="1:7">
      <c r="A135" s="74" t="s">
        <v>156</v>
      </c>
      <c r="B135" s="74">
        <v>163</v>
      </c>
      <c r="C135" s="74">
        <v>2</v>
      </c>
      <c r="D135" s="74"/>
      <c r="E135" s="74" t="s">
        <v>21</v>
      </c>
      <c r="F135" s="74"/>
      <c r="G135" s="74"/>
    </row>
    <row r="136" spans="1:7">
      <c r="A136" s="74" t="s">
        <v>157</v>
      </c>
      <c r="B136" s="74">
        <v>368</v>
      </c>
      <c r="C136" s="74">
        <v>5</v>
      </c>
      <c r="D136" s="74" t="s">
        <v>20</v>
      </c>
      <c r="E136" s="74"/>
      <c r="F136" s="74"/>
      <c r="G136" s="74"/>
    </row>
    <row r="137" spans="1:7">
      <c r="A137" s="74" t="s">
        <v>158</v>
      </c>
      <c r="B137" s="74">
        <v>179</v>
      </c>
      <c r="C137" s="74">
        <v>6</v>
      </c>
      <c r="D137" s="74" t="s">
        <v>20</v>
      </c>
      <c r="E137" s="74"/>
      <c r="F137" s="74"/>
      <c r="G137" s="74"/>
    </row>
    <row r="138" spans="1:7">
      <c r="A138" s="74" t="s">
        <v>159</v>
      </c>
      <c r="B138" s="74">
        <v>81</v>
      </c>
      <c r="C138" s="74">
        <v>7</v>
      </c>
      <c r="D138" s="74" t="s">
        <v>20</v>
      </c>
      <c r="E138" s="74" t="s">
        <v>21</v>
      </c>
      <c r="F138" s="74"/>
      <c r="G138" s="74"/>
    </row>
    <row r="139" spans="1:7">
      <c r="A139" s="74" t="s">
        <v>160</v>
      </c>
      <c r="B139" s="74">
        <v>86</v>
      </c>
      <c r="C139" s="74">
        <v>7</v>
      </c>
      <c r="D139" s="74" t="s">
        <v>20</v>
      </c>
      <c r="E139" s="74" t="s">
        <v>21</v>
      </c>
      <c r="F139" s="74"/>
      <c r="G139" s="74"/>
    </row>
    <row r="140" spans="1:7">
      <c r="A140" s="74" t="s">
        <v>161</v>
      </c>
      <c r="B140" s="74">
        <v>251</v>
      </c>
      <c r="C140" s="74">
        <v>8</v>
      </c>
      <c r="D140" s="74" t="s">
        <v>20</v>
      </c>
      <c r="E140" s="74" t="s">
        <v>21</v>
      </c>
      <c r="F140" s="74"/>
      <c r="G140" s="74"/>
    </row>
    <row r="141" spans="1:7">
      <c r="A141" s="74" t="s">
        <v>162</v>
      </c>
      <c r="B141" s="74">
        <v>352</v>
      </c>
      <c r="C141" s="74">
        <v>5</v>
      </c>
      <c r="D141" s="74" t="s">
        <v>20</v>
      </c>
      <c r="E141" s="74"/>
      <c r="F141" s="74"/>
      <c r="G141" s="74"/>
    </row>
    <row r="142" spans="1:7">
      <c r="A142" s="74" t="s">
        <v>163</v>
      </c>
      <c r="B142" s="74">
        <v>163</v>
      </c>
      <c r="C142" s="74">
        <v>8</v>
      </c>
      <c r="D142" s="74" t="s">
        <v>20</v>
      </c>
      <c r="E142" s="74"/>
      <c r="F142" s="74"/>
      <c r="G142" s="74"/>
    </row>
    <row r="143" spans="1:7">
      <c r="A143" s="74" t="s">
        <v>164</v>
      </c>
      <c r="B143" s="74">
        <v>319</v>
      </c>
      <c r="C143" s="74">
        <v>10</v>
      </c>
      <c r="D143" s="74" t="s">
        <v>20</v>
      </c>
      <c r="E143" s="74"/>
      <c r="F143" s="74"/>
      <c r="G143" s="74"/>
    </row>
    <row r="144" spans="1:7">
      <c r="A144" s="74" t="s">
        <v>165</v>
      </c>
      <c r="B144" s="74">
        <v>395</v>
      </c>
      <c r="C144" s="74">
        <v>17</v>
      </c>
      <c r="D144" s="74" t="s">
        <v>20</v>
      </c>
      <c r="E144" s="74"/>
      <c r="F144" s="74"/>
      <c r="G144" s="74"/>
    </row>
    <row r="145" spans="1:7">
      <c r="A145" s="74" t="s">
        <v>166</v>
      </c>
      <c r="B145" s="74">
        <v>387</v>
      </c>
      <c r="C145" s="74">
        <v>4</v>
      </c>
      <c r="D145" s="74" t="s">
        <v>20</v>
      </c>
      <c r="E145" s="74"/>
      <c r="F145" s="74"/>
      <c r="G145" s="74"/>
    </row>
    <row r="146" spans="1:7">
      <c r="A146" s="74" t="s">
        <v>167</v>
      </c>
      <c r="B146" s="74">
        <v>159</v>
      </c>
      <c r="C146" s="74">
        <v>2</v>
      </c>
      <c r="D146" s="74"/>
      <c r="E146" s="74" t="s">
        <v>21</v>
      </c>
      <c r="F146" s="74"/>
      <c r="G146" s="74"/>
    </row>
    <row r="147" spans="1:7">
      <c r="A147" s="74" t="s">
        <v>168</v>
      </c>
      <c r="B147" s="74">
        <v>103</v>
      </c>
      <c r="C147" s="74">
        <v>10</v>
      </c>
      <c r="D147" s="74" t="s">
        <v>20</v>
      </c>
      <c r="E147" s="74" t="s">
        <v>21</v>
      </c>
      <c r="F147" s="74"/>
      <c r="G147" s="74"/>
    </row>
    <row r="148" spans="1:7">
      <c r="A148" s="74" t="s">
        <v>169</v>
      </c>
      <c r="B148" s="74">
        <v>256</v>
      </c>
      <c r="C148" s="74">
        <v>11</v>
      </c>
      <c r="D148" s="74" t="s">
        <v>20</v>
      </c>
      <c r="E148" s="74"/>
      <c r="F148" s="74"/>
      <c r="G148" s="74"/>
    </row>
    <row r="149" spans="1:7">
      <c r="A149" s="74" t="s">
        <v>170</v>
      </c>
      <c r="B149" s="74">
        <v>400</v>
      </c>
      <c r="C149" s="74">
        <v>12</v>
      </c>
      <c r="D149" s="74" t="s">
        <v>20</v>
      </c>
      <c r="E149" s="74"/>
      <c r="F149" s="74"/>
      <c r="G149" s="74"/>
    </row>
    <row r="150" spans="1:7">
      <c r="A150" s="74" t="s">
        <v>171</v>
      </c>
      <c r="B150" s="74">
        <v>383</v>
      </c>
      <c r="C150" s="74">
        <v>23</v>
      </c>
      <c r="D150" s="74" t="s">
        <v>20</v>
      </c>
      <c r="E150" s="74"/>
      <c r="F150" s="74"/>
      <c r="G150" s="74"/>
    </row>
    <row r="151" spans="1:7">
      <c r="A151" s="74" t="s">
        <v>172</v>
      </c>
      <c r="B151" s="74">
        <v>312</v>
      </c>
      <c r="C151" s="74">
        <v>6</v>
      </c>
      <c r="D151" s="74" t="s">
        <v>20</v>
      </c>
      <c r="E151" s="74"/>
      <c r="F151" s="74"/>
      <c r="G151" s="74"/>
    </row>
    <row r="152" spans="1:7">
      <c r="A152" s="74" t="s">
        <v>173</v>
      </c>
      <c r="B152" s="74">
        <v>131</v>
      </c>
      <c r="C152" s="74">
        <v>4</v>
      </c>
      <c r="D152" s="74" t="s">
        <v>20</v>
      </c>
      <c r="E152" s="74"/>
      <c r="F152" s="74"/>
      <c r="G152" s="74"/>
    </row>
    <row r="153" spans="1:7">
      <c r="A153" s="74" t="s">
        <v>174</v>
      </c>
      <c r="B153" s="74">
        <v>215</v>
      </c>
      <c r="C153" s="74">
        <v>7</v>
      </c>
      <c r="D153" s="74" t="s">
        <v>20</v>
      </c>
      <c r="E153" s="74" t="s">
        <v>21</v>
      </c>
      <c r="F153" s="74"/>
      <c r="G153" s="74"/>
    </row>
    <row r="154" spans="1:7">
      <c r="A154" s="74" t="s">
        <v>175</v>
      </c>
      <c r="B154" s="74">
        <v>72</v>
      </c>
      <c r="C154" s="74">
        <v>4</v>
      </c>
      <c r="D154" s="74" t="s">
        <v>20</v>
      </c>
      <c r="E154" s="74" t="s">
        <v>21</v>
      </c>
      <c r="F154" s="74"/>
      <c r="G154" s="74"/>
    </row>
    <row r="155" spans="1:7">
      <c r="A155" s="74" t="s">
        <v>176</v>
      </c>
      <c r="B155" s="74">
        <v>65</v>
      </c>
      <c r="C155" s="74">
        <v>0</v>
      </c>
      <c r="D155" s="74"/>
      <c r="E155" s="74" t="s">
        <v>21</v>
      </c>
      <c r="F155" s="74"/>
      <c r="G155" s="74"/>
    </row>
    <row r="156" spans="1:7">
      <c r="A156" s="74" t="s">
        <v>177</v>
      </c>
      <c r="B156" s="74">
        <v>194</v>
      </c>
      <c r="C156" s="74">
        <v>7</v>
      </c>
      <c r="D156" s="74" t="s">
        <v>20</v>
      </c>
      <c r="E156" s="74" t="s">
        <v>21</v>
      </c>
      <c r="F156" s="74"/>
      <c r="G156" s="74"/>
    </row>
    <row r="157" spans="1:7">
      <c r="A157" s="74" t="s">
        <v>178</v>
      </c>
      <c r="B157" s="74">
        <v>201</v>
      </c>
      <c r="C157" s="74">
        <v>6</v>
      </c>
      <c r="D157" s="74" t="s">
        <v>20</v>
      </c>
      <c r="E157" s="74" t="s">
        <v>21</v>
      </c>
      <c r="F157" s="74"/>
      <c r="G157" s="74"/>
    </row>
    <row r="158" spans="1:7">
      <c r="A158" s="74" t="s">
        <v>179</v>
      </c>
      <c r="B158" s="74">
        <v>117</v>
      </c>
      <c r="C158" s="74">
        <v>4</v>
      </c>
      <c r="D158" s="74" t="s">
        <v>20</v>
      </c>
      <c r="E158" s="74" t="s">
        <v>21</v>
      </c>
      <c r="F158" s="74"/>
      <c r="G158" s="74"/>
    </row>
    <row r="159" spans="1:7">
      <c r="A159" s="74" t="s">
        <v>180</v>
      </c>
      <c r="B159" s="74">
        <v>111</v>
      </c>
      <c r="C159" s="74">
        <v>14</v>
      </c>
      <c r="D159" s="74" t="s">
        <v>20</v>
      </c>
      <c r="E159" s="74" t="s">
        <v>21</v>
      </c>
      <c r="F159" s="74"/>
      <c r="G159" s="74"/>
    </row>
    <row r="160" spans="1:7">
      <c r="A160" s="74" t="s">
        <v>181</v>
      </c>
      <c r="B160" s="74">
        <v>105</v>
      </c>
      <c r="C160" s="74">
        <v>14</v>
      </c>
      <c r="D160" s="74" t="s">
        <v>20</v>
      </c>
      <c r="E160" s="74" t="s">
        <v>21</v>
      </c>
      <c r="F160" s="74"/>
      <c r="G160" s="74"/>
    </row>
    <row r="161" spans="1:7">
      <c r="A161" s="74" t="s">
        <v>182</v>
      </c>
      <c r="B161" s="74">
        <v>153</v>
      </c>
      <c r="C161" s="74">
        <v>14</v>
      </c>
      <c r="D161" s="74" t="s">
        <v>20</v>
      </c>
      <c r="E161" s="74" t="s">
        <v>21</v>
      </c>
      <c r="F161" s="74"/>
      <c r="G161" s="74"/>
    </row>
    <row r="162" spans="1:7">
      <c r="A162" s="74" t="s">
        <v>183</v>
      </c>
      <c r="B162" s="74">
        <v>186</v>
      </c>
      <c r="C162" s="74">
        <v>7</v>
      </c>
      <c r="D162" s="74" t="s">
        <v>20</v>
      </c>
      <c r="E162" s="74" t="s">
        <v>21</v>
      </c>
      <c r="F162" s="74"/>
      <c r="G162" s="74"/>
    </row>
    <row r="163" spans="1:7">
      <c r="A163" s="74" t="s">
        <v>184</v>
      </c>
      <c r="B163" s="74">
        <v>155</v>
      </c>
      <c r="C163" s="74">
        <v>14</v>
      </c>
      <c r="D163" s="74" t="s">
        <v>20</v>
      </c>
      <c r="E163" s="74" t="s">
        <v>21</v>
      </c>
      <c r="F163" s="74"/>
      <c r="G163" s="74"/>
    </row>
    <row r="164" spans="1:7">
      <c r="A164" s="74" t="s">
        <v>185</v>
      </c>
      <c r="B164" s="74">
        <v>97</v>
      </c>
      <c r="C164" s="74">
        <v>10</v>
      </c>
      <c r="D164" s="74" t="s">
        <v>20</v>
      </c>
      <c r="E164" s="74" t="s">
        <v>21</v>
      </c>
      <c r="F164" s="74"/>
      <c r="G164" s="74"/>
    </row>
    <row r="165" spans="1:7">
      <c r="A165" s="74" t="s">
        <v>186</v>
      </c>
      <c r="B165" s="74">
        <v>174</v>
      </c>
      <c r="C165" s="74">
        <v>5</v>
      </c>
      <c r="D165" s="74" t="s">
        <v>20</v>
      </c>
      <c r="E165" s="74" t="s">
        <v>21</v>
      </c>
      <c r="F165" s="74"/>
      <c r="G165" s="74"/>
    </row>
    <row r="166" spans="1:7">
      <c r="A166" s="74" t="s">
        <v>187</v>
      </c>
      <c r="B166" s="74">
        <v>249</v>
      </c>
      <c r="C166" s="74">
        <v>3</v>
      </c>
      <c r="D166" s="74"/>
      <c r="E166" s="74" t="s">
        <v>21</v>
      </c>
      <c r="F166" s="74"/>
      <c r="G166" s="74"/>
    </row>
    <row r="167" spans="1:7">
      <c r="A167" s="74" t="s">
        <v>188</v>
      </c>
      <c r="B167" s="74">
        <v>176</v>
      </c>
      <c r="C167" s="74">
        <v>1</v>
      </c>
      <c r="D167" s="74"/>
      <c r="E167" s="74" t="s">
        <v>21</v>
      </c>
      <c r="F167" s="74"/>
      <c r="G167" s="74"/>
    </row>
    <row r="168" spans="1:7">
      <c r="A168" s="74" t="s">
        <v>189</v>
      </c>
      <c r="B168" s="74">
        <v>301</v>
      </c>
      <c r="C168" s="74">
        <v>10</v>
      </c>
      <c r="D168" s="74" t="s">
        <v>20</v>
      </c>
      <c r="E168" s="74"/>
      <c r="F168" s="74"/>
      <c r="G168" s="74"/>
    </row>
    <row r="169" spans="1:7">
      <c r="A169" s="74" t="s">
        <v>190</v>
      </c>
      <c r="B169" s="74">
        <v>178</v>
      </c>
      <c r="C169" s="74">
        <v>4</v>
      </c>
      <c r="D169" s="74" t="s">
        <v>20</v>
      </c>
      <c r="E169" s="74" t="s">
        <v>21</v>
      </c>
      <c r="F169" s="74"/>
      <c r="G169" s="74"/>
    </row>
    <row r="170" spans="1:7">
      <c r="A170" s="74" t="s">
        <v>191</v>
      </c>
      <c r="B170" s="74">
        <v>117</v>
      </c>
      <c r="C170" s="74">
        <v>8</v>
      </c>
      <c r="D170" s="74" t="s">
        <v>20</v>
      </c>
      <c r="E170" s="74" t="s">
        <v>21</v>
      </c>
      <c r="F170" s="74"/>
      <c r="G170" s="74"/>
    </row>
    <row r="171" spans="1:7">
      <c r="A171" s="74" t="s">
        <v>192</v>
      </c>
      <c r="B171" s="74">
        <v>170</v>
      </c>
      <c r="C171" s="74">
        <v>6</v>
      </c>
      <c r="D171" s="74" t="s">
        <v>20</v>
      </c>
      <c r="E171" s="74" t="s">
        <v>21</v>
      </c>
      <c r="F171" s="74"/>
      <c r="G171" s="74"/>
    </row>
    <row r="172" spans="1:7">
      <c r="A172" s="74" t="s">
        <v>193</v>
      </c>
      <c r="B172" s="74">
        <v>111</v>
      </c>
      <c r="C172" s="74">
        <v>8</v>
      </c>
      <c r="D172" s="74" t="s">
        <v>20</v>
      </c>
      <c r="E172" s="74" t="s">
        <v>21</v>
      </c>
      <c r="F172" s="74"/>
      <c r="G172" s="74"/>
    </row>
    <row r="173" spans="1:7">
      <c r="A173" s="74" t="s">
        <v>194</v>
      </c>
      <c r="B173" s="74">
        <v>78</v>
      </c>
      <c r="C173" s="74">
        <v>6</v>
      </c>
      <c r="D173" s="74" t="s">
        <v>20</v>
      </c>
      <c r="E173" s="74" t="s">
        <v>21</v>
      </c>
      <c r="F173" s="74"/>
      <c r="G173" s="74"/>
    </row>
    <row r="174" spans="1:7">
      <c r="A174" s="74" t="s">
        <v>195</v>
      </c>
      <c r="B174" s="74">
        <v>123</v>
      </c>
      <c r="C174" s="74">
        <v>4</v>
      </c>
      <c r="D174" s="74" t="s">
        <v>20</v>
      </c>
      <c r="E174" s="74" t="s">
        <v>21</v>
      </c>
      <c r="F174" s="74"/>
      <c r="G174" s="74"/>
    </row>
    <row r="175" spans="1:7">
      <c r="A175" s="74" t="s">
        <v>196</v>
      </c>
      <c r="B175" s="74">
        <v>179</v>
      </c>
      <c r="C175" s="74">
        <v>7</v>
      </c>
      <c r="D175" s="74" t="s">
        <v>20</v>
      </c>
      <c r="E175" s="74" t="s">
        <v>21</v>
      </c>
      <c r="F175" s="74"/>
      <c r="G175" s="74"/>
    </row>
    <row r="176" spans="1:7">
      <c r="A176" s="74" t="s">
        <v>197</v>
      </c>
      <c r="B176" s="74">
        <v>126</v>
      </c>
      <c r="C176" s="74">
        <v>6</v>
      </c>
      <c r="D176" s="74" t="s">
        <v>20</v>
      </c>
      <c r="E176" s="74" t="s">
        <v>21</v>
      </c>
      <c r="F176" s="74"/>
      <c r="G176" s="74"/>
    </row>
    <row r="177" spans="1:7">
      <c r="A177" s="74" t="s">
        <v>198</v>
      </c>
      <c r="B177" s="74">
        <v>306</v>
      </c>
      <c r="C177" s="74">
        <v>10</v>
      </c>
      <c r="D177" s="74" t="s">
        <v>20</v>
      </c>
      <c r="E177" s="74"/>
      <c r="F177" s="74"/>
      <c r="G177" s="74"/>
    </row>
    <row r="178" spans="1:7">
      <c r="A178" s="74" t="s">
        <v>199</v>
      </c>
      <c r="B178" s="74">
        <v>110</v>
      </c>
      <c r="C178" s="74">
        <v>2</v>
      </c>
      <c r="D178" s="74"/>
      <c r="E178" s="74" t="s">
        <v>21</v>
      </c>
      <c r="F178" s="74"/>
      <c r="G178" s="74"/>
    </row>
    <row r="179" spans="1:7">
      <c r="A179" s="74" t="s">
        <v>200</v>
      </c>
      <c r="B179" s="74">
        <v>147</v>
      </c>
      <c r="C179" s="74">
        <v>4</v>
      </c>
      <c r="D179" s="74" t="s">
        <v>20</v>
      </c>
      <c r="E179" s="74" t="s">
        <v>21</v>
      </c>
      <c r="F179" s="74"/>
      <c r="G179" s="74"/>
    </row>
    <row r="180" spans="1:7">
      <c r="A180" s="74" t="s">
        <v>201</v>
      </c>
      <c r="B180" s="74">
        <v>209</v>
      </c>
      <c r="C180" s="74">
        <v>7</v>
      </c>
      <c r="D180" s="74" t="s">
        <v>20</v>
      </c>
      <c r="E180" s="74"/>
      <c r="F180" s="74"/>
      <c r="G180" s="74"/>
    </row>
    <row r="181" spans="1:7">
      <c r="A181" s="74" t="s">
        <v>202</v>
      </c>
      <c r="B181" s="74">
        <v>308</v>
      </c>
      <c r="C181" s="74">
        <v>11</v>
      </c>
      <c r="D181" s="74" t="s">
        <v>20</v>
      </c>
      <c r="E181" s="74"/>
      <c r="F181" s="74"/>
      <c r="G181" s="74"/>
    </row>
    <row r="182" spans="1:7">
      <c r="A182" s="74" t="s">
        <v>203</v>
      </c>
      <c r="B182" s="74">
        <v>134</v>
      </c>
      <c r="C182" s="74">
        <v>0</v>
      </c>
      <c r="D182" s="74"/>
      <c r="E182" s="74" t="s">
        <v>21</v>
      </c>
      <c r="F182" s="74"/>
      <c r="G182" s="74"/>
    </row>
    <row r="183" spans="1:7">
      <c r="A183" s="74" t="s">
        <v>204</v>
      </c>
      <c r="B183" s="74">
        <v>199</v>
      </c>
      <c r="C183" s="74">
        <v>6</v>
      </c>
      <c r="D183" s="74" t="s">
        <v>20</v>
      </c>
      <c r="E183" s="74" t="s">
        <v>21</v>
      </c>
      <c r="F183" s="74"/>
      <c r="G183" s="74"/>
    </row>
    <row r="184" spans="1:7">
      <c r="A184" s="74" t="s">
        <v>205</v>
      </c>
      <c r="B184" s="74">
        <v>321</v>
      </c>
      <c r="C184" s="74">
        <v>6</v>
      </c>
      <c r="D184" s="74" t="s">
        <v>20</v>
      </c>
      <c r="E184" s="74"/>
      <c r="F184" s="74"/>
      <c r="G184" s="74"/>
    </row>
    <row r="185" spans="1:7">
      <c r="A185" s="74" t="s">
        <v>206</v>
      </c>
      <c r="B185" s="74">
        <v>346</v>
      </c>
      <c r="C185" s="74">
        <v>11</v>
      </c>
      <c r="D185" s="74" t="s">
        <v>20</v>
      </c>
      <c r="E185" s="74"/>
      <c r="F185" s="74"/>
      <c r="G185" s="74"/>
    </row>
    <row r="186" spans="1:7">
      <c r="A186" s="74" t="s">
        <v>207</v>
      </c>
      <c r="B186" s="74">
        <v>158</v>
      </c>
      <c r="C186" s="74">
        <v>4</v>
      </c>
      <c r="D186" s="74" t="s">
        <v>20</v>
      </c>
      <c r="E186" s="74" t="s">
        <v>21</v>
      </c>
      <c r="F186" s="74"/>
      <c r="G186" s="74"/>
    </row>
    <row r="187" spans="1:7">
      <c r="A187" s="74" t="s">
        <v>208</v>
      </c>
      <c r="B187" s="74">
        <v>297</v>
      </c>
      <c r="C187" s="74">
        <v>7</v>
      </c>
      <c r="D187" s="74" t="s">
        <v>20</v>
      </c>
      <c r="E187" s="74"/>
      <c r="F187" s="74"/>
      <c r="G187" s="74"/>
    </row>
    <row r="188" spans="1:7">
      <c r="A188" s="74" t="s">
        <v>209</v>
      </c>
      <c r="B188" s="74">
        <v>210</v>
      </c>
      <c r="C188" s="74">
        <v>5</v>
      </c>
      <c r="D188" s="74" t="s">
        <v>20</v>
      </c>
      <c r="E188" s="74" t="s">
        <v>21</v>
      </c>
      <c r="F188" s="74"/>
      <c r="G188" s="74"/>
    </row>
    <row r="189" spans="1:7">
      <c r="A189" s="74" t="s">
        <v>210</v>
      </c>
      <c r="B189" s="74">
        <v>130</v>
      </c>
      <c r="C189" s="74">
        <v>4</v>
      </c>
      <c r="D189" s="74" t="s">
        <v>20</v>
      </c>
      <c r="E189" s="74" t="s">
        <v>21</v>
      </c>
      <c r="F189" s="74"/>
      <c r="G189" s="74"/>
    </row>
    <row r="190" spans="1:7">
      <c r="A190" s="74" t="s">
        <v>211</v>
      </c>
      <c r="B190" s="74">
        <v>185</v>
      </c>
      <c r="C190" s="74">
        <v>4</v>
      </c>
      <c r="D190" s="74" t="s">
        <v>20</v>
      </c>
      <c r="E190" s="74" t="s">
        <v>21</v>
      </c>
      <c r="F190" s="74"/>
      <c r="G190" s="74"/>
    </row>
    <row r="191" spans="1:7">
      <c r="A191" s="74" t="s">
        <v>212</v>
      </c>
      <c r="B191" s="74">
        <v>330</v>
      </c>
      <c r="C191" s="74">
        <v>8</v>
      </c>
      <c r="D191" s="74" t="s">
        <v>20</v>
      </c>
      <c r="E191" s="74"/>
      <c r="F191" s="74"/>
      <c r="G191" s="74"/>
    </row>
    <row r="192" spans="1:7">
      <c r="A192" s="74" t="s">
        <v>213</v>
      </c>
      <c r="B192" s="74">
        <v>287</v>
      </c>
      <c r="C192" s="74">
        <v>10</v>
      </c>
      <c r="D192" s="74" t="s">
        <v>20</v>
      </c>
      <c r="E192" s="74"/>
      <c r="F192" s="74"/>
      <c r="G192" s="74"/>
    </row>
    <row r="193" spans="1:7">
      <c r="A193" s="74" t="s">
        <v>214</v>
      </c>
      <c r="B193" s="74">
        <v>396</v>
      </c>
      <c r="C193" s="74">
        <v>11</v>
      </c>
      <c r="D193" s="74" t="s">
        <v>20</v>
      </c>
      <c r="E193" s="74"/>
      <c r="F193" s="74"/>
      <c r="G193" s="74"/>
    </row>
    <row r="194" spans="1:7">
      <c r="A194" s="74" t="s">
        <v>215</v>
      </c>
      <c r="B194" s="74">
        <v>119</v>
      </c>
      <c r="C194" s="74">
        <v>6</v>
      </c>
      <c r="D194" s="74" t="s">
        <v>20</v>
      </c>
      <c r="E194" s="74" t="s">
        <v>21</v>
      </c>
      <c r="F194" s="74"/>
      <c r="G194" s="74"/>
    </row>
    <row r="195" spans="1:7">
      <c r="A195" s="74" t="s">
        <v>216</v>
      </c>
      <c r="B195" s="74">
        <v>123</v>
      </c>
      <c r="C195" s="74">
        <v>4</v>
      </c>
      <c r="D195" s="74" t="s">
        <v>20</v>
      </c>
      <c r="E195" s="74" t="s">
        <v>21</v>
      </c>
      <c r="F195" s="74"/>
      <c r="G195" s="74"/>
    </row>
    <row r="196" spans="1:7">
      <c r="A196" s="74" t="s">
        <v>217</v>
      </c>
      <c r="B196" s="74">
        <v>138</v>
      </c>
      <c r="C196" s="74">
        <v>6</v>
      </c>
      <c r="D196" s="74" t="s">
        <v>20</v>
      </c>
      <c r="E196" s="74" t="s">
        <v>21</v>
      </c>
      <c r="F196" s="74"/>
      <c r="G196" s="74"/>
    </row>
    <row r="197" spans="1:7">
      <c r="A197" s="74" t="s">
        <v>218</v>
      </c>
      <c r="B197" s="74">
        <v>167</v>
      </c>
      <c r="C197" s="74">
        <v>2</v>
      </c>
      <c r="D197" s="74"/>
      <c r="E197" s="74" t="s">
        <v>21</v>
      </c>
      <c r="F197" s="74"/>
      <c r="G197" s="74"/>
    </row>
    <row r="198" spans="1:7">
      <c r="A198" s="74" t="s">
        <v>219</v>
      </c>
      <c r="B198" s="74">
        <v>298</v>
      </c>
      <c r="C198" s="74">
        <v>8</v>
      </c>
      <c r="D198" s="74" t="s">
        <v>20</v>
      </c>
      <c r="E198" s="74"/>
      <c r="F198" s="74"/>
      <c r="G198" s="74"/>
    </row>
    <row r="199" spans="1:7">
      <c r="A199" s="74" t="s">
        <v>220</v>
      </c>
      <c r="B199" s="74">
        <v>97</v>
      </c>
      <c r="C199" s="74">
        <v>7</v>
      </c>
      <c r="D199" s="74" t="s">
        <v>20</v>
      </c>
      <c r="E199" s="74" t="s">
        <v>21</v>
      </c>
      <c r="F199" s="74"/>
      <c r="G199" s="74"/>
    </row>
    <row r="200" spans="1:7">
      <c r="A200" s="74" t="s">
        <v>221</v>
      </c>
      <c r="B200" s="74">
        <v>238</v>
      </c>
      <c r="C200" s="74">
        <v>3</v>
      </c>
      <c r="D200" s="74"/>
      <c r="E200" s="74" t="s">
        <v>21</v>
      </c>
      <c r="F200" s="74"/>
      <c r="G200" s="74"/>
    </row>
    <row r="201" spans="1:7">
      <c r="A201" s="74" t="s">
        <v>222</v>
      </c>
      <c r="B201" s="74">
        <v>321</v>
      </c>
      <c r="C201" s="74">
        <v>4</v>
      </c>
      <c r="D201" s="74" t="s">
        <v>20</v>
      </c>
      <c r="E201" s="74"/>
      <c r="F201" s="74"/>
      <c r="G201" s="74"/>
    </row>
    <row r="202" spans="1:7">
      <c r="A202" s="74" t="s">
        <v>223</v>
      </c>
      <c r="B202" s="74">
        <v>187</v>
      </c>
      <c r="C202" s="74">
        <v>5</v>
      </c>
      <c r="D202" s="74" t="s">
        <v>20</v>
      </c>
      <c r="E202" s="74" t="s">
        <v>21</v>
      </c>
      <c r="F202" s="74"/>
      <c r="G202" s="74"/>
    </row>
    <row r="203" spans="1:7">
      <c r="A203" s="74" t="s">
        <v>224</v>
      </c>
      <c r="B203" s="74">
        <v>156</v>
      </c>
      <c r="C203" s="74">
        <v>2</v>
      </c>
      <c r="D203" s="74"/>
      <c r="E203" s="74" t="s">
        <v>21</v>
      </c>
      <c r="F203" s="74"/>
      <c r="G203" s="74"/>
    </row>
    <row r="204" spans="1:7">
      <c r="A204" s="74" t="s">
        <v>225</v>
      </c>
      <c r="B204" s="74">
        <v>169</v>
      </c>
      <c r="C204" s="74">
        <v>2</v>
      </c>
      <c r="D204" s="74"/>
      <c r="E204" s="74" t="s">
        <v>21</v>
      </c>
      <c r="F204" s="74"/>
      <c r="G204" s="74"/>
    </row>
    <row r="205" spans="1:7">
      <c r="A205" s="74" t="s">
        <v>226</v>
      </c>
      <c r="B205" s="74">
        <v>66</v>
      </c>
      <c r="C205" s="74">
        <v>10</v>
      </c>
      <c r="D205" s="74" t="s">
        <v>20</v>
      </c>
      <c r="E205" s="74" t="s">
        <v>21</v>
      </c>
      <c r="F205" s="74"/>
      <c r="G205" s="74"/>
    </row>
    <row r="206" spans="1:7">
      <c r="A206" s="74" t="s">
        <v>227</v>
      </c>
      <c r="B206" s="74">
        <v>146</v>
      </c>
      <c r="C206" s="74">
        <v>7</v>
      </c>
      <c r="D206" s="74" t="s">
        <v>20</v>
      </c>
      <c r="E206" s="74" t="s">
        <v>21</v>
      </c>
      <c r="F206" s="74"/>
      <c r="G206" s="74"/>
    </row>
    <row r="207" spans="1:7">
      <c r="A207" s="74" t="s">
        <v>228</v>
      </c>
      <c r="B207" s="74">
        <v>385</v>
      </c>
      <c r="C207" s="74">
        <v>5</v>
      </c>
      <c r="D207" s="74" t="s">
        <v>20</v>
      </c>
      <c r="E207" s="74"/>
      <c r="F207" s="74"/>
      <c r="G207" s="74"/>
    </row>
    <row r="208" spans="1:7">
      <c r="A208" s="74" t="s">
        <v>229</v>
      </c>
      <c r="B208" s="74">
        <v>142</v>
      </c>
      <c r="C208" s="74">
        <v>14</v>
      </c>
      <c r="D208" s="74" t="s">
        <v>20</v>
      </c>
      <c r="E208" s="74" t="s">
        <v>21</v>
      </c>
      <c r="F208" s="74"/>
      <c r="G208" s="74"/>
    </row>
    <row r="209" spans="1:7">
      <c r="A209" s="74" t="s">
        <v>230</v>
      </c>
      <c r="B209" s="74">
        <v>181</v>
      </c>
      <c r="C209" s="74">
        <v>3</v>
      </c>
      <c r="D209" s="74"/>
      <c r="E209" s="74" t="s">
        <v>21</v>
      </c>
      <c r="F209" s="74"/>
      <c r="G209" s="74"/>
    </row>
    <row r="210" spans="1:7">
      <c r="A210" s="74" t="s">
        <v>231</v>
      </c>
      <c r="B210" s="74">
        <v>395</v>
      </c>
      <c r="C210" s="74">
        <v>4</v>
      </c>
      <c r="D210" s="74" t="s">
        <v>20</v>
      </c>
      <c r="E210" s="74"/>
      <c r="F210" s="74"/>
      <c r="G210" s="74"/>
    </row>
    <row r="211" spans="1:7">
      <c r="A211" s="74" t="s">
        <v>232</v>
      </c>
      <c r="B211" s="74">
        <v>379</v>
      </c>
      <c r="C211" s="74">
        <v>10</v>
      </c>
      <c r="D211" s="74" t="s">
        <v>20</v>
      </c>
      <c r="E211" s="74"/>
      <c r="F211" s="74"/>
      <c r="G211" s="74"/>
    </row>
    <row r="212" spans="1:7">
      <c r="A212" s="74" t="s">
        <v>233</v>
      </c>
      <c r="B212" s="74">
        <v>105</v>
      </c>
      <c r="C212" s="74">
        <v>7</v>
      </c>
      <c r="D212" s="74" t="s">
        <v>20</v>
      </c>
      <c r="E212" s="74" t="s">
        <v>21</v>
      </c>
      <c r="F212" s="74"/>
      <c r="G212" s="74"/>
    </row>
    <row r="213" spans="1:7">
      <c r="A213" s="74" t="s">
        <v>234</v>
      </c>
      <c r="B213" s="74">
        <v>328</v>
      </c>
      <c r="C213" s="74">
        <v>13</v>
      </c>
      <c r="D213" s="74" t="s">
        <v>20</v>
      </c>
      <c r="E213" s="74"/>
      <c r="F213" s="74"/>
      <c r="G213" s="74"/>
    </row>
    <row r="214" spans="1:7">
      <c r="A214" s="74" t="s">
        <v>235</v>
      </c>
      <c r="B214" s="74">
        <v>215</v>
      </c>
      <c r="C214" s="74">
        <v>6</v>
      </c>
      <c r="D214" s="74" t="s">
        <v>20</v>
      </c>
      <c r="E214" s="74"/>
      <c r="F214" s="74"/>
      <c r="G214" s="74"/>
    </row>
    <row r="215" spans="1:7">
      <c r="A215" s="74" t="s">
        <v>236</v>
      </c>
      <c r="B215" s="74">
        <v>97</v>
      </c>
      <c r="C215" s="74">
        <v>6</v>
      </c>
      <c r="D215" s="74" t="s">
        <v>20</v>
      </c>
      <c r="E215" s="74" t="s">
        <v>21</v>
      </c>
      <c r="F215" s="74"/>
      <c r="G215" s="74"/>
    </row>
    <row r="216" spans="1:7">
      <c r="A216" s="74" t="s">
        <v>237</v>
      </c>
      <c r="B216" s="74">
        <v>200</v>
      </c>
      <c r="C216" s="74">
        <v>4</v>
      </c>
      <c r="D216" s="74" t="s">
        <v>20</v>
      </c>
      <c r="E216" s="74"/>
      <c r="F216" s="74"/>
      <c r="G216" s="74"/>
    </row>
    <row r="217" spans="1:7">
      <c r="A217" s="74" t="s">
        <v>238</v>
      </c>
      <c r="B217" s="74">
        <v>172</v>
      </c>
      <c r="C217" s="74">
        <v>7</v>
      </c>
      <c r="D217" s="74" t="s">
        <v>20</v>
      </c>
      <c r="E217" s="74" t="s">
        <v>21</v>
      </c>
      <c r="F217" s="74"/>
      <c r="G217" s="74"/>
    </row>
    <row r="218" spans="1:7">
      <c r="A218" s="74" t="s">
        <v>239</v>
      </c>
      <c r="B218" s="74">
        <v>387</v>
      </c>
      <c r="C218" s="74">
        <v>4</v>
      </c>
      <c r="D218" s="74" t="s">
        <v>20</v>
      </c>
      <c r="E218" s="74"/>
      <c r="F218" s="74"/>
      <c r="G218" s="74"/>
    </row>
    <row r="219" spans="1:7">
      <c r="A219" s="74" t="s">
        <v>240</v>
      </c>
      <c r="B219" s="74">
        <v>155</v>
      </c>
      <c r="C219" s="74">
        <v>4</v>
      </c>
      <c r="D219" s="74" t="s">
        <v>20</v>
      </c>
      <c r="E219" s="74" t="s">
        <v>21</v>
      </c>
      <c r="F219" s="74"/>
      <c r="G219" s="74"/>
    </row>
    <row r="220" spans="1:7">
      <c r="A220" s="74" t="s">
        <v>241</v>
      </c>
      <c r="B220" s="74">
        <v>158</v>
      </c>
      <c r="C220" s="74">
        <v>4</v>
      </c>
      <c r="D220" s="74" t="s">
        <v>20</v>
      </c>
      <c r="E220" s="74" t="s">
        <v>21</v>
      </c>
      <c r="F220" s="74"/>
      <c r="G220" s="74"/>
    </row>
    <row r="221" spans="1:7">
      <c r="A221" s="74" t="s">
        <v>242</v>
      </c>
      <c r="B221" s="74">
        <v>91</v>
      </c>
      <c r="C221" s="74">
        <v>9</v>
      </c>
      <c r="D221" s="74" t="s">
        <v>20</v>
      </c>
      <c r="E221" s="74" t="s">
        <v>21</v>
      </c>
      <c r="F221" s="74"/>
      <c r="G221" s="74"/>
    </row>
    <row r="222" spans="1:7">
      <c r="A222" s="74" t="s">
        <v>243</v>
      </c>
      <c r="B222" s="74">
        <v>211</v>
      </c>
      <c r="C222" s="74">
        <v>8</v>
      </c>
      <c r="D222" s="74" t="s">
        <v>20</v>
      </c>
      <c r="E222" s="74" t="s">
        <v>21</v>
      </c>
      <c r="F222" s="74"/>
      <c r="G222" s="74"/>
    </row>
    <row r="223" spans="1:7">
      <c r="A223" s="74" t="s">
        <v>244</v>
      </c>
      <c r="B223" s="74">
        <v>196</v>
      </c>
      <c r="C223" s="74">
        <v>5</v>
      </c>
      <c r="D223" s="74" t="s">
        <v>20</v>
      </c>
      <c r="E223" s="74" t="s">
        <v>21</v>
      </c>
      <c r="F223" s="74"/>
      <c r="G223" s="74"/>
    </row>
    <row r="224" spans="1:7">
      <c r="A224" s="74" t="s">
        <v>245</v>
      </c>
      <c r="B224" s="74">
        <v>106</v>
      </c>
      <c r="C224" s="74">
        <v>0</v>
      </c>
      <c r="D224" s="74"/>
      <c r="E224" s="74" t="s">
        <v>21</v>
      </c>
      <c r="F224" s="74"/>
      <c r="G224" s="74"/>
    </row>
    <row r="225" spans="1:7">
      <c r="A225" s="74" t="s">
        <v>246</v>
      </c>
      <c r="B225" s="74">
        <v>104</v>
      </c>
      <c r="C225" s="74">
        <v>0</v>
      </c>
      <c r="D225" s="74"/>
      <c r="E225" s="74" t="s">
        <v>21</v>
      </c>
      <c r="F225" s="74"/>
      <c r="G225" s="74"/>
    </row>
    <row r="226" spans="1:7">
      <c r="A226" s="74" t="s">
        <v>247</v>
      </c>
      <c r="B226" s="74">
        <v>110</v>
      </c>
      <c r="C226" s="74">
        <v>0</v>
      </c>
      <c r="D226" s="74"/>
      <c r="E226" s="74" t="s">
        <v>21</v>
      </c>
      <c r="F226" s="74"/>
      <c r="G226" s="74"/>
    </row>
    <row r="227" spans="1:7">
      <c r="A227" s="74" t="s">
        <v>248</v>
      </c>
      <c r="B227" s="74">
        <v>118</v>
      </c>
      <c r="C227" s="74">
        <v>1</v>
      </c>
      <c r="D227" s="74"/>
      <c r="E227" s="74" t="s">
        <v>21</v>
      </c>
      <c r="F227" s="74"/>
      <c r="G227" s="74"/>
    </row>
    <row r="228" spans="1:7">
      <c r="A228" s="74" t="s">
        <v>249</v>
      </c>
      <c r="B228" s="74">
        <v>103</v>
      </c>
      <c r="C228" s="74">
        <v>0</v>
      </c>
      <c r="D228" s="74"/>
      <c r="E228" s="74" t="s">
        <v>21</v>
      </c>
      <c r="F228" s="74"/>
      <c r="G228" s="74"/>
    </row>
    <row r="229" spans="1:7">
      <c r="A229" s="74" t="s">
        <v>250</v>
      </c>
      <c r="B229" s="74">
        <v>216</v>
      </c>
      <c r="C229" s="74">
        <v>9</v>
      </c>
      <c r="D229" s="74" t="s">
        <v>20</v>
      </c>
      <c r="E229" s="74" t="s">
        <v>21</v>
      </c>
      <c r="F229" s="74"/>
      <c r="G229" s="74"/>
    </row>
    <row r="230" spans="1:7">
      <c r="A230" s="74" t="s">
        <v>251</v>
      </c>
      <c r="B230" s="74">
        <v>82</v>
      </c>
      <c r="C230" s="74">
        <v>6</v>
      </c>
      <c r="D230" s="74" t="s">
        <v>20</v>
      </c>
      <c r="E230" s="74" t="s">
        <v>21</v>
      </c>
      <c r="F230" s="74"/>
      <c r="G230" s="74"/>
    </row>
    <row r="231" spans="1:7">
      <c r="A231" s="74" t="s">
        <v>252</v>
      </c>
      <c r="B231" s="74">
        <v>92</v>
      </c>
      <c r="C231" s="74">
        <v>4</v>
      </c>
      <c r="D231" s="74" t="s">
        <v>20</v>
      </c>
      <c r="E231" s="74" t="s">
        <v>21</v>
      </c>
      <c r="F231" s="74"/>
      <c r="G231" s="74"/>
    </row>
    <row r="232" spans="1:7">
      <c r="A232" s="74" t="s">
        <v>253</v>
      </c>
      <c r="B232" s="74">
        <v>84</v>
      </c>
      <c r="C232" s="74">
        <v>7</v>
      </c>
      <c r="D232" s="74" t="s">
        <v>20</v>
      </c>
      <c r="E232" s="74" t="s">
        <v>21</v>
      </c>
      <c r="F232" s="74"/>
      <c r="G232" s="74"/>
    </row>
    <row r="233" spans="1:7">
      <c r="A233" s="74" t="s">
        <v>254</v>
      </c>
      <c r="B233" s="74">
        <v>82</v>
      </c>
      <c r="C233" s="74">
        <v>7</v>
      </c>
      <c r="D233" s="74" t="s">
        <v>20</v>
      </c>
      <c r="E233" s="74" t="s">
        <v>21</v>
      </c>
      <c r="F233" s="74"/>
      <c r="G233" s="74"/>
    </row>
    <row r="234" spans="1:7">
      <c r="A234" s="74" t="s">
        <v>255</v>
      </c>
      <c r="B234" s="74">
        <v>367</v>
      </c>
      <c r="C234" s="74">
        <v>7</v>
      </c>
      <c r="D234" s="74" t="s">
        <v>20</v>
      </c>
      <c r="E234" s="74"/>
      <c r="F234" s="74"/>
      <c r="G234" s="74"/>
    </row>
    <row r="235" spans="1:7">
      <c r="A235" s="74" t="s">
        <v>256</v>
      </c>
      <c r="B235" s="74">
        <v>171</v>
      </c>
      <c r="C235" s="74">
        <v>6</v>
      </c>
      <c r="D235" s="74" t="s">
        <v>20</v>
      </c>
      <c r="E235" s="74" t="s">
        <v>21</v>
      </c>
      <c r="F235" s="74"/>
      <c r="G235" s="74"/>
    </row>
    <row r="236" spans="1:7">
      <c r="A236" s="74" t="s">
        <v>257</v>
      </c>
      <c r="B236" s="74">
        <v>179</v>
      </c>
      <c r="C236" s="74">
        <v>6</v>
      </c>
      <c r="D236" s="74" t="s">
        <v>20</v>
      </c>
      <c r="E236" s="74" t="s">
        <v>21</v>
      </c>
      <c r="F236" s="74"/>
      <c r="G236" s="74"/>
    </row>
    <row r="237" spans="1:7">
      <c r="A237" s="74" t="s">
        <v>258</v>
      </c>
      <c r="B237" s="74">
        <v>149</v>
      </c>
      <c r="C237" s="74">
        <v>0</v>
      </c>
      <c r="D237" s="74"/>
      <c r="E237" s="74" t="s">
        <v>21</v>
      </c>
      <c r="F237" s="74"/>
      <c r="G237" s="74"/>
    </row>
    <row r="238" spans="1:7">
      <c r="A238" s="74" t="s">
        <v>259</v>
      </c>
      <c r="B238" s="74">
        <v>192</v>
      </c>
      <c r="C238" s="74">
        <v>4</v>
      </c>
      <c r="D238" s="74" t="s">
        <v>20</v>
      </c>
      <c r="E238" s="74" t="s">
        <v>21</v>
      </c>
      <c r="F238" s="74"/>
      <c r="G238" s="74"/>
    </row>
    <row r="239" spans="1:7">
      <c r="A239" s="74" t="s">
        <v>260</v>
      </c>
      <c r="B239" s="74">
        <v>133</v>
      </c>
      <c r="C239" s="74">
        <v>15</v>
      </c>
      <c r="D239" s="74" t="s">
        <v>20</v>
      </c>
      <c r="E239" s="74" t="s">
        <v>21</v>
      </c>
      <c r="F239" s="74"/>
      <c r="G239" s="74"/>
    </row>
    <row r="240" spans="1:7">
      <c r="A240" s="74" t="s">
        <v>261</v>
      </c>
      <c r="B240" s="74">
        <v>324</v>
      </c>
      <c r="C240" s="74">
        <v>10</v>
      </c>
      <c r="D240" s="74" t="s">
        <v>20</v>
      </c>
      <c r="E240" s="74"/>
      <c r="F240" s="74"/>
      <c r="G240" s="74"/>
    </row>
    <row r="241" spans="1:7">
      <c r="A241" s="74" t="s">
        <v>262</v>
      </c>
      <c r="B241" s="74">
        <v>171</v>
      </c>
      <c r="C241" s="74">
        <v>7</v>
      </c>
      <c r="D241" s="74" t="s">
        <v>20</v>
      </c>
      <c r="E241" s="74" t="s">
        <v>21</v>
      </c>
      <c r="F241" s="74"/>
      <c r="G241" s="74"/>
    </row>
    <row r="242" spans="1:7">
      <c r="A242" s="74" t="s">
        <v>263</v>
      </c>
      <c r="B242" s="74">
        <v>115</v>
      </c>
      <c r="C242" s="74">
        <v>6</v>
      </c>
      <c r="D242" s="74" t="s">
        <v>20</v>
      </c>
      <c r="E242" s="74" t="s">
        <v>21</v>
      </c>
      <c r="F242" s="74"/>
      <c r="G242" s="74"/>
    </row>
    <row r="243" spans="1:7">
      <c r="A243" s="74" t="s">
        <v>264</v>
      </c>
      <c r="B243" s="74">
        <v>83</v>
      </c>
      <c r="C243" s="74">
        <v>8</v>
      </c>
      <c r="D243" s="74" t="s">
        <v>20</v>
      </c>
      <c r="E243" s="74" t="s">
        <v>21</v>
      </c>
      <c r="F243" s="74"/>
      <c r="G243" s="74"/>
    </row>
    <row r="244" spans="1:7">
      <c r="A244" s="74" t="s">
        <v>265</v>
      </c>
      <c r="B244" s="74">
        <v>166</v>
      </c>
      <c r="C244" s="74">
        <v>6</v>
      </c>
      <c r="D244" s="74" t="s">
        <v>20</v>
      </c>
      <c r="E244" s="74" t="s">
        <v>21</v>
      </c>
      <c r="F244" s="74"/>
      <c r="G244" s="74"/>
    </row>
    <row r="245" spans="1:7">
      <c r="A245" s="74" t="s">
        <v>266</v>
      </c>
      <c r="B245" s="74">
        <v>177</v>
      </c>
      <c r="C245" s="74">
        <v>8</v>
      </c>
      <c r="D245" s="74" t="s">
        <v>20</v>
      </c>
      <c r="E245" s="74"/>
      <c r="F245" s="74"/>
      <c r="G245" s="74"/>
    </row>
    <row r="246" spans="1:7">
      <c r="A246" s="74" t="s">
        <v>267</v>
      </c>
      <c r="B246" s="74">
        <v>150</v>
      </c>
      <c r="C246" s="74">
        <v>8</v>
      </c>
      <c r="D246" s="74" t="s">
        <v>20</v>
      </c>
      <c r="E246" s="74" t="s">
        <v>21</v>
      </c>
      <c r="F246" s="74"/>
      <c r="G246" s="74"/>
    </row>
    <row r="247" spans="1:7">
      <c r="A247" s="74" t="s">
        <v>268</v>
      </c>
      <c r="B247" s="74">
        <v>150</v>
      </c>
      <c r="C247" s="74">
        <v>6</v>
      </c>
      <c r="D247" s="74" t="s">
        <v>20</v>
      </c>
      <c r="E247" s="74" t="s">
        <v>21</v>
      </c>
      <c r="F247" s="74"/>
      <c r="G247" s="74"/>
    </row>
    <row r="248" spans="1:7">
      <c r="A248" s="74" t="s">
        <v>269</v>
      </c>
      <c r="B248" s="74">
        <v>335</v>
      </c>
      <c r="C248" s="74">
        <v>10</v>
      </c>
      <c r="D248" s="74" t="s">
        <v>20</v>
      </c>
      <c r="E248" s="74"/>
      <c r="F248" s="74"/>
      <c r="G248" s="74"/>
    </row>
    <row r="249" spans="1:7">
      <c r="A249" s="74" t="s">
        <v>270</v>
      </c>
      <c r="B249" s="74">
        <v>109</v>
      </c>
      <c r="C249" s="74">
        <v>0</v>
      </c>
      <c r="D249" s="74"/>
      <c r="E249" s="74" t="s">
        <v>21</v>
      </c>
      <c r="F249" s="74"/>
      <c r="G249" s="74"/>
    </row>
    <row r="250" spans="1:7">
      <c r="A250" s="74" t="s">
        <v>271</v>
      </c>
      <c r="B250" s="74">
        <v>112</v>
      </c>
      <c r="C250" s="74">
        <v>0</v>
      </c>
      <c r="D250" s="74"/>
      <c r="E250" s="74" t="s">
        <v>21</v>
      </c>
      <c r="F250" s="74"/>
      <c r="G250" s="74"/>
    </row>
    <row r="251" spans="1:7">
      <c r="A251" s="74" t="s">
        <v>272</v>
      </c>
      <c r="B251" s="74">
        <v>241</v>
      </c>
      <c r="C251" s="74">
        <v>8</v>
      </c>
      <c r="D251" s="74" t="s">
        <v>20</v>
      </c>
      <c r="E251" s="74"/>
      <c r="F251" s="74"/>
      <c r="G251" s="74"/>
    </row>
    <row r="252" spans="1:7">
      <c r="A252" s="74" t="s">
        <v>273</v>
      </c>
      <c r="B252" s="74">
        <v>142</v>
      </c>
      <c r="C252" s="74">
        <v>4</v>
      </c>
      <c r="D252" s="74" t="s">
        <v>20</v>
      </c>
      <c r="E252" s="74" t="s">
        <v>21</v>
      </c>
      <c r="F252" s="74"/>
      <c r="G252" s="74"/>
    </row>
    <row r="253" spans="1:7">
      <c r="A253" s="74" t="s">
        <v>274</v>
      </c>
      <c r="B253" s="74">
        <v>177</v>
      </c>
      <c r="C253" s="74">
        <v>2</v>
      </c>
      <c r="D253" s="74"/>
      <c r="E253" s="74" t="s">
        <v>21</v>
      </c>
      <c r="F253" s="74"/>
      <c r="G253" s="74"/>
    </row>
    <row r="254" spans="1:7">
      <c r="A254" s="74" t="s">
        <v>275</v>
      </c>
      <c r="B254" s="74">
        <v>365</v>
      </c>
      <c r="C254" s="74">
        <v>6</v>
      </c>
      <c r="D254" s="74" t="s">
        <v>20</v>
      </c>
      <c r="E254" s="74"/>
      <c r="F254" s="74"/>
      <c r="G254" s="74"/>
    </row>
    <row r="255" spans="1:7">
      <c r="A255" s="74" t="s">
        <v>276</v>
      </c>
      <c r="B255" s="74">
        <v>146</v>
      </c>
      <c r="C255" s="74">
        <v>6</v>
      </c>
      <c r="D255" s="74" t="s">
        <v>20</v>
      </c>
      <c r="E255" s="74" t="s">
        <v>21</v>
      </c>
      <c r="F255" s="74"/>
      <c r="G255" s="74"/>
    </row>
    <row r="256" spans="1:7">
      <c r="A256" s="74" t="s">
        <v>277</v>
      </c>
      <c r="B256" s="74">
        <v>262</v>
      </c>
      <c r="C256" s="74">
        <v>11</v>
      </c>
      <c r="D256" s="74" t="s">
        <v>20</v>
      </c>
      <c r="E256" s="74"/>
      <c r="F256" s="74"/>
      <c r="G256" s="74"/>
    </row>
    <row r="257" spans="1:7">
      <c r="A257" s="74" t="s">
        <v>278</v>
      </c>
      <c r="B257" s="74">
        <v>94</v>
      </c>
      <c r="C257" s="74">
        <v>8</v>
      </c>
      <c r="D257" s="74" t="s">
        <v>20</v>
      </c>
      <c r="E257" s="74" t="s">
        <v>21</v>
      </c>
      <c r="F257" s="74"/>
      <c r="G257" s="74"/>
    </row>
    <row r="258" spans="1:7">
      <c r="A258" s="74" t="s">
        <v>279</v>
      </c>
      <c r="B258" s="74">
        <v>303</v>
      </c>
      <c r="C258" s="74">
        <v>8</v>
      </c>
      <c r="D258" s="74" t="s">
        <v>20</v>
      </c>
      <c r="E258" s="74"/>
      <c r="F258" s="74"/>
      <c r="G258" s="74"/>
    </row>
    <row r="259" spans="1:7">
      <c r="A259" s="74" t="s">
        <v>280</v>
      </c>
      <c r="B259" s="74">
        <v>401</v>
      </c>
      <c r="C259" s="74">
        <v>10</v>
      </c>
      <c r="D259" s="74"/>
      <c r="E259" s="74"/>
      <c r="F259" s="74" t="s">
        <v>281</v>
      </c>
      <c r="G259" s="74"/>
    </row>
    <row r="260" spans="1:7">
      <c r="A260" s="74" t="s">
        <v>282</v>
      </c>
      <c r="B260" s="74">
        <v>931</v>
      </c>
      <c r="C260" s="74">
        <v>1</v>
      </c>
      <c r="D260" s="74"/>
      <c r="E260" s="74"/>
      <c r="F260" s="74" t="s">
        <v>281</v>
      </c>
      <c r="G260" s="74"/>
    </row>
    <row r="261" spans="1:7">
      <c r="A261" s="74" t="s">
        <v>283</v>
      </c>
      <c r="B261" s="74">
        <v>1410</v>
      </c>
      <c r="C261" s="74">
        <v>62</v>
      </c>
      <c r="D261" s="74"/>
      <c r="E261" s="74"/>
      <c r="F261" s="74" t="s">
        <v>281</v>
      </c>
      <c r="G261" s="74"/>
    </row>
    <row r="262" spans="1:7">
      <c r="A262" s="74" t="s">
        <v>284</v>
      </c>
      <c r="B262" s="74">
        <v>106</v>
      </c>
      <c r="C262" s="74">
        <v>5</v>
      </c>
      <c r="D262" s="74"/>
      <c r="E262" s="74"/>
      <c r="F262" s="74"/>
      <c r="G262" s="74" t="s">
        <v>23</v>
      </c>
    </row>
    <row r="263" spans="1:7">
      <c r="A263" s="74" t="s">
        <v>285</v>
      </c>
      <c r="B263" s="74">
        <v>107</v>
      </c>
      <c r="C263" s="74">
        <v>4</v>
      </c>
      <c r="D263" s="74"/>
      <c r="E263" s="74"/>
      <c r="F263" s="74"/>
      <c r="G263" s="74" t="s">
        <v>23</v>
      </c>
    </row>
    <row r="264" spans="1:7">
      <c r="A264" s="74" t="s">
        <v>286</v>
      </c>
      <c r="B264" s="74">
        <v>306</v>
      </c>
      <c r="C264" s="74">
        <v>13</v>
      </c>
      <c r="D264" s="74"/>
      <c r="E264" s="74"/>
      <c r="F264" s="74"/>
      <c r="G264" s="74" t="s">
        <v>23</v>
      </c>
    </row>
    <row r="265" spans="1:7">
      <c r="A265" s="74" t="s">
        <v>287</v>
      </c>
      <c r="B265" s="74">
        <v>103</v>
      </c>
      <c r="C265" s="74">
        <v>4</v>
      </c>
      <c r="D265" s="74"/>
      <c r="E265" s="74"/>
      <c r="F265" s="74"/>
      <c r="G265" s="74" t="s">
        <v>23</v>
      </c>
    </row>
    <row r="266" spans="1:7">
      <c r="A266" s="74" t="s">
        <v>288</v>
      </c>
      <c r="B266" s="74">
        <v>335</v>
      </c>
      <c r="C266" s="74">
        <v>4</v>
      </c>
      <c r="D266" s="74"/>
      <c r="E266" s="74"/>
      <c r="F266" s="74"/>
      <c r="G266" s="74" t="s">
        <v>23</v>
      </c>
    </row>
    <row r="267" spans="1:7">
      <c r="A267" s="74" t="s">
        <v>289</v>
      </c>
      <c r="B267" s="74">
        <v>71</v>
      </c>
      <c r="C267" s="74">
        <v>4</v>
      </c>
      <c r="D267" s="74"/>
      <c r="E267" s="74"/>
      <c r="F267" s="74"/>
      <c r="G267" s="74" t="s">
        <v>23</v>
      </c>
    </row>
    <row r="268" spans="1:7">
      <c r="A268" s="74" t="s">
        <v>290</v>
      </c>
      <c r="B268" s="74">
        <v>115</v>
      </c>
      <c r="C268" s="74">
        <v>7</v>
      </c>
      <c r="D268" s="74"/>
      <c r="E268" s="74"/>
      <c r="F268" s="74"/>
      <c r="G268" s="74" t="s">
        <v>23</v>
      </c>
    </row>
    <row r="269" spans="1:7">
      <c r="A269" s="74" t="s">
        <v>291</v>
      </c>
      <c r="B269" s="74">
        <v>136</v>
      </c>
      <c r="C269" s="74">
        <v>7</v>
      </c>
      <c r="D269" s="74"/>
      <c r="E269" s="74"/>
      <c r="F269" s="74"/>
      <c r="G269" s="74" t="s">
        <v>23</v>
      </c>
    </row>
    <row r="270" spans="1:7">
      <c r="A270" s="74" t="s">
        <v>292</v>
      </c>
      <c r="B270" s="74">
        <v>106</v>
      </c>
      <c r="C270" s="74">
        <v>6</v>
      </c>
      <c r="D270" s="74"/>
      <c r="E270" s="74"/>
      <c r="F270" s="74"/>
      <c r="G270" s="74" t="s">
        <v>23</v>
      </c>
    </row>
    <row r="271" spans="1:7">
      <c r="A271" s="74" t="s">
        <v>293</v>
      </c>
      <c r="B271" s="74">
        <v>183</v>
      </c>
      <c r="C271" s="74">
        <v>21</v>
      </c>
      <c r="D271" s="74"/>
      <c r="E271" s="74"/>
      <c r="F271" s="74"/>
      <c r="G271" s="74" t="s">
        <v>23</v>
      </c>
    </row>
    <row r="272" spans="1:7">
      <c r="A272" s="74" t="s">
        <v>294</v>
      </c>
      <c r="B272" s="74">
        <v>119</v>
      </c>
      <c r="C272" s="74">
        <v>4</v>
      </c>
      <c r="D272" s="74"/>
      <c r="E272" s="74"/>
      <c r="F272" s="74"/>
      <c r="G272" s="74" t="s">
        <v>23</v>
      </c>
    </row>
    <row r="273" spans="1:7">
      <c r="A273" s="74" t="s">
        <v>295</v>
      </c>
      <c r="B273" s="74">
        <v>92</v>
      </c>
      <c r="C273" s="74">
        <v>4</v>
      </c>
      <c r="D273" s="74"/>
      <c r="E273" s="74"/>
      <c r="F273" s="74"/>
      <c r="G273" s="74" t="s">
        <v>23</v>
      </c>
    </row>
    <row r="274" spans="1:7">
      <c r="A274" s="74" t="s">
        <v>296</v>
      </c>
      <c r="B274" s="74">
        <v>89</v>
      </c>
      <c r="C274" s="74">
        <v>4</v>
      </c>
      <c r="D274" s="74"/>
      <c r="E274" s="74"/>
      <c r="F274" s="74"/>
      <c r="G274" s="74" t="s">
        <v>23</v>
      </c>
    </row>
    <row r="275" spans="1:7">
      <c r="A275" s="74" t="s">
        <v>297</v>
      </c>
      <c r="B275" s="74">
        <v>106</v>
      </c>
      <c r="C275" s="74">
        <v>5</v>
      </c>
      <c r="D275" s="74"/>
      <c r="E275" s="74"/>
      <c r="F275" s="74"/>
      <c r="G275" s="74" t="s">
        <v>23</v>
      </c>
    </row>
    <row r="276" spans="1:7">
      <c r="A276" s="74" t="s">
        <v>298</v>
      </c>
      <c r="B276" s="74">
        <v>354</v>
      </c>
      <c r="C276" s="74">
        <v>11</v>
      </c>
      <c r="D276" s="74"/>
      <c r="E276" s="74"/>
      <c r="F276" s="74"/>
      <c r="G276" s="74" t="s">
        <v>23</v>
      </c>
    </row>
    <row r="277" spans="1:7">
      <c r="A277" s="74" t="s">
        <v>299</v>
      </c>
      <c r="B277" s="74">
        <v>203</v>
      </c>
      <c r="C277" s="74">
        <v>4</v>
      </c>
      <c r="D277" s="74"/>
      <c r="E277" s="74"/>
      <c r="F277" s="74"/>
      <c r="G277" s="74" t="s">
        <v>23</v>
      </c>
    </row>
    <row r="278" spans="1:7">
      <c r="A278" s="74" t="s">
        <v>300</v>
      </c>
      <c r="B278" s="74">
        <v>89</v>
      </c>
      <c r="C278" s="74">
        <v>4</v>
      </c>
      <c r="D278" s="74"/>
      <c r="E278" s="74"/>
      <c r="F278" s="74"/>
      <c r="G278" s="74" t="s">
        <v>23</v>
      </c>
    </row>
    <row r="279" spans="1:7">
      <c r="A279" s="74" t="s">
        <v>301</v>
      </c>
      <c r="B279" s="74">
        <v>124</v>
      </c>
      <c r="C279" s="74">
        <v>4</v>
      </c>
      <c r="D279" s="74"/>
      <c r="E279" s="74"/>
      <c r="F279" s="74"/>
      <c r="G279" s="74" t="s">
        <v>23</v>
      </c>
    </row>
    <row r="280" spans="1:7">
      <c r="A280" s="74" t="s">
        <v>302</v>
      </c>
      <c r="B280" s="74">
        <v>110</v>
      </c>
      <c r="C280" s="74">
        <v>17</v>
      </c>
      <c r="D280" s="74"/>
      <c r="E280" s="74"/>
      <c r="F280" s="74"/>
      <c r="G280" s="74" t="s">
        <v>23</v>
      </c>
    </row>
    <row r="281" spans="1:7">
      <c r="A281" s="74" t="s">
        <v>303</v>
      </c>
      <c r="B281" s="74">
        <v>86</v>
      </c>
      <c r="C281" s="74">
        <v>4</v>
      </c>
      <c r="D281" s="74"/>
      <c r="E281" s="74"/>
      <c r="F281" s="74"/>
      <c r="G281" s="74" t="s">
        <v>23</v>
      </c>
    </row>
    <row r="282" spans="1:7">
      <c r="A282" s="74" t="s">
        <v>304</v>
      </c>
      <c r="B282" s="74">
        <v>141</v>
      </c>
      <c r="C282" s="74">
        <v>6</v>
      </c>
      <c r="D282" s="74"/>
      <c r="E282" s="74"/>
      <c r="F282" s="74"/>
      <c r="G282" s="74" t="s">
        <v>23</v>
      </c>
    </row>
    <row r="283" spans="1:7">
      <c r="A283" s="74" t="s">
        <v>305</v>
      </c>
      <c r="B283" s="74">
        <v>159</v>
      </c>
      <c r="C283" s="74">
        <v>4</v>
      </c>
      <c r="D283" s="74"/>
      <c r="E283" s="74"/>
      <c r="F283" s="74"/>
      <c r="G283" s="74" t="s">
        <v>23</v>
      </c>
    </row>
    <row r="284" spans="1:7">
      <c r="A284" s="74" t="s">
        <v>306</v>
      </c>
      <c r="B284" s="74">
        <v>344</v>
      </c>
      <c r="C284" s="74">
        <v>8</v>
      </c>
      <c r="D284" s="74"/>
      <c r="E284" s="74"/>
      <c r="F284" s="74"/>
      <c r="G284" s="74" t="s">
        <v>23</v>
      </c>
    </row>
    <row r="285" spans="1:7">
      <c r="A285" s="74" t="s">
        <v>307</v>
      </c>
      <c r="B285" s="74">
        <v>65</v>
      </c>
      <c r="C285" s="74">
        <v>4</v>
      </c>
      <c r="D285" s="74"/>
      <c r="E285" s="74"/>
      <c r="F285" s="74"/>
      <c r="G285" s="74" t="s">
        <v>23</v>
      </c>
    </row>
    <row r="286" spans="1:7">
      <c r="A286" s="74" t="s">
        <v>308</v>
      </c>
      <c r="B286" s="74">
        <v>128</v>
      </c>
      <c r="C286" s="74">
        <v>8</v>
      </c>
      <c r="D286" s="74"/>
      <c r="E286" s="74"/>
      <c r="F286" s="74"/>
      <c r="G286" s="74" t="s">
        <v>23</v>
      </c>
    </row>
    <row r="287" spans="1:7">
      <c r="A287" s="74" t="s">
        <v>309</v>
      </c>
      <c r="B287" s="74">
        <v>288</v>
      </c>
      <c r="C287" s="74">
        <v>11</v>
      </c>
      <c r="D287" s="74"/>
      <c r="E287" s="74"/>
      <c r="F287" s="74"/>
      <c r="G287" s="74" t="s">
        <v>23</v>
      </c>
    </row>
    <row r="288" spans="1:7">
      <c r="A288" s="74" t="s">
        <v>310</v>
      </c>
      <c r="B288" s="74">
        <v>76</v>
      </c>
      <c r="C288" s="74">
        <v>5</v>
      </c>
      <c r="D288" s="74"/>
      <c r="E288" s="74"/>
      <c r="F288" s="74"/>
      <c r="G288" s="74" t="s">
        <v>23</v>
      </c>
    </row>
    <row r="289" spans="1:7">
      <c r="A289" s="74" t="s">
        <v>311</v>
      </c>
      <c r="B289" s="74">
        <v>154</v>
      </c>
      <c r="C289" s="74">
        <v>4</v>
      </c>
      <c r="D289" s="74"/>
      <c r="E289" s="74"/>
      <c r="F289" s="74"/>
      <c r="G289" s="74" t="s">
        <v>23</v>
      </c>
    </row>
    <row r="290" spans="1:7">
      <c r="A290" s="74" t="s">
        <v>312</v>
      </c>
      <c r="B290" s="74">
        <v>175</v>
      </c>
      <c r="C290" s="74">
        <v>5</v>
      </c>
      <c r="D290" s="74"/>
      <c r="E290" s="74"/>
      <c r="F290" s="74"/>
      <c r="G290" s="74" t="s">
        <v>23</v>
      </c>
    </row>
    <row r="291" spans="1:7">
      <c r="A291" s="74" t="s">
        <v>313</v>
      </c>
      <c r="B291" s="74">
        <v>241</v>
      </c>
      <c r="C291" s="74">
        <v>5</v>
      </c>
      <c r="D291" s="74"/>
      <c r="E291" s="74"/>
      <c r="F291" s="74"/>
      <c r="G291" s="74" t="s">
        <v>23</v>
      </c>
    </row>
    <row r="292" spans="1:7">
      <c r="A292" s="74" t="s">
        <v>314</v>
      </c>
      <c r="B292" s="74">
        <v>205</v>
      </c>
      <c r="C292" s="74">
        <v>4</v>
      </c>
      <c r="D292" s="74"/>
      <c r="E292" s="74"/>
      <c r="F292" s="74"/>
      <c r="G292" s="74" t="s">
        <v>23</v>
      </c>
    </row>
    <row r="293" spans="1:7">
      <c r="A293" s="74" t="s">
        <v>315</v>
      </c>
      <c r="B293" s="74">
        <v>240</v>
      </c>
      <c r="C293" s="74">
        <v>9</v>
      </c>
      <c r="D293" s="74"/>
      <c r="E293" s="74"/>
      <c r="F293" s="74"/>
      <c r="G293" s="74" t="s">
        <v>23</v>
      </c>
    </row>
    <row r="294" spans="1:7">
      <c r="A294" s="74" t="s">
        <v>316</v>
      </c>
      <c r="B294" s="74">
        <v>233</v>
      </c>
      <c r="C294" s="74">
        <v>9</v>
      </c>
      <c r="D294" s="74"/>
      <c r="E294" s="74"/>
      <c r="F294" s="74"/>
      <c r="G294" s="74" t="s">
        <v>23</v>
      </c>
    </row>
    <row r="295" spans="1:7">
      <c r="A295" s="74" t="s">
        <v>317</v>
      </c>
      <c r="B295" s="74">
        <v>388</v>
      </c>
      <c r="C295" s="74">
        <v>9</v>
      </c>
      <c r="D295" s="74"/>
      <c r="E295" s="74"/>
      <c r="F295" s="74"/>
      <c r="G295" s="74" t="s">
        <v>23</v>
      </c>
    </row>
    <row r="296" spans="1:7">
      <c r="A296" s="74" t="s">
        <v>318</v>
      </c>
      <c r="B296" s="74">
        <v>150</v>
      </c>
      <c r="C296" s="74">
        <v>5</v>
      </c>
      <c r="D296" s="74"/>
      <c r="E296" s="74"/>
      <c r="F296" s="74"/>
      <c r="G296" s="74" t="s">
        <v>23</v>
      </c>
    </row>
    <row r="297" spans="1:7">
      <c r="A297" s="74" t="s">
        <v>319</v>
      </c>
      <c r="B297" s="74">
        <v>215</v>
      </c>
      <c r="C297" s="74">
        <v>8</v>
      </c>
      <c r="D297" s="74"/>
      <c r="E297" s="74"/>
      <c r="F297" s="74"/>
      <c r="G297" s="74" t="s">
        <v>23</v>
      </c>
    </row>
    <row r="298" spans="1:7">
      <c r="A298" s="74" t="s">
        <v>320</v>
      </c>
      <c r="B298" s="74">
        <v>107</v>
      </c>
      <c r="C298" s="74">
        <v>4</v>
      </c>
      <c r="D298" s="74"/>
      <c r="E298" s="74"/>
      <c r="F298" s="74"/>
      <c r="G298" s="74" t="s">
        <v>23</v>
      </c>
    </row>
    <row r="299" spans="1:7">
      <c r="A299" s="74" t="s">
        <v>321</v>
      </c>
      <c r="B299" s="74">
        <v>177</v>
      </c>
      <c r="C299" s="74">
        <v>7</v>
      </c>
      <c r="D299" s="74"/>
      <c r="E299" s="74"/>
      <c r="F299" s="74"/>
      <c r="G299" s="74" t="s">
        <v>23</v>
      </c>
    </row>
    <row r="300" spans="1:7">
      <c r="A300" s="74" t="s">
        <v>322</v>
      </c>
      <c r="B300" s="74">
        <v>83</v>
      </c>
      <c r="C300" s="74">
        <v>6</v>
      </c>
      <c r="D300" s="74"/>
      <c r="E300" s="74"/>
      <c r="F300" s="74"/>
      <c r="G300" s="74" t="s">
        <v>23</v>
      </c>
    </row>
    <row r="301" spans="1:7">
      <c r="A301" s="74" t="s">
        <v>323</v>
      </c>
      <c r="B301" s="74">
        <v>135</v>
      </c>
      <c r="C301" s="74">
        <v>4</v>
      </c>
      <c r="D301" s="74"/>
      <c r="E301" s="74"/>
      <c r="F301" s="74"/>
      <c r="G301" s="74" t="s">
        <v>23</v>
      </c>
    </row>
    <row r="302" spans="1:7">
      <c r="A302" s="74" t="s">
        <v>324</v>
      </c>
      <c r="B302" s="74">
        <v>271</v>
      </c>
      <c r="C302" s="74">
        <v>6</v>
      </c>
      <c r="D302" s="74"/>
      <c r="E302" s="74"/>
      <c r="F302" s="74"/>
      <c r="G302" s="74" t="s">
        <v>23</v>
      </c>
    </row>
    <row r="303" spans="1:7">
      <c r="A303" s="74" t="s">
        <v>325</v>
      </c>
      <c r="B303" s="74">
        <v>107</v>
      </c>
      <c r="C303" s="74">
        <v>6</v>
      </c>
      <c r="D303" s="74"/>
      <c r="E303" s="74"/>
      <c r="F303" s="74"/>
      <c r="G303" s="74" t="s">
        <v>23</v>
      </c>
    </row>
    <row r="304" spans="1:7">
      <c r="A304" s="74" t="s">
        <v>326</v>
      </c>
      <c r="B304" s="74">
        <v>165</v>
      </c>
      <c r="C304" s="74">
        <v>6</v>
      </c>
      <c r="D304" s="74"/>
      <c r="E304" s="74"/>
      <c r="F304" s="74"/>
      <c r="G304" s="74" t="s">
        <v>23</v>
      </c>
    </row>
    <row r="305" spans="1:7">
      <c r="A305" s="74" t="s">
        <v>327</v>
      </c>
      <c r="B305" s="74">
        <v>98</v>
      </c>
      <c r="C305" s="74">
        <v>5</v>
      </c>
      <c r="D305" s="74"/>
      <c r="E305" s="74"/>
      <c r="F305" s="74"/>
      <c r="G305" s="74" t="s">
        <v>23</v>
      </c>
    </row>
    <row r="306" spans="1:7">
      <c r="A306" s="74" t="s">
        <v>328</v>
      </c>
      <c r="B306" s="74">
        <v>140</v>
      </c>
      <c r="C306" s="74">
        <v>7</v>
      </c>
      <c r="D306" s="74"/>
      <c r="E306" s="74"/>
      <c r="F306" s="74"/>
      <c r="G306" s="74" t="s">
        <v>23</v>
      </c>
    </row>
    <row r="307" spans="1:7">
      <c r="A307" s="74" t="s">
        <v>329</v>
      </c>
      <c r="B307" s="74">
        <v>102</v>
      </c>
      <c r="C307" s="74">
        <v>5</v>
      </c>
      <c r="D307" s="74"/>
      <c r="E307" s="74"/>
      <c r="F307" s="74"/>
      <c r="G307" s="74" t="s">
        <v>23</v>
      </c>
    </row>
    <row r="308" spans="1:7">
      <c r="A308" s="74" t="s">
        <v>330</v>
      </c>
      <c r="B308" s="74">
        <v>370</v>
      </c>
      <c r="C308" s="74">
        <v>5</v>
      </c>
      <c r="D308" s="74"/>
      <c r="E308" s="74"/>
      <c r="F308" s="74"/>
      <c r="G308" s="74" t="s">
        <v>23</v>
      </c>
    </row>
    <row r="309" spans="1:7">
      <c r="A309" s="74" t="s">
        <v>331</v>
      </c>
      <c r="B309" s="74">
        <v>205</v>
      </c>
      <c r="C309" s="74">
        <v>10</v>
      </c>
      <c r="D309" s="74"/>
      <c r="E309" s="74"/>
      <c r="F309" s="74"/>
      <c r="G309" s="74" t="s">
        <v>23</v>
      </c>
    </row>
    <row r="310" spans="1:7">
      <c r="A310" s="74" t="s">
        <v>332</v>
      </c>
      <c r="B310" s="74">
        <v>95</v>
      </c>
      <c r="C310" s="74">
        <v>4</v>
      </c>
      <c r="D310" s="74"/>
      <c r="E310" s="74"/>
      <c r="F310" s="74"/>
      <c r="G310" s="74" t="s">
        <v>23</v>
      </c>
    </row>
    <row r="311" spans="1:7">
      <c r="A311" s="74" t="s">
        <v>333</v>
      </c>
      <c r="B311" s="74">
        <v>88</v>
      </c>
      <c r="C311" s="74">
        <v>5</v>
      </c>
      <c r="D311" s="74"/>
      <c r="E311" s="74"/>
      <c r="F311" s="74"/>
      <c r="G311" s="74" t="s">
        <v>23</v>
      </c>
    </row>
    <row r="312" spans="1:7">
      <c r="A312" s="74" t="s">
        <v>334</v>
      </c>
      <c r="B312" s="74">
        <v>82</v>
      </c>
      <c r="C312" s="74">
        <v>7</v>
      </c>
      <c r="D312" s="74"/>
      <c r="E312" s="74"/>
      <c r="F312" s="74"/>
      <c r="G312" s="74" t="s">
        <v>23</v>
      </c>
    </row>
    <row r="313" spans="1:7">
      <c r="A313" s="74" t="s">
        <v>335</v>
      </c>
      <c r="B313" s="74">
        <v>340</v>
      </c>
      <c r="C313" s="74">
        <v>4</v>
      </c>
      <c r="D313" s="74"/>
      <c r="E313" s="74"/>
      <c r="F313" s="74"/>
      <c r="G313" s="74" t="s">
        <v>23</v>
      </c>
    </row>
    <row r="314" spans="1:7">
      <c r="A314" s="74" t="s">
        <v>336</v>
      </c>
      <c r="B314" s="74">
        <v>109</v>
      </c>
      <c r="C314" s="74">
        <v>4</v>
      </c>
      <c r="D314" s="74"/>
      <c r="E314" s="74"/>
      <c r="F314" s="74"/>
      <c r="G314" s="74" t="s">
        <v>23</v>
      </c>
    </row>
    <row r="315" spans="1:7">
      <c r="A315" s="74" t="s">
        <v>337</v>
      </c>
      <c r="B315" s="74">
        <v>226</v>
      </c>
      <c r="C315" s="74">
        <v>9</v>
      </c>
      <c r="D315" s="74"/>
      <c r="E315" s="74"/>
      <c r="F315" s="74"/>
      <c r="G315" s="74" t="s">
        <v>23</v>
      </c>
    </row>
    <row r="316" spans="1:7">
      <c r="A316" s="74" t="s">
        <v>338</v>
      </c>
      <c r="B316" s="74">
        <v>150</v>
      </c>
      <c r="C316" s="74">
        <v>9</v>
      </c>
      <c r="D316" s="74"/>
      <c r="E316" s="74"/>
      <c r="F316" s="74"/>
      <c r="G316" s="74" t="s">
        <v>23</v>
      </c>
    </row>
    <row r="317" spans="1:7">
      <c r="A317" s="74" t="s">
        <v>339</v>
      </c>
      <c r="B317" s="74">
        <v>75</v>
      </c>
      <c r="C317" s="74">
        <v>6</v>
      </c>
      <c r="D317" s="74"/>
      <c r="E317" s="74"/>
      <c r="F317" s="74"/>
      <c r="G317" s="74" t="s">
        <v>23</v>
      </c>
    </row>
    <row r="318" spans="1:7">
      <c r="A318" s="74" t="s">
        <v>340</v>
      </c>
      <c r="B318" s="74">
        <v>167</v>
      </c>
      <c r="C318" s="74">
        <v>6</v>
      </c>
      <c r="D318" s="74"/>
      <c r="E318" s="74"/>
      <c r="F318" s="74"/>
      <c r="G318" s="74" t="s">
        <v>23</v>
      </c>
    </row>
    <row r="319" spans="1:7">
      <c r="A319" s="74" t="s">
        <v>341</v>
      </c>
      <c r="B319" s="74">
        <v>74</v>
      </c>
      <c r="C319" s="74">
        <v>6</v>
      </c>
      <c r="D319" s="74"/>
      <c r="E319" s="74"/>
      <c r="F319" s="74"/>
      <c r="G319" s="74" t="s">
        <v>23</v>
      </c>
    </row>
    <row r="320" spans="1:7">
      <c r="A320" s="74" t="s">
        <v>342</v>
      </c>
      <c r="B320" s="74">
        <v>114</v>
      </c>
      <c r="C320" s="74">
        <v>6</v>
      </c>
      <c r="D320" s="74"/>
      <c r="E320" s="74"/>
      <c r="F320" s="74"/>
      <c r="G320" s="74" t="s">
        <v>23</v>
      </c>
    </row>
    <row r="321" spans="1:7">
      <c r="A321" s="74" t="s">
        <v>343</v>
      </c>
      <c r="B321" s="74">
        <v>70</v>
      </c>
      <c r="C321" s="74">
        <v>4</v>
      </c>
      <c r="D321" s="74"/>
      <c r="E321" s="74"/>
      <c r="F321" s="74"/>
      <c r="G321" s="74" t="s">
        <v>23</v>
      </c>
    </row>
    <row r="322" spans="1:7">
      <c r="A322" s="74" t="s">
        <v>344</v>
      </c>
      <c r="B322" s="74">
        <v>286</v>
      </c>
      <c r="C322" s="74">
        <v>12</v>
      </c>
      <c r="D322" s="74"/>
      <c r="E322" s="74"/>
      <c r="F322" s="74"/>
      <c r="G322" s="74" t="s">
        <v>23</v>
      </c>
    </row>
    <row r="323" spans="1:7">
      <c r="A323" s="74" t="s">
        <v>345</v>
      </c>
      <c r="B323" s="74">
        <v>246</v>
      </c>
      <c r="C323" s="74">
        <v>10</v>
      </c>
      <c r="D323" s="74"/>
      <c r="E323" s="74"/>
      <c r="F323" s="74"/>
      <c r="G323" s="74" t="s">
        <v>23</v>
      </c>
    </row>
    <row r="324" spans="1:7">
      <c r="A324" s="74" t="s">
        <v>346</v>
      </c>
      <c r="B324" s="74">
        <v>70</v>
      </c>
      <c r="C324" s="74">
        <v>5</v>
      </c>
      <c r="D324" s="74"/>
      <c r="E324" s="74"/>
      <c r="F324" s="74"/>
      <c r="G324" s="74" t="s">
        <v>23</v>
      </c>
    </row>
    <row r="325" spans="1:7">
      <c r="A325" s="74" t="s">
        <v>347</v>
      </c>
      <c r="B325" s="74">
        <v>128</v>
      </c>
      <c r="C325" s="74">
        <v>5</v>
      </c>
      <c r="D325" s="74"/>
      <c r="E325" s="74"/>
      <c r="F325" s="74"/>
      <c r="G325" s="74" t="s">
        <v>23</v>
      </c>
    </row>
    <row r="326" spans="1:7">
      <c r="A326" s="74" t="s">
        <v>348</v>
      </c>
      <c r="B326" s="74">
        <v>82</v>
      </c>
      <c r="C326" s="74">
        <v>4</v>
      </c>
      <c r="D326" s="74"/>
      <c r="E326" s="74"/>
      <c r="F326" s="74"/>
      <c r="G326" s="74" t="s">
        <v>23</v>
      </c>
    </row>
    <row r="327" spans="1:7">
      <c r="A327" s="74" t="s">
        <v>349</v>
      </c>
      <c r="B327" s="74">
        <v>92</v>
      </c>
      <c r="C327" s="74">
        <v>6</v>
      </c>
      <c r="D327" s="74"/>
      <c r="E327" s="74"/>
      <c r="F327" s="74"/>
      <c r="G327" s="74" t="s">
        <v>23</v>
      </c>
    </row>
    <row r="328" spans="1:7">
      <c r="A328" s="74" t="s">
        <v>350</v>
      </c>
      <c r="B328" s="74">
        <v>276</v>
      </c>
      <c r="C328" s="74">
        <v>16</v>
      </c>
      <c r="D328" s="74"/>
      <c r="E328" s="74"/>
      <c r="F328" s="74"/>
      <c r="G328" s="74" t="s">
        <v>23</v>
      </c>
    </row>
    <row r="329" spans="1:7">
      <c r="A329" s="74" t="s">
        <v>351</v>
      </c>
      <c r="B329" s="74">
        <v>240</v>
      </c>
      <c r="C329" s="74">
        <v>9</v>
      </c>
      <c r="D329" s="74"/>
      <c r="E329" s="74"/>
      <c r="F329" s="74"/>
      <c r="G329" s="74" t="s">
        <v>23</v>
      </c>
    </row>
    <row r="330" spans="1:7">
      <c r="A330" s="74" t="s">
        <v>352</v>
      </c>
      <c r="B330" s="74">
        <v>176</v>
      </c>
      <c r="C330" s="74">
        <v>6</v>
      </c>
      <c r="D330" s="74"/>
      <c r="E330" s="74"/>
      <c r="F330" s="74"/>
      <c r="G330" s="74" t="s">
        <v>23</v>
      </c>
    </row>
    <row r="331" spans="1:7">
      <c r="A331" s="74" t="s">
        <v>353</v>
      </c>
      <c r="B331" s="74">
        <v>124</v>
      </c>
      <c r="C331" s="74">
        <v>8</v>
      </c>
      <c r="D331" s="74"/>
      <c r="E331" s="74"/>
      <c r="F331" s="74"/>
      <c r="G331" s="74" t="s">
        <v>23</v>
      </c>
    </row>
    <row r="332" spans="1:7">
      <c r="A332" s="74" t="s">
        <v>354</v>
      </c>
      <c r="B332" s="74">
        <v>101</v>
      </c>
      <c r="C332" s="74">
        <v>6</v>
      </c>
      <c r="D332" s="74"/>
      <c r="E332" s="74"/>
      <c r="F332" s="74"/>
      <c r="G332" s="74" t="s">
        <v>23</v>
      </c>
    </row>
    <row r="333" spans="1:7">
      <c r="A333" s="74" t="s">
        <v>355</v>
      </c>
      <c r="B333" s="74">
        <v>121</v>
      </c>
      <c r="C333" s="74">
        <v>8</v>
      </c>
      <c r="D333" s="74"/>
      <c r="E333" s="74"/>
      <c r="F333" s="74"/>
      <c r="G333" s="74" t="s">
        <v>23</v>
      </c>
    </row>
    <row r="334" spans="1:7">
      <c r="A334" s="74" t="s">
        <v>356</v>
      </c>
      <c r="B334" s="74">
        <v>235</v>
      </c>
      <c r="C334" s="74">
        <v>9</v>
      </c>
      <c r="D334" s="74"/>
      <c r="E334" s="74"/>
      <c r="F334" s="74"/>
      <c r="G334" s="74" t="s">
        <v>23</v>
      </c>
    </row>
    <row r="335" spans="1:7">
      <c r="A335" s="74" t="s">
        <v>357</v>
      </c>
      <c r="B335" s="74">
        <v>335</v>
      </c>
      <c r="C335" s="74">
        <v>6</v>
      </c>
      <c r="D335" s="74"/>
      <c r="E335" s="74"/>
      <c r="F335" s="74"/>
      <c r="G335" s="74" t="s">
        <v>23</v>
      </c>
    </row>
    <row r="336" spans="1:7">
      <c r="A336" s="74" t="s">
        <v>358</v>
      </c>
      <c r="B336" s="74">
        <v>389</v>
      </c>
      <c r="C336" s="74">
        <v>10</v>
      </c>
      <c r="D336" s="74"/>
      <c r="E336" s="74"/>
      <c r="F336" s="74"/>
      <c r="G336" s="74" t="s">
        <v>23</v>
      </c>
    </row>
    <row r="337" spans="1:7">
      <c r="A337" s="74" t="s">
        <v>359</v>
      </c>
      <c r="B337" s="74">
        <v>100</v>
      </c>
      <c r="C337" s="74">
        <v>5</v>
      </c>
      <c r="D337" s="74"/>
      <c r="E337" s="74"/>
      <c r="F337" s="74"/>
      <c r="G337" s="74" t="s">
        <v>23</v>
      </c>
    </row>
    <row r="338" spans="1:7">
      <c r="A338" s="74" t="s">
        <v>360</v>
      </c>
      <c r="B338" s="74">
        <v>137</v>
      </c>
      <c r="C338" s="74">
        <v>7</v>
      </c>
      <c r="D338" s="74"/>
      <c r="E338" s="74"/>
      <c r="F338" s="74"/>
      <c r="G338" s="74" t="s">
        <v>23</v>
      </c>
    </row>
    <row r="339" spans="1:7">
      <c r="A339" s="74" t="s">
        <v>361</v>
      </c>
      <c r="B339" s="74">
        <v>127</v>
      </c>
      <c r="C339" s="74">
        <v>4</v>
      </c>
      <c r="D339" s="74"/>
      <c r="E339" s="74"/>
      <c r="F339" s="74"/>
      <c r="G339" s="74" t="s">
        <v>23</v>
      </c>
    </row>
    <row r="340" spans="1:7">
      <c r="A340" s="74" t="s">
        <v>362</v>
      </c>
      <c r="B340" s="74">
        <v>129</v>
      </c>
      <c r="C340" s="74">
        <v>8</v>
      </c>
      <c r="D340" s="74"/>
      <c r="E340" s="74"/>
      <c r="F340" s="74"/>
      <c r="G340" s="74" t="s">
        <v>23</v>
      </c>
    </row>
    <row r="341" spans="1:7">
      <c r="A341" s="74" t="s">
        <v>363</v>
      </c>
      <c r="B341" s="74">
        <v>302</v>
      </c>
      <c r="C341" s="74">
        <v>11</v>
      </c>
      <c r="D341" s="74"/>
      <c r="E341" s="74"/>
      <c r="F341" s="74"/>
      <c r="G341" s="74" t="s">
        <v>23</v>
      </c>
    </row>
    <row r="342" spans="1:7">
      <c r="A342" s="74" t="s">
        <v>364</v>
      </c>
      <c r="B342" s="74">
        <v>153</v>
      </c>
      <c r="C342" s="74">
        <v>4</v>
      </c>
      <c r="D342" s="74"/>
      <c r="E342" s="74"/>
      <c r="F342" s="74"/>
      <c r="G342" s="74" t="s">
        <v>23</v>
      </c>
    </row>
    <row r="343" spans="1:7">
      <c r="A343" s="74" t="s">
        <v>365</v>
      </c>
      <c r="B343" s="74">
        <v>137</v>
      </c>
      <c r="C343" s="74">
        <v>9</v>
      </c>
      <c r="D343" s="74"/>
      <c r="E343" s="74"/>
      <c r="F343" s="74"/>
      <c r="G343" s="74" t="s">
        <v>23</v>
      </c>
    </row>
    <row r="344" spans="1:7">
      <c r="A344" s="74" t="s">
        <v>366</v>
      </c>
      <c r="B344" s="74">
        <v>230</v>
      </c>
      <c r="C344" s="74">
        <v>5</v>
      </c>
      <c r="D344" s="74"/>
      <c r="E344" s="74"/>
      <c r="F344" s="74"/>
      <c r="G344" s="74" t="s">
        <v>23</v>
      </c>
    </row>
    <row r="345" spans="1:7">
      <c r="A345" s="74" t="s">
        <v>367</v>
      </c>
      <c r="B345" s="74">
        <v>174</v>
      </c>
      <c r="C345" s="74">
        <v>4</v>
      </c>
      <c r="D345" s="74"/>
      <c r="E345" s="74"/>
      <c r="F345" s="74"/>
      <c r="G345" s="74" t="s">
        <v>23</v>
      </c>
    </row>
    <row r="346" spans="1:7">
      <c r="A346" s="74" t="s">
        <v>368</v>
      </c>
      <c r="B346" s="74">
        <v>378</v>
      </c>
      <c r="C346" s="74">
        <v>9</v>
      </c>
      <c r="D346" s="74"/>
      <c r="E346" s="74"/>
      <c r="F346" s="74"/>
      <c r="G346" s="74" t="s">
        <v>23</v>
      </c>
    </row>
    <row r="347" spans="1:7">
      <c r="A347" s="74" t="s">
        <v>369</v>
      </c>
      <c r="B347" s="74">
        <v>94</v>
      </c>
      <c r="C347" s="74">
        <v>5</v>
      </c>
      <c r="D347" s="74"/>
      <c r="E347" s="74"/>
      <c r="F347" s="74"/>
      <c r="G347" s="74" t="s">
        <v>23</v>
      </c>
    </row>
    <row r="348" spans="1:7">
      <c r="A348" s="74" t="s">
        <v>370</v>
      </c>
      <c r="B348" s="74">
        <v>67</v>
      </c>
      <c r="C348" s="74">
        <v>5</v>
      </c>
      <c r="D348" s="74"/>
      <c r="E348" s="74"/>
      <c r="F348" s="74"/>
      <c r="G348" s="74" t="s">
        <v>23</v>
      </c>
    </row>
    <row r="349" spans="1:7">
      <c r="A349" s="74" t="s">
        <v>371</v>
      </c>
      <c r="B349" s="74">
        <v>98</v>
      </c>
      <c r="C349" s="74">
        <v>4</v>
      </c>
      <c r="D349" s="74"/>
      <c r="E349" s="74"/>
      <c r="F349" s="74"/>
      <c r="G349" s="74" t="s">
        <v>23</v>
      </c>
    </row>
    <row r="350" spans="1:7">
      <c r="A350" s="74" t="s">
        <v>372</v>
      </c>
      <c r="B350" s="74">
        <v>186</v>
      </c>
      <c r="C350" s="74">
        <v>12</v>
      </c>
      <c r="D350" s="74"/>
      <c r="E350" s="74"/>
      <c r="F350" s="74"/>
      <c r="G350" s="74" t="s">
        <v>23</v>
      </c>
    </row>
    <row r="351" spans="1:7">
      <c r="A351" s="74" t="s">
        <v>373</v>
      </c>
      <c r="B351" s="74">
        <v>380</v>
      </c>
      <c r="C351" s="74">
        <v>5</v>
      </c>
      <c r="D351" s="74"/>
      <c r="E351" s="74"/>
      <c r="F351" s="74"/>
      <c r="G351" s="74" t="s">
        <v>23</v>
      </c>
    </row>
    <row r="352" spans="1:7">
      <c r="A352" s="74" t="s">
        <v>374</v>
      </c>
      <c r="B352" s="74">
        <v>202</v>
      </c>
      <c r="C352" s="74">
        <v>4</v>
      </c>
      <c r="D352" s="74"/>
      <c r="E352" s="74"/>
      <c r="F352" s="74"/>
      <c r="G352" s="74" t="s">
        <v>23</v>
      </c>
    </row>
    <row r="353" spans="1:7">
      <c r="A353" s="74" t="s">
        <v>375</v>
      </c>
      <c r="B353" s="74">
        <v>316</v>
      </c>
      <c r="C353" s="74">
        <v>7</v>
      </c>
      <c r="D353" s="74"/>
      <c r="E353" s="74"/>
      <c r="F353" s="74"/>
      <c r="G353" s="74" t="s">
        <v>23</v>
      </c>
    </row>
    <row r="354" spans="1:7">
      <c r="A354" s="74" t="s">
        <v>376</v>
      </c>
      <c r="B354" s="74">
        <v>96</v>
      </c>
      <c r="C354" s="74">
        <v>8</v>
      </c>
      <c r="D354" s="74"/>
      <c r="E354" s="74"/>
      <c r="F354" s="74"/>
      <c r="G354" s="74" t="s">
        <v>23</v>
      </c>
    </row>
    <row r="355" spans="1:7">
      <c r="A355" s="74" t="s">
        <v>377</v>
      </c>
      <c r="B355" s="74">
        <v>122</v>
      </c>
      <c r="C355" s="74">
        <v>8</v>
      </c>
      <c r="D355" s="74"/>
      <c r="E355" s="74"/>
      <c r="F355" s="74"/>
      <c r="G355" s="74" t="s">
        <v>23</v>
      </c>
    </row>
    <row r="356" spans="1:7">
      <c r="A356" s="74" t="s">
        <v>378</v>
      </c>
      <c r="B356" s="74">
        <v>223</v>
      </c>
      <c r="C356" s="74">
        <v>21</v>
      </c>
      <c r="D356" s="74"/>
      <c r="E356" s="74"/>
      <c r="F356" s="74"/>
      <c r="G356" s="74" t="s">
        <v>23</v>
      </c>
    </row>
    <row r="357" spans="1:7">
      <c r="A357" s="74" t="s">
        <v>379</v>
      </c>
      <c r="B357" s="74">
        <v>147</v>
      </c>
      <c r="C357" s="74">
        <v>6</v>
      </c>
      <c r="D357" s="74"/>
      <c r="E357" s="74"/>
      <c r="F357" s="74"/>
      <c r="G357" s="74" t="s">
        <v>23</v>
      </c>
    </row>
    <row r="358" spans="1:7">
      <c r="A358" s="74" t="s">
        <v>380</v>
      </c>
      <c r="B358" s="74">
        <v>203</v>
      </c>
      <c r="C358" s="74">
        <v>10</v>
      </c>
      <c r="D358" s="74"/>
      <c r="E358" s="74"/>
      <c r="F358" s="74"/>
      <c r="G358" s="74" t="s">
        <v>23</v>
      </c>
    </row>
    <row r="359" spans="1:7">
      <c r="A359" s="74" t="s">
        <v>381</v>
      </c>
      <c r="B359" s="74">
        <v>67</v>
      </c>
      <c r="C359" s="74">
        <v>4</v>
      </c>
      <c r="D359" s="74"/>
      <c r="E359" s="74"/>
      <c r="F359" s="74"/>
      <c r="G359" s="74" t="s">
        <v>23</v>
      </c>
    </row>
    <row r="360" spans="1:7">
      <c r="A360" s="74" t="s">
        <v>382</v>
      </c>
      <c r="B360" s="74">
        <v>218</v>
      </c>
      <c r="C360" s="74">
        <v>14</v>
      </c>
      <c r="D360" s="74"/>
      <c r="E360" s="74"/>
      <c r="F360" s="74"/>
      <c r="G360" s="74" t="s">
        <v>23</v>
      </c>
    </row>
    <row r="361" spans="1:7">
      <c r="A361" s="74" t="s">
        <v>383</v>
      </c>
      <c r="B361" s="74">
        <v>308</v>
      </c>
      <c r="C361" s="74">
        <v>13</v>
      </c>
      <c r="D361" s="74"/>
      <c r="E361" s="74"/>
      <c r="F361" s="74"/>
      <c r="G361" s="74" t="s">
        <v>23</v>
      </c>
    </row>
    <row r="362" spans="1:7">
      <c r="A362" s="74" t="s">
        <v>384</v>
      </c>
      <c r="B362" s="74">
        <v>74</v>
      </c>
      <c r="C362" s="74">
        <v>7</v>
      </c>
      <c r="D362" s="74"/>
      <c r="E362" s="74"/>
      <c r="F362" s="74"/>
      <c r="G362" s="74" t="s">
        <v>23</v>
      </c>
    </row>
    <row r="363" spans="1:7">
      <c r="A363" s="74" t="s">
        <v>385</v>
      </c>
      <c r="B363" s="74">
        <v>198</v>
      </c>
      <c r="C363" s="74">
        <v>10</v>
      </c>
      <c r="D363" s="74"/>
      <c r="E363" s="74"/>
      <c r="F363" s="74"/>
      <c r="G363" s="74" t="s">
        <v>23</v>
      </c>
    </row>
    <row r="364" spans="1:7">
      <c r="A364" s="74" t="s">
        <v>386</v>
      </c>
      <c r="B364" s="74">
        <v>77</v>
      </c>
      <c r="C364" s="74">
        <v>6</v>
      </c>
      <c r="D364" s="74"/>
      <c r="E364" s="74"/>
      <c r="F364" s="74"/>
      <c r="G364" s="74" t="s">
        <v>23</v>
      </c>
    </row>
    <row r="365" spans="1:7">
      <c r="A365" s="74" t="s">
        <v>387</v>
      </c>
      <c r="B365" s="74">
        <v>105</v>
      </c>
      <c r="C365" s="74">
        <v>6</v>
      </c>
      <c r="D365" s="74"/>
      <c r="E365" s="74"/>
      <c r="F365" s="74"/>
      <c r="G365" s="74" t="s">
        <v>23</v>
      </c>
    </row>
    <row r="366" spans="1:7">
      <c r="A366" s="74" t="s">
        <v>388</v>
      </c>
      <c r="B366" s="74">
        <v>346</v>
      </c>
      <c r="C366" s="74">
        <v>8</v>
      </c>
      <c r="D366" s="74"/>
      <c r="E366" s="74"/>
      <c r="F366" s="74"/>
      <c r="G366" s="74" t="s">
        <v>23</v>
      </c>
    </row>
    <row r="367" spans="1:7">
      <c r="A367" s="74" t="s">
        <v>389</v>
      </c>
      <c r="B367" s="74">
        <v>156</v>
      </c>
      <c r="C367" s="74">
        <v>6</v>
      </c>
      <c r="D367" s="74"/>
      <c r="E367" s="74"/>
      <c r="F367" s="74"/>
      <c r="G367" s="74" t="s">
        <v>23</v>
      </c>
    </row>
    <row r="368" spans="1:7">
      <c r="A368" s="74" t="s">
        <v>390</v>
      </c>
      <c r="B368" s="74">
        <v>158</v>
      </c>
      <c r="C368" s="74">
        <v>9</v>
      </c>
      <c r="D368" s="74"/>
      <c r="E368" s="74"/>
      <c r="F368" s="74"/>
      <c r="G368" s="74" t="s">
        <v>23</v>
      </c>
    </row>
    <row r="369" spans="1:7">
      <c r="A369" s="74" t="s">
        <v>391</v>
      </c>
      <c r="B369" s="74">
        <v>134</v>
      </c>
      <c r="C369" s="74">
        <v>4</v>
      </c>
      <c r="D369" s="74"/>
      <c r="E369" s="74"/>
      <c r="F369" s="74"/>
      <c r="G369" s="74" t="s">
        <v>23</v>
      </c>
    </row>
    <row r="370" spans="1:7">
      <c r="A370" s="74" t="s">
        <v>392</v>
      </c>
      <c r="B370" s="74">
        <v>109</v>
      </c>
      <c r="C370" s="74">
        <v>8</v>
      </c>
      <c r="D370" s="74"/>
      <c r="E370" s="74"/>
      <c r="F370" s="74"/>
      <c r="G370" s="74" t="s">
        <v>23</v>
      </c>
    </row>
    <row r="371" spans="1:7">
      <c r="A371" s="74" t="s">
        <v>393</v>
      </c>
      <c r="B371" s="74">
        <v>70</v>
      </c>
      <c r="C371" s="74">
        <v>5</v>
      </c>
      <c r="D371" s="74"/>
      <c r="E371" s="74"/>
      <c r="F371" s="74"/>
      <c r="G371" s="74" t="s">
        <v>23</v>
      </c>
    </row>
    <row r="372" spans="1:7">
      <c r="A372" s="74" t="s">
        <v>394</v>
      </c>
      <c r="B372" s="74">
        <v>299</v>
      </c>
      <c r="C372" s="74">
        <v>7</v>
      </c>
      <c r="D372" s="74"/>
      <c r="E372" s="74"/>
      <c r="F372" s="74"/>
      <c r="G372" s="74" t="s">
        <v>23</v>
      </c>
    </row>
    <row r="373" spans="1:7">
      <c r="A373" s="74" t="s">
        <v>395</v>
      </c>
      <c r="B373" s="74">
        <v>74</v>
      </c>
      <c r="C373" s="74">
        <v>5</v>
      </c>
      <c r="D373" s="74"/>
      <c r="E373" s="74"/>
      <c r="F373" s="74"/>
      <c r="G373" s="74" t="s">
        <v>23</v>
      </c>
    </row>
    <row r="374" spans="1:7">
      <c r="A374" s="74" t="s">
        <v>396</v>
      </c>
      <c r="B374" s="74">
        <v>128</v>
      </c>
      <c r="C374" s="74">
        <v>5</v>
      </c>
      <c r="D374" s="74"/>
      <c r="E374" s="74"/>
      <c r="F374" s="74"/>
      <c r="G374" s="74" t="s">
        <v>23</v>
      </c>
    </row>
    <row r="375" spans="1:7">
      <c r="A375" s="74" t="s">
        <v>397</v>
      </c>
      <c r="B375" s="74">
        <v>66</v>
      </c>
      <c r="C375" s="74">
        <v>8</v>
      </c>
      <c r="D375" s="74"/>
      <c r="E375" s="74"/>
      <c r="F375" s="74"/>
      <c r="G375" s="74" t="s">
        <v>23</v>
      </c>
    </row>
    <row r="376" spans="1:7">
      <c r="A376" s="74" t="s">
        <v>398</v>
      </c>
      <c r="B376" s="74">
        <v>208</v>
      </c>
      <c r="C376" s="74">
        <v>8</v>
      </c>
      <c r="D376" s="74"/>
      <c r="E376" s="74"/>
      <c r="F376" s="74"/>
      <c r="G376" s="74" t="s">
        <v>23</v>
      </c>
    </row>
    <row r="377" spans="1:7">
      <c r="A377" s="74" t="s">
        <v>399</v>
      </c>
      <c r="B377" s="74">
        <v>87</v>
      </c>
      <c r="C377" s="74">
        <v>7</v>
      </c>
      <c r="D377" s="74"/>
      <c r="E377" s="74"/>
      <c r="F377" s="74"/>
      <c r="G377" s="74" t="s">
        <v>23</v>
      </c>
    </row>
    <row r="378" spans="1:7">
      <c r="A378" s="74" t="s">
        <v>400</v>
      </c>
      <c r="B378" s="74">
        <v>349</v>
      </c>
      <c r="C378" s="74">
        <v>12</v>
      </c>
      <c r="D378" s="74"/>
      <c r="E378" s="74"/>
      <c r="F378" s="74"/>
      <c r="G378" s="74" t="s">
        <v>23</v>
      </c>
    </row>
    <row r="379" spans="1:7">
      <c r="A379" s="74" t="s">
        <v>401</v>
      </c>
      <c r="B379" s="74">
        <v>96</v>
      </c>
      <c r="C379" s="74">
        <v>5</v>
      </c>
      <c r="D379" s="74"/>
      <c r="E379" s="74"/>
      <c r="F379" s="74"/>
      <c r="G379" s="74" t="s">
        <v>23</v>
      </c>
    </row>
    <row r="380" spans="1:7">
      <c r="A380" s="74" t="s">
        <v>402</v>
      </c>
      <c r="B380" s="74">
        <v>67</v>
      </c>
      <c r="C380" s="74">
        <v>4</v>
      </c>
      <c r="D380" s="74"/>
      <c r="E380" s="74"/>
      <c r="F380" s="74"/>
      <c r="G380" s="74" t="s">
        <v>23</v>
      </c>
    </row>
    <row r="381" spans="1:7">
      <c r="A381" s="74" t="s">
        <v>403</v>
      </c>
      <c r="B381" s="74">
        <v>160</v>
      </c>
      <c r="C381" s="74">
        <v>7</v>
      </c>
      <c r="D381" s="74"/>
      <c r="E381" s="74"/>
      <c r="F381" s="74"/>
      <c r="G381" s="74" t="s">
        <v>23</v>
      </c>
    </row>
    <row r="382" spans="1:7">
      <c r="A382" s="74" t="s">
        <v>404</v>
      </c>
      <c r="B382" s="74">
        <v>291</v>
      </c>
      <c r="C382" s="74">
        <v>19</v>
      </c>
      <c r="D382" s="74"/>
      <c r="E382" s="74"/>
      <c r="F382" s="74"/>
      <c r="G382" s="74" t="s">
        <v>23</v>
      </c>
    </row>
    <row r="383" spans="1:7">
      <c r="A383" s="74" t="s">
        <v>405</v>
      </c>
      <c r="B383" s="74">
        <v>110</v>
      </c>
      <c r="C383" s="74">
        <v>7</v>
      </c>
      <c r="D383" s="74"/>
      <c r="E383" s="74"/>
      <c r="F383" s="74"/>
      <c r="G383" s="74" t="s">
        <v>23</v>
      </c>
    </row>
    <row r="384" spans="1:7">
      <c r="A384" s="74" t="s">
        <v>406</v>
      </c>
      <c r="B384" s="74">
        <v>115</v>
      </c>
      <c r="C384" s="74">
        <v>6</v>
      </c>
      <c r="D384" s="74"/>
      <c r="E384" s="74"/>
      <c r="F384" s="74"/>
      <c r="G384" s="74" t="s">
        <v>23</v>
      </c>
    </row>
    <row r="385" spans="1:7">
      <c r="A385" s="74" t="s">
        <v>407</v>
      </c>
      <c r="B385" s="74">
        <v>102</v>
      </c>
      <c r="C385" s="74">
        <v>6</v>
      </c>
      <c r="D385" s="74"/>
      <c r="E385" s="74"/>
      <c r="F385" s="74"/>
      <c r="G385" s="74" t="s">
        <v>23</v>
      </c>
    </row>
    <row r="386" spans="1:7">
      <c r="A386" s="74" t="s">
        <v>408</v>
      </c>
      <c r="B386" s="74">
        <v>84</v>
      </c>
      <c r="C386" s="74">
        <v>4</v>
      </c>
      <c r="D386" s="74"/>
      <c r="E386" s="74"/>
      <c r="F386" s="74"/>
      <c r="G386" s="74" t="s">
        <v>23</v>
      </c>
    </row>
    <row r="387" spans="1:7">
      <c r="A387" s="74" t="s">
        <v>409</v>
      </c>
      <c r="B387" s="74">
        <v>110</v>
      </c>
      <c r="C387" s="74">
        <v>6</v>
      </c>
      <c r="D387" s="74"/>
      <c r="E387" s="74"/>
      <c r="F387" s="74"/>
      <c r="G387" s="74" t="s">
        <v>23</v>
      </c>
    </row>
    <row r="388" spans="1:7">
      <c r="A388" s="74" t="s">
        <v>410</v>
      </c>
      <c r="B388" s="74">
        <v>107</v>
      </c>
      <c r="C388" s="74">
        <v>4</v>
      </c>
      <c r="D388" s="74"/>
      <c r="E388" s="74"/>
      <c r="F388" s="74"/>
      <c r="G388" s="74" t="s">
        <v>23</v>
      </c>
    </row>
    <row r="389" spans="1:7">
      <c r="A389" s="74" t="s">
        <v>411</v>
      </c>
      <c r="B389" s="74">
        <v>120</v>
      </c>
      <c r="C389" s="74">
        <v>4</v>
      </c>
      <c r="D389" s="74"/>
      <c r="E389" s="74"/>
      <c r="F389" s="74"/>
      <c r="G389" s="74" t="s">
        <v>23</v>
      </c>
    </row>
    <row r="390" spans="1:7">
      <c r="A390" s="74" t="s">
        <v>412</v>
      </c>
      <c r="B390" s="74">
        <v>133</v>
      </c>
      <c r="C390" s="74">
        <v>4</v>
      </c>
      <c r="D390" s="74"/>
      <c r="E390" s="74"/>
      <c r="F390" s="74"/>
      <c r="G390" s="74" t="s">
        <v>23</v>
      </c>
    </row>
    <row r="391" spans="1:7">
      <c r="A391" s="74" t="s">
        <v>413</v>
      </c>
      <c r="B391" s="74">
        <v>76</v>
      </c>
      <c r="C391" s="74">
        <v>7</v>
      </c>
      <c r="D391" s="74"/>
      <c r="E391" s="74"/>
      <c r="F391" s="74"/>
      <c r="G391" s="74" t="s">
        <v>23</v>
      </c>
    </row>
    <row r="392" spans="1:7">
      <c r="A392" s="74" t="s">
        <v>414</v>
      </c>
      <c r="B392" s="74">
        <v>375</v>
      </c>
      <c r="C392" s="74">
        <v>4</v>
      </c>
      <c r="D392" s="74"/>
      <c r="E392" s="74"/>
      <c r="F392" s="74"/>
      <c r="G392" s="74" t="s">
        <v>23</v>
      </c>
    </row>
    <row r="393" spans="1:7">
      <c r="A393" s="74" t="s">
        <v>415</v>
      </c>
      <c r="B393" s="74">
        <v>93</v>
      </c>
      <c r="C393" s="74">
        <v>5</v>
      </c>
      <c r="D393" s="74"/>
      <c r="E393" s="74"/>
      <c r="F393" s="74"/>
      <c r="G393" s="74" t="s">
        <v>23</v>
      </c>
    </row>
    <row r="394" spans="1:7">
      <c r="A394" s="74" t="s">
        <v>416</v>
      </c>
      <c r="B394" s="74">
        <v>128</v>
      </c>
      <c r="C394" s="74">
        <v>5</v>
      </c>
      <c r="D394" s="74"/>
      <c r="E394" s="74"/>
      <c r="F394" s="74"/>
      <c r="G394" s="74" t="s">
        <v>23</v>
      </c>
    </row>
    <row r="395" spans="1:7">
      <c r="A395" s="74" t="s">
        <v>417</v>
      </c>
      <c r="B395" s="74">
        <v>100</v>
      </c>
      <c r="C395" s="74">
        <v>5</v>
      </c>
      <c r="D395" s="74"/>
      <c r="E395" s="74"/>
      <c r="F395" s="74"/>
      <c r="G395" s="74" t="s">
        <v>23</v>
      </c>
    </row>
    <row r="396" spans="1:7">
      <c r="A396" s="74" t="s">
        <v>418</v>
      </c>
      <c r="B396" s="74">
        <v>310</v>
      </c>
      <c r="C396" s="74">
        <v>6</v>
      </c>
      <c r="D396" s="74"/>
      <c r="E396" s="74"/>
      <c r="F396" s="74"/>
      <c r="G396" s="74" t="s">
        <v>23</v>
      </c>
    </row>
    <row r="397" spans="1:7">
      <c r="A397" s="74" t="s">
        <v>419</v>
      </c>
      <c r="B397" s="74">
        <v>113</v>
      </c>
      <c r="C397" s="74">
        <v>8</v>
      </c>
      <c r="D397" s="74"/>
      <c r="E397" s="74"/>
      <c r="F397" s="74"/>
      <c r="G397" s="74" t="s">
        <v>23</v>
      </c>
    </row>
    <row r="398" spans="1:7">
      <c r="A398" s="74" t="s">
        <v>420</v>
      </c>
      <c r="B398" s="74">
        <v>106</v>
      </c>
      <c r="C398" s="74">
        <v>6</v>
      </c>
      <c r="D398" s="74"/>
      <c r="E398" s="74"/>
      <c r="F398" s="74"/>
      <c r="G398" s="74" t="s">
        <v>23</v>
      </c>
    </row>
    <row r="399" spans="1:7">
      <c r="A399" s="74" t="s">
        <v>421</v>
      </c>
      <c r="B399" s="74">
        <v>397</v>
      </c>
      <c r="C399" s="74">
        <v>10</v>
      </c>
      <c r="D399" s="74"/>
      <c r="E399" s="74"/>
      <c r="F399" s="74"/>
      <c r="G399" s="74" t="s">
        <v>23</v>
      </c>
    </row>
    <row r="400" spans="1:7">
      <c r="A400" s="74" t="s">
        <v>422</v>
      </c>
      <c r="B400" s="74">
        <v>269</v>
      </c>
      <c r="C400" s="74">
        <v>8</v>
      </c>
      <c r="D400" s="74"/>
      <c r="E400" s="74"/>
      <c r="F400" s="74"/>
      <c r="G400" s="74" t="s">
        <v>23</v>
      </c>
    </row>
    <row r="401" spans="1:7">
      <c r="A401" s="74" t="s">
        <v>423</v>
      </c>
      <c r="B401" s="74">
        <v>300</v>
      </c>
      <c r="C401" s="74">
        <v>9</v>
      </c>
      <c r="D401" s="74"/>
      <c r="E401" s="74"/>
      <c r="F401" s="74"/>
      <c r="G401" s="74" t="s">
        <v>23</v>
      </c>
    </row>
    <row r="402" spans="1:7">
      <c r="A402" s="74" t="s">
        <v>424</v>
      </c>
      <c r="B402" s="74">
        <v>69</v>
      </c>
      <c r="C402" s="74">
        <v>4</v>
      </c>
      <c r="D402" s="74"/>
      <c r="E402" s="74"/>
      <c r="F402" s="74"/>
      <c r="G402" s="74" t="s">
        <v>23</v>
      </c>
    </row>
    <row r="403" spans="1:7">
      <c r="A403" s="74" t="s">
        <v>425</v>
      </c>
      <c r="B403" s="74">
        <v>238</v>
      </c>
      <c r="C403" s="74">
        <v>11</v>
      </c>
      <c r="D403" s="74"/>
      <c r="E403" s="74"/>
      <c r="F403" s="74"/>
      <c r="G403" s="74" t="s">
        <v>23</v>
      </c>
    </row>
    <row r="404" spans="1:7">
      <c r="A404" s="74" t="s">
        <v>426</v>
      </c>
      <c r="B404" s="74">
        <v>302</v>
      </c>
      <c r="C404" s="74">
        <v>10</v>
      </c>
      <c r="D404" s="74"/>
      <c r="E404" s="74"/>
      <c r="F404" s="74"/>
      <c r="G404" s="74" t="s">
        <v>23</v>
      </c>
    </row>
    <row r="405" spans="1:7">
      <c r="A405" s="74" t="s">
        <v>427</v>
      </c>
      <c r="B405" s="74">
        <v>339</v>
      </c>
      <c r="C405" s="74">
        <v>5</v>
      </c>
      <c r="D405" s="74"/>
      <c r="E405" s="74"/>
      <c r="F405" s="74"/>
      <c r="G405" s="74" t="s">
        <v>23</v>
      </c>
    </row>
    <row r="406" spans="1:7">
      <c r="A406" s="74" t="s">
        <v>428</v>
      </c>
      <c r="B406" s="74">
        <v>151</v>
      </c>
      <c r="C406" s="74">
        <v>7</v>
      </c>
      <c r="D406" s="74"/>
      <c r="E406" s="74"/>
      <c r="F406" s="74"/>
      <c r="G406" s="74" t="s">
        <v>23</v>
      </c>
    </row>
    <row r="407" spans="1:7">
      <c r="A407" s="74" t="s">
        <v>429</v>
      </c>
      <c r="B407" s="74">
        <v>319</v>
      </c>
      <c r="C407" s="74">
        <v>22</v>
      </c>
      <c r="D407" s="74"/>
      <c r="E407" s="74"/>
      <c r="F407" s="74"/>
      <c r="G407" s="74" t="s">
        <v>23</v>
      </c>
    </row>
    <row r="408" spans="1:7">
      <c r="A408" s="74" t="s">
        <v>430</v>
      </c>
      <c r="B408" s="74">
        <v>123</v>
      </c>
      <c r="C408" s="74">
        <v>6</v>
      </c>
      <c r="D408" s="74"/>
      <c r="E408" s="74"/>
      <c r="F408" s="74"/>
      <c r="G408" s="74" t="s">
        <v>23</v>
      </c>
    </row>
    <row r="409" spans="1:7">
      <c r="A409" s="74" t="s">
        <v>431</v>
      </c>
      <c r="B409" s="74">
        <v>139</v>
      </c>
      <c r="C409" s="74">
        <v>9</v>
      </c>
      <c r="D409" s="74"/>
      <c r="E409" s="74"/>
      <c r="F409" s="74"/>
      <c r="G409" s="74" t="s">
        <v>23</v>
      </c>
    </row>
    <row r="410" spans="1:7">
      <c r="A410" s="74" t="s">
        <v>432</v>
      </c>
      <c r="B410" s="74">
        <v>142</v>
      </c>
      <c r="C410" s="74">
        <v>6</v>
      </c>
      <c r="D410" s="74"/>
      <c r="E410" s="74"/>
      <c r="F410" s="74"/>
      <c r="G410" s="74" t="s">
        <v>23</v>
      </c>
    </row>
    <row r="411" spans="1:7">
      <c r="A411" s="74" t="s">
        <v>433</v>
      </c>
      <c r="B411" s="74">
        <v>170</v>
      </c>
      <c r="C411" s="74">
        <v>8</v>
      </c>
      <c r="D411" s="74"/>
      <c r="E411" s="74"/>
      <c r="F411" s="74"/>
      <c r="G411" s="74" t="s">
        <v>23</v>
      </c>
    </row>
    <row r="412" spans="1:7">
      <c r="A412" s="74" t="s">
        <v>434</v>
      </c>
      <c r="B412" s="74">
        <v>152</v>
      </c>
      <c r="C412" s="74">
        <v>6</v>
      </c>
      <c r="D412" s="74"/>
      <c r="E412" s="74"/>
      <c r="F412" s="74"/>
      <c r="G412" s="74" t="s">
        <v>23</v>
      </c>
    </row>
    <row r="413" spans="1:7">
      <c r="A413" s="74" t="s">
        <v>435</v>
      </c>
      <c r="B413" s="74">
        <v>129</v>
      </c>
      <c r="C413" s="74">
        <v>7</v>
      </c>
      <c r="D413" s="74"/>
      <c r="E413" s="74"/>
      <c r="F413" s="74"/>
      <c r="G413" s="74" t="s">
        <v>23</v>
      </c>
    </row>
    <row r="414" spans="1:7">
      <c r="A414" s="74" t="s">
        <v>436</v>
      </c>
      <c r="B414" s="74">
        <v>230</v>
      </c>
      <c r="C414" s="74">
        <v>5</v>
      </c>
      <c r="D414" s="74"/>
      <c r="E414" s="74"/>
      <c r="F414" s="74"/>
      <c r="G414" s="74" t="s">
        <v>23</v>
      </c>
    </row>
    <row r="415" spans="1:7">
      <c r="A415" s="74" t="s">
        <v>437</v>
      </c>
      <c r="B415" s="74">
        <v>93</v>
      </c>
      <c r="C415" s="74">
        <v>7</v>
      </c>
      <c r="D415" s="74"/>
      <c r="E415" s="74"/>
      <c r="F415" s="74"/>
      <c r="G415" s="74" t="s">
        <v>23</v>
      </c>
    </row>
    <row r="416" spans="1:7">
      <c r="A416" s="74" t="s">
        <v>438</v>
      </c>
      <c r="B416" s="74">
        <v>191</v>
      </c>
      <c r="C416" s="74">
        <v>8</v>
      </c>
      <c r="D416" s="74"/>
      <c r="E416" s="74"/>
      <c r="F416" s="74"/>
      <c r="G416" s="74" t="s">
        <v>23</v>
      </c>
    </row>
    <row r="417" spans="1:7">
      <c r="A417" s="74" t="s">
        <v>439</v>
      </c>
      <c r="B417" s="74">
        <v>154</v>
      </c>
      <c r="C417" s="74">
        <v>12</v>
      </c>
      <c r="D417" s="74"/>
      <c r="E417" s="74"/>
      <c r="F417" s="74"/>
      <c r="G417" s="74" t="s">
        <v>23</v>
      </c>
    </row>
    <row r="418" spans="1:7">
      <c r="A418" s="74" t="s">
        <v>440</v>
      </c>
      <c r="B418" s="74">
        <v>261</v>
      </c>
      <c r="C418" s="74">
        <v>8</v>
      </c>
      <c r="D418" s="74"/>
      <c r="E418" s="74"/>
      <c r="F418" s="74"/>
      <c r="G418" s="74" t="s">
        <v>23</v>
      </c>
    </row>
    <row r="419" spans="1:7">
      <c r="A419" s="74" t="s">
        <v>441</v>
      </c>
      <c r="B419" s="74">
        <v>121</v>
      </c>
      <c r="C419" s="74">
        <v>7</v>
      </c>
      <c r="D419" s="74"/>
      <c r="E419" s="74"/>
      <c r="F419" s="74"/>
      <c r="G419" s="74" t="s">
        <v>23</v>
      </c>
    </row>
    <row r="420" spans="1:7">
      <c r="A420" s="74" t="s">
        <v>442</v>
      </c>
      <c r="B420" s="74">
        <v>102</v>
      </c>
      <c r="C420" s="74">
        <v>7</v>
      </c>
      <c r="D420" s="74"/>
      <c r="E420" s="74"/>
      <c r="F420" s="74"/>
      <c r="G420" s="74" t="s">
        <v>23</v>
      </c>
    </row>
    <row r="421" spans="1:7">
      <c r="A421" s="74" t="s">
        <v>443</v>
      </c>
      <c r="B421" s="74">
        <v>100</v>
      </c>
      <c r="C421" s="74">
        <v>7</v>
      </c>
      <c r="D421" s="74"/>
      <c r="E421" s="74"/>
      <c r="F421" s="74"/>
      <c r="G421" s="74" t="s">
        <v>23</v>
      </c>
    </row>
    <row r="422" spans="1:7">
      <c r="A422" s="74" t="s">
        <v>444</v>
      </c>
      <c r="B422" s="74">
        <v>379</v>
      </c>
      <c r="C422" s="74">
        <v>33</v>
      </c>
      <c r="D422" s="74"/>
      <c r="E422" s="74"/>
      <c r="F422" s="74"/>
      <c r="G422" s="74" t="s">
        <v>23</v>
      </c>
    </row>
    <row r="423" spans="1:7">
      <c r="A423" s="74" t="s">
        <v>445</v>
      </c>
      <c r="B423" s="74">
        <v>181</v>
      </c>
      <c r="C423" s="74">
        <v>7</v>
      </c>
      <c r="D423" s="74"/>
      <c r="E423" s="74"/>
      <c r="F423" s="74"/>
      <c r="G423" s="74" t="s">
        <v>23</v>
      </c>
    </row>
    <row r="424" spans="1:7">
      <c r="A424" s="74" t="s">
        <v>446</v>
      </c>
      <c r="B424" s="74">
        <v>200</v>
      </c>
      <c r="C424" s="74">
        <v>7</v>
      </c>
      <c r="D424" s="74"/>
      <c r="E424" s="74"/>
      <c r="F424" s="74"/>
      <c r="G424" s="74" t="s">
        <v>23</v>
      </c>
    </row>
    <row r="425" spans="1:7">
      <c r="A425" s="74" t="s">
        <v>447</v>
      </c>
      <c r="B425" s="74">
        <v>312</v>
      </c>
      <c r="C425" s="74">
        <v>4</v>
      </c>
      <c r="D425" s="74"/>
      <c r="E425" s="74"/>
      <c r="F425" s="74"/>
      <c r="G425" s="74" t="s">
        <v>23</v>
      </c>
    </row>
    <row r="426" spans="1:7">
      <c r="A426" s="75" t="s">
        <v>448</v>
      </c>
      <c r="B426" s="75">
        <v>100</v>
      </c>
      <c r="C426" s="75">
        <v>5</v>
      </c>
      <c r="D426" s="75"/>
      <c r="E426" s="75"/>
      <c r="F426" s="75"/>
      <c r="G426" s="75" t="s">
        <v>23</v>
      </c>
    </row>
  </sheetData>
  <phoneticPr fontId="1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38" sqref="B38"/>
    </sheetView>
  </sheetViews>
  <sheetFormatPr defaultColWidth="9.140625" defaultRowHeight="15.45"/>
  <cols>
    <col min="1" max="1" width="21.5" style="5" customWidth="1"/>
    <col min="2" max="2" width="16.140625" style="5" customWidth="1"/>
    <col min="3" max="3" width="20.85546875" style="5" customWidth="1"/>
    <col min="4" max="4" width="24" style="5" customWidth="1"/>
    <col min="5" max="5" width="9.140625" style="5"/>
    <col min="6" max="6" width="11.140625" style="5"/>
    <col min="7" max="16384" width="9.140625" style="5"/>
  </cols>
  <sheetData>
    <row r="1" spans="1:6">
      <c r="A1" s="63" t="s">
        <v>769</v>
      </c>
      <c r="B1" s="2"/>
      <c r="C1" s="2"/>
    </row>
    <row r="2" spans="1:6">
      <c r="A2" s="76" t="s">
        <v>13</v>
      </c>
      <c r="B2" s="89" t="s">
        <v>758</v>
      </c>
      <c r="C2" s="90" t="s">
        <v>759</v>
      </c>
      <c r="D2"/>
      <c r="E2"/>
      <c r="F2"/>
    </row>
    <row r="3" spans="1:6">
      <c r="A3" s="76" t="s">
        <v>14</v>
      </c>
      <c r="B3" s="77">
        <v>9952.765625</v>
      </c>
      <c r="C3" s="4">
        <v>4283.5</v>
      </c>
      <c r="D3"/>
      <c r="E3"/>
      <c r="F3"/>
    </row>
    <row r="4" spans="1:6">
      <c r="A4" s="4" t="s">
        <v>15</v>
      </c>
      <c r="B4" s="78">
        <v>13946.12890625</v>
      </c>
      <c r="C4" s="4">
        <v>10446.5</v>
      </c>
      <c r="D4"/>
      <c r="E4"/>
      <c r="F4"/>
    </row>
    <row r="5" spans="1:6">
      <c r="A5" s="4" t="s">
        <v>16</v>
      </c>
      <c r="B5" s="78">
        <v>15060.98828125</v>
      </c>
      <c r="C5" s="4">
        <v>8442</v>
      </c>
      <c r="D5"/>
      <c r="E5"/>
      <c r="F5"/>
    </row>
    <row r="6" spans="1:6">
      <c r="A6" s="3" t="s">
        <v>17</v>
      </c>
      <c r="B6" s="79">
        <v>14665.71875</v>
      </c>
      <c r="C6" s="3">
        <v>10287.5</v>
      </c>
      <c r="D6"/>
      <c r="E6"/>
      <c r="F6"/>
    </row>
    <row r="7" spans="1:6">
      <c r="A7"/>
      <c r="B7"/>
      <c r="C7"/>
      <c r="D7"/>
      <c r="E7"/>
      <c r="F7"/>
    </row>
    <row r="8" spans="1:6">
      <c r="A8"/>
      <c r="B8"/>
      <c r="C8"/>
      <c r="D8"/>
      <c r="E8"/>
      <c r="F8"/>
    </row>
    <row r="9" spans="1:6">
      <c r="A9"/>
      <c r="B9"/>
      <c r="C9"/>
      <c r="D9"/>
      <c r="E9"/>
      <c r="F9"/>
    </row>
    <row r="10" spans="1:6">
      <c r="A10"/>
      <c r="B10"/>
      <c r="C10"/>
      <c r="D10"/>
      <c r="E10"/>
      <c r="F10"/>
    </row>
    <row r="11" spans="1:6">
      <c r="A11"/>
      <c r="B11"/>
      <c r="C11"/>
      <c r="D11"/>
      <c r="E11"/>
      <c r="F11"/>
    </row>
    <row r="12" spans="1:6">
      <c r="A12"/>
      <c r="B12"/>
      <c r="C12"/>
      <c r="D12"/>
      <c r="E12"/>
      <c r="F12"/>
    </row>
    <row r="13" spans="1:6">
      <c r="A13"/>
      <c r="B13"/>
      <c r="C13"/>
      <c r="D13"/>
      <c r="E13"/>
      <c r="F13"/>
    </row>
    <row r="14" spans="1:6">
      <c r="A14"/>
      <c r="B14"/>
      <c r="C14"/>
      <c r="D14"/>
      <c r="E14"/>
      <c r="F14"/>
    </row>
    <row r="15" spans="1:6">
      <c r="A15"/>
      <c r="B15"/>
      <c r="C15"/>
      <c r="D15"/>
      <c r="E15"/>
      <c r="F15"/>
    </row>
    <row r="16" spans="1:6">
      <c r="A16"/>
      <c r="B16"/>
      <c r="C16"/>
      <c r="D16"/>
      <c r="E16"/>
      <c r="F16"/>
    </row>
    <row r="17" spans="1:6">
      <c r="A17"/>
      <c r="B17"/>
      <c r="C17"/>
      <c r="D17"/>
      <c r="E17"/>
      <c r="F17"/>
    </row>
    <row r="18" spans="1:6">
      <c r="A18"/>
      <c r="B18"/>
      <c r="C18"/>
      <c r="D18"/>
      <c r="E18"/>
      <c r="F18"/>
    </row>
    <row r="20" spans="1:6">
      <c r="A20"/>
      <c r="B20"/>
      <c r="C20"/>
      <c r="D20"/>
      <c r="E20"/>
      <c r="F20"/>
    </row>
    <row r="21" spans="1:6">
      <c r="A21"/>
      <c r="B21"/>
      <c r="C21"/>
      <c r="D21"/>
      <c r="E21"/>
      <c r="F21"/>
    </row>
    <row r="22" spans="1:6">
      <c r="A22"/>
      <c r="B22"/>
      <c r="C22"/>
      <c r="D22"/>
      <c r="E22"/>
      <c r="F22"/>
    </row>
    <row r="23" spans="1:6">
      <c r="A23"/>
      <c r="B23"/>
      <c r="C23"/>
      <c r="D23"/>
      <c r="E23"/>
      <c r="F23"/>
    </row>
    <row r="24" spans="1:6">
      <c r="A24"/>
      <c r="B24"/>
      <c r="C24"/>
      <c r="D24"/>
      <c r="E24"/>
      <c r="F24"/>
    </row>
    <row r="25" spans="1:6">
      <c r="A25"/>
      <c r="B25"/>
      <c r="C25"/>
      <c r="D25"/>
      <c r="E25"/>
      <c r="F25"/>
    </row>
    <row r="26" spans="1:6">
      <c r="A26"/>
      <c r="B26"/>
      <c r="C26"/>
      <c r="D26"/>
      <c r="E26"/>
      <c r="F26"/>
    </row>
    <row r="27" spans="1:6">
      <c r="A27"/>
      <c r="B27"/>
      <c r="C27"/>
      <c r="D27"/>
      <c r="E27"/>
      <c r="F27"/>
    </row>
    <row r="28" spans="1:6">
      <c r="A28"/>
      <c r="B28"/>
      <c r="C28"/>
      <c r="D28"/>
      <c r="E28"/>
      <c r="F28"/>
    </row>
    <row r="29" spans="1:6">
      <c r="A29"/>
      <c r="B29"/>
      <c r="C29"/>
      <c r="D29"/>
      <c r="E29"/>
      <c r="F29"/>
    </row>
    <row r="30" spans="1:6">
      <c r="A30"/>
      <c r="B30"/>
      <c r="C30"/>
      <c r="D30"/>
      <c r="E30"/>
      <c r="F30"/>
    </row>
  </sheetData>
  <phoneticPr fontId="14" type="noConversion"/>
  <pageMargins left="0.75" right="0.75" top="1" bottom="1" header="0.51180555555555596" footer="0.5118055555555559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2" sqref="A2"/>
    </sheetView>
  </sheetViews>
  <sheetFormatPr defaultColWidth="9.140625" defaultRowHeight="15"/>
  <cols>
    <col min="1" max="1" width="25" customWidth="1"/>
    <col min="2" max="2" width="23.35546875" customWidth="1"/>
    <col min="3" max="3" width="15.640625" customWidth="1"/>
    <col min="4" max="4" width="22.5" customWidth="1"/>
    <col min="5" max="5" width="40.85546875" customWidth="1"/>
    <col min="6" max="6" width="13.640625" customWidth="1"/>
  </cols>
  <sheetData>
    <row r="1" spans="1:6" ht="15.45">
      <c r="A1" s="65" t="s">
        <v>449</v>
      </c>
      <c r="B1" s="2"/>
      <c r="C1" s="5"/>
      <c r="D1" s="5"/>
      <c r="E1" s="2"/>
      <c r="F1" s="5"/>
    </row>
    <row r="2" spans="1:6" ht="15.45">
      <c r="A2" s="15" t="s">
        <v>450</v>
      </c>
      <c r="B2" s="18" t="s">
        <v>13</v>
      </c>
      <c r="C2" s="66" t="s">
        <v>451</v>
      </c>
      <c r="D2" s="66" t="s">
        <v>452</v>
      </c>
      <c r="E2" s="18" t="s">
        <v>453</v>
      </c>
      <c r="F2" s="66" t="s">
        <v>454</v>
      </c>
    </row>
    <row r="3" spans="1:6" ht="15.45">
      <c r="A3" s="98" t="s">
        <v>455</v>
      </c>
      <c r="B3" s="66" t="s">
        <v>456</v>
      </c>
      <c r="C3" s="66">
        <v>8297</v>
      </c>
      <c r="D3" s="66">
        <v>6671</v>
      </c>
      <c r="E3" s="66">
        <v>5389</v>
      </c>
      <c r="F3" s="67">
        <v>0.64949999999999997</v>
      </c>
    </row>
    <row r="4" spans="1:6" ht="15.45">
      <c r="A4" s="98"/>
      <c r="B4" s="18" t="s">
        <v>457</v>
      </c>
      <c r="C4" s="18">
        <f>C3-C5</f>
        <v>7635</v>
      </c>
      <c r="D4" s="18">
        <f>D3-D5</f>
        <v>6220</v>
      </c>
      <c r="E4" s="18">
        <f>E3-E5</f>
        <v>5096</v>
      </c>
      <c r="F4" s="54">
        <f t="shared" ref="F4:F7" si="0">E4/C4</f>
        <v>0.66745252128356258</v>
      </c>
    </row>
    <row r="5" spans="1:6" ht="15.45">
      <c r="A5" s="98"/>
      <c r="B5" s="18" t="s">
        <v>458</v>
      </c>
      <c r="C5" s="18">
        <v>662</v>
      </c>
      <c r="D5" s="18">
        <v>451</v>
      </c>
      <c r="E5" s="18">
        <v>293</v>
      </c>
      <c r="F5" s="54">
        <f t="shared" si="0"/>
        <v>0.44259818731117823</v>
      </c>
    </row>
    <row r="6" spans="1:6" ht="15.45">
      <c r="A6" s="98"/>
      <c r="B6" s="18" t="s">
        <v>459</v>
      </c>
      <c r="C6" s="18">
        <v>256</v>
      </c>
      <c r="D6" s="18">
        <v>97</v>
      </c>
      <c r="E6" s="18">
        <v>57</v>
      </c>
      <c r="F6" s="54">
        <f t="shared" si="0"/>
        <v>0.22265625</v>
      </c>
    </row>
    <row r="7" spans="1:6" ht="15.45">
      <c r="A7" s="98"/>
      <c r="B7" s="68" t="s">
        <v>460</v>
      </c>
      <c r="C7" s="18">
        <v>165</v>
      </c>
      <c r="D7" s="18">
        <v>49</v>
      </c>
      <c r="E7" s="18">
        <v>34</v>
      </c>
      <c r="F7" s="54">
        <f t="shared" si="0"/>
        <v>0.20606060606060606</v>
      </c>
    </row>
    <row r="8" spans="1:6" ht="15.45">
      <c r="A8" s="98" t="s">
        <v>461</v>
      </c>
      <c r="B8" s="68" t="s">
        <v>456</v>
      </c>
      <c r="C8" s="18">
        <v>8297</v>
      </c>
      <c r="D8" s="18">
        <v>6495</v>
      </c>
      <c r="E8" s="18">
        <v>3785</v>
      </c>
      <c r="F8" s="54">
        <v>0.45610000000000001</v>
      </c>
    </row>
    <row r="9" spans="1:6" ht="15.45">
      <c r="A9" s="98"/>
      <c r="B9" s="18" t="s">
        <v>457</v>
      </c>
      <c r="C9" s="18">
        <f>C8-C10</f>
        <v>7635</v>
      </c>
      <c r="D9" s="18">
        <f>D8-D10</f>
        <v>6092</v>
      </c>
      <c r="E9" s="18">
        <f>E8-E10</f>
        <v>3665</v>
      </c>
      <c r="F9" s="54">
        <f t="shared" ref="F9:F12" si="1">E9/C9</f>
        <v>0.48002619515389655</v>
      </c>
    </row>
    <row r="10" spans="1:6" ht="15.45">
      <c r="A10" s="98"/>
      <c r="B10" s="18" t="s">
        <v>458</v>
      </c>
      <c r="C10" s="18">
        <v>662</v>
      </c>
      <c r="D10" s="18">
        <v>403</v>
      </c>
      <c r="E10" s="18">
        <v>120</v>
      </c>
      <c r="F10" s="54">
        <f t="shared" si="1"/>
        <v>0.18126888217522658</v>
      </c>
    </row>
    <row r="11" spans="1:6" ht="15.45">
      <c r="A11" s="98"/>
      <c r="B11" s="68" t="s">
        <v>459</v>
      </c>
      <c r="C11" s="18">
        <v>256</v>
      </c>
      <c r="D11" s="18">
        <v>76</v>
      </c>
      <c r="E11" s="18">
        <v>18</v>
      </c>
      <c r="F11" s="54">
        <f t="shared" si="1"/>
        <v>7.03125E-2</v>
      </c>
    </row>
    <row r="12" spans="1:6" ht="15.45">
      <c r="A12" s="99"/>
      <c r="B12" s="15" t="s">
        <v>460</v>
      </c>
      <c r="C12" s="15">
        <v>165</v>
      </c>
      <c r="D12" s="15">
        <v>46</v>
      </c>
      <c r="E12" s="18">
        <v>24</v>
      </c>
      <c r="F12" s="69">
        <f t="shared" si="1"/>
        <v>0.14545454545454545</v>
      </c>
    </row>
    <row r="13" spans="1:6" ht="15.45">
      <c r="A13" s="5" t="s">
        <v>462</v>
      </c>
      <c r="B13" s="5"/>
      <c r="C13" s="5"/>
      <c r="D13" s="5"/>
      <c r="E13" s="70"/>
      <c r="F13" s="5"/>
    </row>
  </sheetData>
  <mergeCells count="2">
    <mergeCell ref="A3:A7"/>
    <mergeCell ref="A8:A12"/>
  </mergeCells>
  <phoneticPr fontId="14" type="noConversion"/>
  <pageMargins left="0.75" right="0.75" top="1" bottom="1" header="0.51180555555555596" footer="0.5118055555555559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2" sqref="A2"/>
    </sheetView>
  </sheetViews>
  <sheetFormatPr defaultColWidth="9.140625" defaultRowHeight="15.45"/>
  <cols>
    <col min="1" max="1" width="19.85546875" style="5" customWidth="1"/>
    <col min="2" max="2" width="33.35546875" style="5" customWidth="1"/>
    <col min="3" max="3" width="5.140625" style="5" customWidth="1"/>
    <col min="4" max="16384" width="9.140625" style="5"/>
  </cols>
  <sheetData>
    <row r="1" spans="1:2" ht="18" customHeight="1">
      <c r="A1" s="63" t="s">
        <v>463</v>
      </c>
    </row>
    <row r="2" spans="1:2" ht="18" customHeight="1">
      <c r="A2" s="64" t="s">
        <v>464</v>
      </c>
      <c r="B2" s="64" t="s">
        <v>465</v>
      </c>
    </row>
    <row r="3" spans="1:2" ht="18" customHeight="1">
      <c r="A3" s="18" t="s">
        <v>2</v>
      </c>
      <c r="B3" s="18" t="s">
        <v>466</v>
      </c>
    </row>
    <row r="4" spans="1:2" ht="18" customHeight="1">
      <c r="A4" s="18" t="s">
        <v>3</v>
      </c>
      <c r="B4" s="18" t="s">
        <v>467</v>
      </c>
    </row>
    <row r="5" spans="1:2" ht="18" customHeight="1">
      <c r="A5" s="18" t="s">
        <v>468</v>
      </c>
      <c r="B5" s="18" t="s">
        <v>469</v>
      </c>
    </row>
    <row r="6" spans="1:2" ht="18" customHeight="1">
      <c r="A6" s="18" t="s">
        <v>470</v>
      </c>
      <c r="B6" s="18" t="s">
        <v>466</v>
      </c>
    </row>
    <row r="7" spans="1:2" ht="18" customHeight="1">
      <c r="A7" s="18" t="s">
        <v>471</v>
      </c>
      <c r="B7" s="18" t="s">
        <v>472</v>
      </c>
    </row>
    <row r="8" spans="1:2" ht="18" customHeight="1">
      <c r="A8" s="18" t="s">
        <v>473</v>
      </c>
      <c r="B8" s="18" t="s">
        <v>472</v>
      </c>
    </row>
    <row r="9" spans="1:2" ht="18" customHeight="1">
      <c r="A9" s="18" t="s">
        <v>474</v>
      </c>
      <c r="B9" s="18" t="s">
        <v>475</v>
      </c>
    </row>
    <row r="10" spans="1:2" ht="18" customHeight="1">
      <c r="A10" s="18" t="s">
        <v>476</v>
      </c>
      <c r="B10" s="18" t="s">
        <v>466</v>
      </c>
    </row>
    <row r="11" spans="1:2" ht="18" customHeight="1">
      <c r="A11" s="18" t="s">
        <v>477</v>
      </c>
      <c r="B11" s="18" t="s">
        <v>478</v>
      </c>
    </row>
    <row r="12" spans="1:2" ht="18" customHeight="1">
      <c r="A12" s="15" t="s">
        <v>479</v>
      </c>
      <c r="B12" s="15" t="s">
        <v>480</v>
      </c>
    </row>
    <row r="13" spans="1:2">
      <c r="A13" s="18"/>
      <c r="B13" s="18"/>
    </row>
    <row r="14" spans="1:2">
      <c r="A14" s="18"/>
      <c r="B14" s="18"/>
    </row>
    <row r="15" spans="1:2">
      <c r="A15" s="18"/>
      <c r="B15" s="18"/>
    </row>
    <row r="16" spans="1:2">
      <c r="A16" s="18"/>
      <c r="B16" s="18"/>
    </row>
  </sheetData>
  <phoneticPr fontId="14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K19" sqref="K19"/>
    </sheetView>
  </sheetViews>
  <sheetFormatPr defaultColWidth="9.140625" defaultRowHeight="15"/>
  <cols>
    <col min="1" max="1" width="10.5" customWidth="1"/>
    <col min="2" max="2" width="13.640625" customWidth="1"/>
    <col min="3" max="3" width="11.640625" customWidth="1"/>
    <col min="4" max="4" width="7.85546875" customWidth="1"/>
    <col min="5" max="6" width="11" customWidth="1"/>
    <col min="7" max="7" width="13.640625" customWidth="1"/>
    <col min="8" max="8" width="11.35546875" customWidth="1"/>
    <col min="9" max="9" width="7.35546875" customWidth="1"/>
    <col min="10" max="11" width="10.35546875" customWidth="1"/>
    <col min="12" max="12" width="13.5" customWidth="1"/>
    <col min="13" max="13" width="11.640625" customWidth="1"/>
    <col min="14" max="14" width="8.35546875" customWidth="1"/>
    <col min="15" max="15" width="10.35546875" customWidth="1"/>
  </cols>
  <sheetData>
    <row r="1" spans="1:15">
      <c r="A1" s="1" t="s">
        <v>481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.45">
      <c r="A2" s="5"/>
      <c r="B2" s="100" t="s">
        <v>482</v>
      </c>
      <c r="C2" s="100"/>
      <c r="D2" s="100"/>
      <c r="E2" s="100"/>
      <c r="F2" s="4"/>
      <c r="G2" s="100" t="s">
        <v>483</v>
      </c>
      <c r="H2" s="100"/>
      <c r="I2" s="100"/>
      <c r="J2" s="100"/>
      <c r="K2" s="4"/>
      <c r="L2" s="100" t="s">
        <v>484</v>
      </c>
      <c r="M2" s="100"/>
      <c r="N2" s="100"/>
      <c r="O2" s="100"/>
    </row>
    <row r="3" spans="1:15" s="57" customFormat="1" ht="30.9">
      <c r="A3" s="58" t="s">
        <v>464</v>
      </c>
      <c r="B3" s="58" t="s">
        <v>485</v>
      </c>
      <c r="C3" s="92" t="s">
        <v>761</v>
      </c>
      <c r="D3" s="58" t="s">
        <v>486</v>
      </c>
      <c r="E3" s="58" t="s">
        <v>487</v>
      </c>
      <c r="F3" s="59" t="s">
        <v>488</v>
      </c>
      <c r="G3" s="58" t="s">
        <v>485</v>
      </c>
      <c r="H3" s="92" t="s">
        <v>761</v>
      </c>
      <c r="I3" s="58" t="s">
        <v>486</v>
      </c>
      <c r="J3" s="58" t="s">
        <v>487</v>
      </c>
      <c r="K3" s="59" t="s">
        <v>488</v>
      </c>
      <c r="L3" s="58" t="s">
        <v>485</v>
      </c>
      <c r="M3" s="92" t="s">
        <v>761</v>
      </c>
      <c r="N3" s="58" t="s">
        <v>486</v>
      </c>
      <c r="O3" s="58" t="s">
        <v>487</v>
      </c>
    </row>
    <row r="4" spans="1:15" ht="15.45">
      <c r="A4" s="4" t="s">
        <v>468</v>
      </c>
      <c r="B4" s="100" t="s">
        <v>489</v>
      </c>
      <c r="C4" s="100">
        <v>87510</v>
      </c>
      <c r="D4" s="4">
        <v>67</v>
      </c>
      <c r="E4" s="60">
        <v>7.65626785510227E-4</v>
      </c>
      <c r="F4" s="102">
        <v>4.2999999999999999E-4</v>
      </c>
      <c r="G4" s="100" t="s">
        <v>490</v>
      </c>
      <c r="H4" s="104">
        <v>366849</v>
      </c>
      <c r="I4" s="4">
        <v>165</v>
      </c>
      <c r="J4" s="60">
        <v>4.4977633849349499E-4</v>
      </c>
      <c r="K4" s="102">
        <v>3.8E-3</v>
      </c>
      <c r="L4" s="100" t="s">
        <v>491</v>
      </c>
      <c r="M4" s="104">
        <v>6216841</v>
      </c>
      <c r="N4" s="4">
        <v>2591</v>
      </c>
      <c r="O4" s="60">
        <v>4.16771154353151E-4</v>
      </c>
    </row>
    <row r="5" spans="1:15" ht="15.45">
      <c r="A5" s="4" t="s">
        <v>470</v>
      </c>
      <c r="B5" s="100"/>
      <c r="C5" s="100"/>
      <c r="D5" s="4">
        <v>30</v>
      </c>
      <c r="E5" s="60">
        <v>3.4281796366129598E-4</v>
      </c>
      <c r="F5" s="102"/>
      <c r="G5" s="100"/>
      <c r="H5" s="104"/>
      <c r="I5" s="4">
        <v>114</v>
      </c>
      <c r="J5" s="60">
        <v>3.1075456114095998E-4</v>
      </c>
      <c r="K5" s="102"/>
      <c r="L5" s="100"/>
      <c r="M5" s="104"/>
      <c r="N5" s="4">
        <v>1775</v>
      </c>
      <c r="O5" s="60">
        <v>2.85514781542587E-4</v>
      </c>
    </row>
    <row r="6" spans="1:15" ht="15.45">
      <c r="A6" s="4" t="s">
        <v>476</v>
      </c>
      <c r="B6" s="100"/>
      <c r="C6" s="100"/>
      <c r="D6" s="4">
        <v>39</v>
      </c>
      <c r="E6" s="60">
        <v>4.4566335275968502E-4</v>
      </c>
      <c r="F6" s="102"/>
      <c r="G6" s="100"/>
      <c r="H6" s="104"/>
      <c r="I6" s="4">
        <v>133</v>
      </c>
      <c r="J6" s="60">
        <v>3.6254698799778698E-4</v>
      </c>
      <c r="K6" s="102"/>
      <c r="L6" s="100"/>
      <c r="M6" s="104"/>
      <c r="N6" s="4">
        <v>1741</v>
      </c>
      <c r="O6" s="60">
        <v>2.8004576600881398E-4</v>
      </c>
    </row>
    <row r="7" spans="1:15" ht="15.45">
      <c r="A7" s="4" t="s">
        <v>473</v>
      </c>
      <c r="B7" s="100"/>
      <c r="C7" s="100"/>
      <c r="D7" s="4">
        <v>43</v>
      </c>
      <c r="E7" s="60">
        <v>4.91372414581191E-4</v>
      </c>
      <c r="F7" s="102"/>
      <c r="G7" s="100"/>
      <c r="H7" s="104"/>
      <c r="I7" s="4">
        <v>127</v>
      </c>
      <c r="J7" s="60">
        <v>3.4619148477984098E-4</v>
      </c>
      <c r="K7" s="102"/>
      <c r="L7" s="100"/>
      <c r="M7" s="104"/>
      <c r="N7" s="4">
        <v>1574</v>
      </c>
      <c r="O7" s="60">
        <v>2.53183248534103E-4</v>
      </c>
    </row>
    <row r="8" spans="1:15" ht="15.45">
      <c r="A8" s="4" t="s">
        <v>471</v>
      </c>
      <c r="B8" s="100"/>
      <c r="C8" s="100"/>
      <c r="D8" s="4">
        <v>65</v>
      </c>
      <c r="E8" s="60">
        <v>7.4277225459947404E-4</v>
      </c>
      <c r="F8" s="102"/>
      <c r="G8" s="100"/>
      <c r="H8" s="104"/>
      <c r="I8" s="4">
        <v>143</v>
      </c>
      <c r="J8" s="60">
        <v>3.8980616002769501E-4</v>
      </c>
      <c r="K8" s="102"/>
      <c r="L8" s="100"/>
      <c r="M8" s="104"/>
      <c r="N8" s="4">
        <v>2332</v>
      </c>
      <c r="O8" s="60">
        <v>3.7511012425764102E-4</v>
      </c>
    </row>
    <row r="9" spans="1:15" ht="15.45">
      <c r="A9" s="4" t="s">
        <v>474</v>
      </c>
      <c r="B9" s="100"/>
      <c r="C9" s="100"/>
      <c r="D9" s="4">
        <v>61</v>
      </c>
      <c r="E9" s="60">
        <v>6.97063192777968E-4</v>
      </c>
      <c r="F9" s="102"/>
      <c r="G9" s="100"/>
      <c r="H9" s="104"/>
      <c r="I9" s="4">
        <v>151</v>
      </c>
      <c r="J9" s="60">
        <v>4.1161349765162202E-4</v>
      </c>
      <c r="K9" s="102"/>
      <c r="L9" s="100"/>
      <c r="M9" s="104"/>
      <c r="N9" s="4">
        <v>1907</v>
      </c>
      <c r="O9" s="60">
        <v>3.06747430085473E-4</v>
      </c>
    </row>
    <row r="10" spans="1:15" ht="15.45">
      <c r="A10" s="4" t="s">
        <v>477</v>
      </c>
      <c r="B10" s="100"/>
      <c r="C10" s="100"/>
      <c r="D10" s="4">
        <v>41</v>
      </c>
      <c r="E10" s="60">
        <v>4.6851788367043798E-4</v>
      </c>
      <c r="F10" s="102"/>
      <c r="G10" s="100"/>
      <c r="H10" s="104"/>
      <c r="I10" s="4">
        <v>123</v>
      </c>
      <c r="J10" s="60">
        <v>3.3528781596787799E-4</v>
      </c>
      <c r="K10" s="102"/>
      <c r="L10" s="100"/>
      <c r="M10" s="104"/>
      <c r="N10" s="4">
        <v>1740</v>
      </c>
      <c r="O10" s="60">
        <v>2.7988491261076202E-4</v>
      </c>
    </row>
    <row r="11" spans="1:15" ht="15.45">
      <c r="A11" s="4" t="s">
        <v>3</v>
      </c>
      <c r="B11" s="100"/>
      <c r="C11" s="100"/>
      <c r="D11" s="4">
        <v>36</v>
      </c>
      <c r="E11" s="60">
        <v>4.1138155639355498E-4</v>
      </c>
      <c r="F11" s="102"/>
      <c r="G11" s="100"/>
      <c r="H11" s="104"/>
      <c r="I11" s="4">
        <v>111</v>
      </c>
      <c r="J11" s="60">
        <v>3.02576809531987E-4</v>
      </c>
      <c r="K11" s="102"/>
      <c r="L11" s="100"/>
      <c r="M11" s="104"/>
      <c r="N11" s="4">
        <v>1717</v>
      </c>
      <c r="O11" s="60">
        <v>2.76185284455562E-4</v>
      </c>
    </row>
    <row r="12" spans="1:15" ht="15.45">
      <c r="A12" s="3" t="s">
        <v>479</v>
      </c>
      <c r="B12" s="101"/>
      <c r="C12" s="101"/>
      <c r="D12" s="3">
        <v>25</v>
      </c>
      <c r="E12" s="61">
        <v>2.8568163638441303E-4</v>
      </c>
      <c r="F12" s="103"/>
      <c r="G12" s="101"/>
      <c r="H12" s="105"/>
      <c r="I12" s="3">
        <v>55</v>
      </c>
      <c r="J12" s="61">
        <v>1.4992544616449801E-4</v>
      </c>
      <c r="K12" s="103"/>
      <c r="L12" s="101"/>
      <c r="M12" s="105"/>
      <c r="N12" s="3">
        <v>898</v>
      </c>
      <c r="O12" s="61">
        <v>1.4444635145084101E-4</v>
      </c>
    </row>
    <row r="15" spans="1:15">
      <c r="C15" s="62"/>
      <c r="E15" s="62"/>
      <c r="F15" s="62"/>
      <c r="H15" s="62"/>
    </row>
    <row r="16" spans="1:15">
      <c r="C16" s="62"/>
      <c r="E16" s="62"/>
      <c r="F16" s="62"/>
      <c r="H16" s="62"/>
    </row>
    <row r="17" spans="3:8">
      <c r="C17" s="62"/>
      <c r="E17" s="62"/>
      <c r="F17" s="62"/>
      <c r="H17" s="62"/>
    </row>
    <row r="18" spans="3:8">
      <c r="C18" s="62"/>
      <c r="E18" s="62"/>
      <c r="F18" s="62"/>
      <c r="H18" s="62"/>
    </row>
    <row r="19" spans="3:8">
      <c r="C19" s="62"/>
      <c r="E19" s="62"/>
      <c r="F19" s="62"/>
      <c r="H19" s="62"/>
    </row>
    <row r="20" spans="3:8">
      <c r="C20" s="62"/>
      <c r="E20" s="62"/>
      <c r="F20" s="62"/>
      <c r="H20" s="62"/>
    </row>
    <row r="21" spans="3:8">
      <c r="C21" s="62"/>
      <c r="E21" s="62"/>
      <c r="F21" s="62"/>
      <c r="H21" s="62"/>
    </row>
    <row r="22" spans="3:8">
      <c r="C22" s="62"/>
      <c r="E22" s="62"/>
      <c r="F22" s="62"/>
      <c r="H22" s="62"/>
    </row>
    <row r="23" spans="3:8">
      <c r="C23" s="62"/>
      <c r="E23" s="62"/>
      <c r="F23" s="62"/>
      <c r="H23" s="62"/>
    </row>
  </sheetData>
  <mergeCells count="11">
    <mergeCell ref="B2:E2"/>
    <mergeCell ref="G2:J2"/>
    <mergeCell ref="L2:O2"/>
    <mergeCell ref="B4:B12"/>
    <mergeCell ref="C4:C12"/>
    <mergeCell ref="F4:F12"/>
    <mergeCell ref="G4:G12"/>
    <mergeCell ref="H4:H12"/>
    <mergeCell ref="K4:K12"/>
    <mergeCell ref="L4:L12"/>
    <mergeCell ref="M4:M12"/>
  </mergeCells>
  <phoneticPr fontId="14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workbookViewId="0">
      <selection activeCell="I28" sqref="I28"/>
    </sheetView>
  </sheetViews>
  <sheetFormatPr defaultColWidth="9.140625" defaultRowHeight="15"/>
  <cols>
    <col min="1" max="1" width="10.85546875" customWidth="1"/>
    <col min="4" max="4" width="11.35546875" customWidth="1"/>
    <col min="6" max="6" width="12.140625" customWidth="1"/>
    <col min="7" max="7" width="13.140625" customWidth="1"/>
    <col min="8" max="8" width="14" customWidth="1"/>
    <col min="10" max="10" width="21.5" customWidth="1"/>
    <col min="12" max="12" width="15.35546875" customWidth="1"/>
    <col min="13" max="13" width="26.140625" customWidth="1"/>
  </cols>
  <sheetData>
    <row r="1" spans="1:13">
      <c r="A1" s="1" t="s">
        <v>492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.45">
      <c r="A2" s="3" t="s">
        <v>493</v>
      </c>
      <c r="B2" s="3" t="s">
        <v>494</v>
      </c>
      <c r="C2" s="3" t="s">
        <v>495</v>
      </c>
      <c r="D2" s="3" t="s">
        <v>496</v>
      </c>
      <c r="E2" s="3" t="s">
        <v>494</v>
      </c>
      <c r="F2" s="3" t="s">
        <v>495</v>
      </c>
      <c r="G2" s="90" t="s">
        <v>762</v>
      </c>
      <c r="H2" s="90" t="s">
        <v>763</v>
      </c>
      <c r="I2" s="3" t="s">
        <v>497</v>
      </c>
      <c r="J2" s="3" t="s">
        <v>13</v>
      </c>
      <c r="K2" s="3" t="s">
        <v>498</v>
      </c>
      <c r="L2" s="3" t="s">
        <v>499</v>
      </c>
      <c r="M2" s="3" t="s">
        <v>500</v>
      </c>
    </row>
    <row r="3" spans="1:13" ht="15.45">
      <c r="A3" s="49" t="s">
        <v>6</v>
      </c>
      <c r="B3" s="49">
        <v>782813</v>
      </c>
      <c r="C3" s="49">
        <v>787670</v>
      </c>
      <c r="D3" s="49" t="s">
        <v>501</v>
      </c>
      <c r="E3" s="49">
        <v>1226767</v>
      </c>
      <c r="F3" s="49">
        <v>1231637</v>
      </c>
      <c r="G3" s="49">
        <v>4858</v>
      </c>
      <c r="H3" s="49">
        <v>4871</v>
      </c>
      <c r="I3" s="49">
        <v>96.86</v>
      </c>
      <c r="J3" s="49" t="s">
        <v>502</v>
      </c>
      <c r="K3" s="49"/>
      <c r="L3" s="50">
        <v>1</v>
      </c>
      <c r="M3" s="51" t="s">
        <v>503</v>
      </c>
    </row>
    <row r="4" spans="1:13" ht="15.45">
      <c r="A4" s="49" t="s">
        <v>6</v>
      </c>
      <c r="B4" s="49">
        <v>1727009</v>
      </c>
      <c r="C4" s="49">
        <v>1728566</v>
      </c>
      <c r="D4" s="49" t="s">
        <v>504</v>
      </c>
      <c r="E4" s="49">
        <v>4562560</v>
      </c>
      <c r="F4" s="49">
        <v>4561000</v>
      </c>
      <c r="G4" s="49">
        <v>1558</v>
      </c>
      <c r="H4" s="49">
        <v>1561</v>
      </c>
      <c r="I4" s="49">
        <v>97.05</v>
      </c>
      <c r="J4" s="49" t="s">
        <v>502</v>
      </c>
      <c r="K4" s="49"/>
      <c r="L4" s="50">
        <v>1</v>
      </c>
      <c r="M4" s="51"/>
    </row>
    <row r="5" spans="1:13" ht="15.45">
      <c r="A5" s="49" t="s">
        <v>6</v>
      </c>
      <c r="B5" s="49">
        <v>2596944</v>
      </c>
      <c r="C5" s="49">
        <v>2604249</v>
      </c>
      <c r="D5" s="49" t="s">
        <v>501</v>
      </c>
      <c r="E5" s="49">
        <v>4884707</v>
      </c>
      <c r="F5" s="49">
        <v>4877402</v>
      </c>
      <c r="G5" s="49">
        <v>7306</v>
      </c>
      <c r="H5" s="49">
        <v>7306</v>
      </c>
      <c r="I5" s="49">
        <v>97.56</v>
      </c>
      <c r="J5" s="49" t="s">
        <v>502</v>
      </c>
      <c r="K5" s="49"/>
      <c r="L5" s="50">
        <v>1</v>
      </c>
      <c r="M5" s="51" t="s">
        <v>775</v>
      </c>
    </row>
    <row r="6" spans="1:13" ht="15.45">
      <c r="A6" s="49" t="s">
        <v>6</v>
      </c>
      <c r="B6" s="49">
        <v>2795110</v>
      </c>
      <c r="C6" s="49">
        <v>2799887</v>
      </c>
      <c r="D6" s="49" t="s">
        <v>504</v>
      </c>
      <c r="E6" s="49">
        <v>5502558</v>
      </c>
      <c r="F6" s="49">
        <v>5507357</v>
      </c>
      <c r="G6" s="49">
        <v>4778</v>
      </c>
      <c r="H6" s="49">
        <v>4800</v>
      </c>
      <c r="I6" s="49">
        <v>97.15</v>
      </c>
      <c r="J6" s="49" t="s">
        <v>502</v>
      </c>
      <c r="K6" s="49"/>
      <c r="L6" s="50">
        <v>1</v>
      </c>
      <c r="M6" s="51" t="s">
        <v>503</v>
      </c>
    </row>
    <row r="7" spans="1:13" ht="15.45">
      <c r="A7" s="49" t="s">
        <v>6</v>
      </c>
      <c r="B7" s="49">
        <v>2808928</v>
      </c>
      <c r="C7" s="49">
        <v>2809651</v>
      </c>
      <c r="D7" s="49" t="s">
        <v>505</v>
      </c>
      <c r="E7" s="49">
        <v>91741</v>
      </c>
      <c r="F7" s="49">
        <v>91019</v>
      </c>
      <c r="G7" s="49">
        <v>724</v>
      </c>
      <c r="H7" s="49">
        <v>723</v>
      </c>
      <c r="I7" s="49">
        <v>99.72</v>
      </c>
      <c r="J7" s="49" t="s">
        <v>502</v>
      </c>
      <c r="K7" s="49"/>
      <c r="L7" s="50">
        <v>1</v>
      </c>
      <c r="M7" s="51" t="s">
        <v>503</v>
      </c>
    </row>
    <row r="8" spans="1:13" ht="15.45">
      <c r="A8" s="49" t="s">
        <v>6</v>
      </c>
      <c r="B8" s="49">
        <v>3388965</v>
      </c>
      <c r="C8" s="49">
        <v>3393650</v>
      </c>
      <c r="D8" s="49" t="s">
        <v>506</v>
      </c>
      <c r="E8" s="49">
        <v>1568317</v>
      </c>
      <c r="F8" s="49">
        <v>1573002</v>
      </c>
      <c r="G8" s="49">
        <v>4686</v>
      </c>
      <c r="H8" s="49">
        <v>4686</v>
      </c>
      <c r="I8" s="49">
        <v>99.08</v>
      </c>
      <c r="J8" s="49" t="s">
        <v>502</v>
      </c>
      <c r="K8" s="49"/>
      <c r="L8" s="50">
        <v>1</v>
      </c>
      <c r="M8" s="51" t="s">
        <v>775</v>
      </c>
    </row>
    <row r="9" spans="1:13" ht="15.45">
      <c r="A9" s="49" t="s">
        <v>6</v>
      </c>
      <c r="B9" s="49">
        <v>5618250</v>
      </c>
      <c r="C9" s="49">
        <v>5622261</v>
      </c>
      <c r="D9" s="49" t="s">
        <v>501</v>
      </c>
      <c r="E9" s="49">
        <v>4478954</v>
      </c>
      <c r="F9" s="49">
        <v>4482965</v>
      </c>
      <c r="G9" s="49">
        <v>4012</v>
      </c>
      <c r="H9" s="49">
        <v>4012</v>
      </c>
      <c r="I9" s="49">
        <v>99.73</v>
      </c>
      <c r="J9" s="49" t="s">
        <v>502</v>
      </c>
      <c r="K9" s="49"/>
      <c r="L9" s="50">
        <v>1</v>
      </c>
      <c r="M9" s="51" t="s">
        <v>503</v>
      </c>
    </row>
    <row r="10" spans="1:13" ht="15.45">
      <c r="A10" s="49" t="s">
        <v>6</v>
      </c>
      <c r="B10" s="49">
        <v>5622262</v>
      </c>
      <c r="C10" s="49">
        <v>5624090</v>
      </c>
      <c r="D10" s="49" t="s">
        <v>505</v>
      </c>
      <c r="E10" s="49">
        <v>3020488</v>
      </c>
      <c r="F10" s="49">
        <v>3022316</v>
      </c>
      <c r="G10" s="49">
        <v>1829</v>
      </c>
      <c r="H10" s="49">
        <v>1829</v>
      </c>
      <c r="I10" s="49">
        <v>97.65</v>
      </c>
      <c r="J10" s="49" t="s">
        <v>502</v>
      </c>
      <c r="K10" s="49"/>
      <c r="L10" s="50">
        <v>1</v>
      </c>
      <c r="M10" s="51" t="s">
        <v>775</v>
      </c>
    </row>
    <row r="11" spans="1:13" ht="15.45">
      <c r="A11" s="49" t="s">
        <v>6</v>
      </c>
      <c r="B11" s="49">
        <v>6035535</v>
      </c>
      <c r="C11" s="49">
        <v>6037448</v>
      </c>
      <c r="D11" s="49" t="s">
        <v>506</v>
      </c>
      <c r="E11" s="49">
        <v>719029</v>
      </c>
      <c r="F11" s="49">
        <v>720942</v>
      </c>
      <c r="G11" s="49">
        <v>1914</v>
      </c>
      <c r="H11" s="49">
        <v>1914</v>
      </c>
      <c r="I11" s="49">
        <v>98.33</v>
      </c>
      <c r="J11" s="49" t="s">
        <v>502</v>
      </c>
      <c r="K11" s="49"/>
      <c r="L11" s="50">
        <v>1</v>
      </c>
      <c r="M11" s="51" t="s">
        <v>503</v>
      </c>
    </row>
    <row r="12" spans="1:13" ht="15.45">
      <c r="A12" s="49" t="s">
        <v>6</v>
      </c>
      <c r="B12" s="49">
        <v>6038355</v>
      </c>
      <c r="C12" s="49">
        <v>6042861</v>
      </c>
      <c r="D12" s="49" t="s">
        <v>507</v>
      </c>
      <c r="E12" s="49">
        <v>3777408</v>
      </c>
      <c r="F12" s="49">
        <v>3772898</v>
      </c>
      <c r="G12" s="49">
        <v>4507</v>
      </c>
      <c r="H12" s="49">
        <v>4511</v>
      </c>
      <c r="I12" s="49">
        <v>96.34</v>
      </c>
      <c r="J12" s="49" t="s">
        <v>502</v>
      </c>
      <c r="K12" s="49"/>
      <c r="L12" s="50">
        <v>1</v>
      </c>
      <c r="M12" s="51" t="s">
        <v>503</v>
      </c>
    </row>
    <row r="13" spans="1:13" ht="15.45">
      <c r="A13" s="49" t="s">
        <v>6</v>
      </c>
      <c r="B13" s="49">
        <v>6221830</v>
      </c>
      <c r="C13" s="49">
        <v>6222169</v>
      </c>
      <c r="D13" s="49" t="s">
        <v>506</v>
      </c>
      <c r="E13" s="49">
        <v>505563</v>
      </c>
      <c r="F13" s="49">
        <v>505222</v>
      </c>
      <c r="G13" s="49">
        <v>340</v>
      </c>
      <c r="H13" s="49">
        <v>342</v>
      </c>
      <c r="I13" s="49">
        <v>98.83</v>
      </c>
      <c r="J13" s="49" t="s">
        <v>502</v>
      </c>
      <c r="K13" s="49"/>
      <c r="L13" s="50">
        <v>1</v>
      </c>
      <c r="M13" s="51" t="s">
        <v>775</v>
      </c>
    </row>
    <row r="14" spans="1:13" ht="15.45">
      <c r="A14" s="49" t="s">
        <v>6</v>
      </c>
      <c r="B14" s="49">
        <v>6264099</v>
      </c>
      <c r="C14" s="49">
        <v>6264830</v>
      </c>
      <c r="D14" s="49" t="s">
        <v>504</v>
      </c>
      <c r="E14" s="49">
        <v>3706669</v>
      </c>
      <c r="F14" s="49">
        <v>3707399</v>
      </c>
      <c r="G14" s="49">
        <v>732</v>
      </c>
      <c r="H14" s="49">
        <v>731</v>
      </c>
      <c r="I14" s="49">
        <v>99.59</v>
      </c>
      <c r="J14" s="49" t="s">
        <v>502</v>
      </c>
      <c r="K14" s="49"/>
      <c r="L14" s="50">
        <v>1</v>
      </c>
      <c r="M14" s="51" t="s">
        <v>775</v>
      </c>
    </row>
    <row r="15" spans="1:13" ht="15.45">
      <c r="A15" s="49" t="s">
        <v>6</v>
      </c>
      <c r="B15" s="49">
        <v>6276738</v>
      </c>
      <c r="C15" s="49">
        <v>6279209</v>
      </c>
      <c r="D15" s="49" t="s">
        <v>504</v>
      </c>
      <c r="E15" s="49">
        <v>2866612</v>
      </c>
      <c r="F15" s="49">
        <v>2869083</v>
      </c>
      <c r="G15" s="49">
        <v>2472</v>
      </c>
      <c r="H15" s="49">
        <v>2472</v>
      </c>
      <c r="I15" s="49">
        <v>97.73</v>
      </c>
      <c r="J15" s="49" t="s">
        <v>502</v>
      </c>
      <c r="K15" s="49"/>
      <c r="L15" s="50">
        <v>1</v>
      </c>
      <c r="M15" s="51"/>
    </row>
    <row r="16" spans="1:13" ht="15.45">
      <c r="A16" s="49" t="s">
        <v>6</v>
      </c>
      <c r="B16" s="49">
        <v>6507481</v>
      </c>
      <c r="C16" s="49">
        <v>6508071</v>
      </c>
      <c r="D16" s="49" t="s">
        <v>501</v>
      </c>
      <c r="E16" s="49">
        <v>1249526</v>
      </c>
      <c r="F16" s="49">
        <v>1250114</v>
      </c>
      <c r="G16" s="49">
        <v>591</v>
      </c>
      <c r="H16" s="49">
        <v>589</v>
      </c>
      <c r="I16" s="49">
        <v>99.32</v>
      </c>
      <c r="J16" s="49" t="s">
        <v>502</v>
      </c>
      <c r="K16" s="49"/>
      <c r="L16" s="50">
        <v>1</v>
      </c>
      <c r="M16" s="51" t="s">
        <v>775</v>
      </c>
    </row>
    <row r="17" spans="1:13" ht="15.45">
      <c r="A17" s="49" t="s">
        <v>6</v>
      </c>
      <c r="B17" s="49">
        <v>7462318</v>
      </c>
      <c r="C17" s="49">
        <v>7466040</v>
      </c>
      <c r="D17" s="49" t="s">
        <v>507</v>
      </c>
      <c r="E17" s="49">
        <v>3706</v>
      </c>
      <c r="F17" s="49">
        <v>2</v>
      </c>
      <c r="G17" s="49">
        <v>3723</v>
      </c>
      <c r="H17" s="49">
        <v>3705</v>
      </c>
      <c r="I17" s="49">
        <v>98.45</v>
      </c>
      <c r="J17" s="49" t="s">
        <v>502</v>
      </c>
      <c r="K17" s="49"/>
      <c r="L17" s="50">
        <v>0.89309696481332301</v>
      </c>
      <c r="M17" s="51" t="s">
        <v>503</v>
      </c>
    </row>
    <row r="18" spans="1:13" ht="15.45">
      <c r="A18" s="49" t="s">
        <v>7</v>
      </c>
      <c r="B18" s="49">
        <v>1026834</v>
      </c>
      <c r="C18" s="49">
        <v>1027058</v>
      </c>
      <c r="D18" s="49" t="s">
        <v>501</v>
      </c>
      <c r="E18" s="49">
        <v>3737110</v>
      </c>
      <c r="F18" s="49">
        <v>3737334</v>
      </c>
      <c r="G18" s="49">
        <v>225</v>
      </c>
      <c r="H18" s="49">
        <v>225</v>
      </c>
      <c r="I18" s="49">
        <v>97.78</v>
      </c>
      <c r="J18" s="49" t="s">
        <v>502</v>
      </c>
      <c r="K18" s="49"/>
      <c r="L18" s="52">
        <v>1</v>
      </c>
      <c r="M18" s="51" t="s">
        <v>503</v>
      </c>
    </row>
    <row r="19" spans="1:13" ht="15.45">
      <c r="A19" s="49" t="s">
        <v>7</v>
      </c>
      <c r="B19" s="49">
        <v>1597535</v>
      </c>
      <c r="C19" s="49">
        <v>1604888</v>
      </c>
      <c r="D19" s="49" t="s">
        <v>504</v>
      </c>
      <c r="E19" s="49">
        <v>6467807</v>
      </c>
      <c r="F19" s="49">
        <v>6460456</v>
      </c>
      <c r="G19" s="49">
        <v>7354</v>
      </c>
      <c r="H19" s="49">
        <v>7352</v>
      </c>
      <c r="I19" s="49">
        <v>98.68</v>
      </c>
      <c r="J19" s="49" t="s">
        <v>508</v>
      </c>
      <c r="K19" s="49"/>
      <c r="L19" s="52">
        <v>1</v>
      </c>
      <c r="M19" s="51" t="s">
        <v>775</v>
      </c>
    </row>
    <row r="20" spans="1:13" ht="15.45">
      <c r="A20" s="49" t="s">
        <v>7</v>
      </c>
      <c r="B20" s="49">
        <v>2888168</v>
      </c>
      <c r="C20" s="49">
        <v>2893518</v>
      </c>
      <c r="D20" s="49" t="s">
        <v>501</v>
      </c>
      <c r="E20" s="49">
        <v>3798506</v>
      </c>
      <c r="F20" s="49">
        <v>3803856</v>
      </c>
      <c r="G20" s="49">
        <v>5351</v>
      </c>
      <c r="H20" s="49">
        <v>5351</v>
      </c>
      <c r="I20" s="49">
        <v>99.16</v>
      </c>
      <c r="J20" s="49" t="s">
        <v>502</v>
      </c>
      <c r="K20" s="49"/>
      <c r="L20" s="52">
        <v>1</v>
      </c>
      <c r="M20" s="51" t="s">
        <v>775</v>
      </c>
    </row>
    <row r="21" spans="1:13" ht="15.45">
      <c r="A21" s="49" t="s">
        <v>7</v>
      </c>
      <c r="B21" s="49">
        <v>2909026</v>
      </c>
      <c r="C21" s="49">
        <v>2909775</v>
      </c>
      <c r="D21" s="49" t="s">
        <v>504</v>
      </c>
      <c r="E21" s="49">
        <v>6227676</v>
      </c>
      <c r="F21" s="49">
        <v>6226924</v>
      </c>
      <c r="G21" s="49">
        <v>750</v>
      </c>
      <c r="H21" s="49">
        <v>753</v>
      </c>
      <c r="I21" s="49">
        <v>99.07</v>
      </c>
      <c r="J21" s="49" t="s">
        <v>508</v>
      </c>
      <c r="K21" s="49"/>
      <c r="L21" s="52">
        <v>1</v>
      </c>
      <c r="M21" s="51"/>
    </row>
    <row r="22" spans="1:13" ht="15.45">
      <c r="A22" s="49" t="s">
        <v>7</v>
      </c>
      <c r="B22" s="49">
        <v>2932406</v>
      </c>
      <c r="C22" s="49">
        <v>2933168</v>
      </c>
      <c r="D22" s="49" t="s">
        <v>509</v>
      </c>
      <c r="E22" s="49">
        <v>4659467</v>
      </c>
      <c r="F22" s="49">
        <v>4660229</v>
      </c>
      <c r="G22" s="49">
        <v>763</v>
      </c>
      <c r="H22" s="49">
        <v>763</v>
      </c>
      <c r="I22" s="49">
        <v>100</v>
      </c>
      <c r="J22" s="49" t="s">
        <v>508</v>
      </c>
      <c r="K22" s="49"/>
      <c r="L22" s="52">
        <v>1</v>
      </c>
      <c r="M22" s="51" t="s">
        <v>775</v>
      </c>
    </row>
    <row r="23" spans="1:13" ht="15.45">
      <c r="A23" s="49" t="s">
        <v>7</v>
      </c>
      <c r="B23" s="49">
        <v>4585367</v>
      </c>
      <c r="C23" s="49">
        <v>4589285</v>
      </c>
      <c r="D23" s="49" t="s">
        <v>501</v>
      </c>
      <c r="E23" s="49">
        <v>2145635</v>
      </c>
      <c r="F23" s="49">
        <v>2141716</v>
      </c>
      <c r="G23" s="49">
        <v>3919</v>
      </c>
      <c r="H23" s="49">
        <v>3920</v>
      </c>
      <c r="I23" s="49">
        <v>97.6</v>
      </c>
      <c r="J23" s="49" t="s">
        <v>502</v>
      </c>
      <c r="K23" s="49"/>
      <c r="L23" s="52">
        <v>1</v>
      </c>
      <c r="M23" s="51" t="s">
        <v>503</v>
      </c>
    </row>
    <row r="24" spans="1:13" ht="15.45">
      <c r="A24" s="49" t="s">
        <v>7</v>
      </c>
      <c r="B24" s="49">
        <v>4589525</v>
      </c>
      <c r="C24" s="49">
        <v>4594422</v>
      </c>
      <c r="D24" s="49" t="s">
        <v>509</v>
      </c>
      <c r="E24" s="49">
        <v>6390361</v>
      </c>
      <c r="F24" s="49">
        <v>6395244</v>
      </c>
      <c r="G24" s="49">
        <v>4898</v>
      </c>
      <c r="H24" s="49">
        <v>4884</v>
      </c>
      <c r="I24" s="49">
        <v>98.82</v>
      </c>
      <c r="J24" s="49" t="s">
        <v>502</v>
      </c>
      <c r="K24" s="49"/>
      <c r="L24" s="52">
        <v>1</v>
      </c>
      <c r="M24" s="51"/>
    </row>
    <row r="25" spans="1:13" ht="15.45">
      <c r="A25" s="49" t="s">
        <v>7</v>
      </c>
      <c r="B25" s="49">
        <v>4594426</v>
      </c>
      <c r="C25" s="49">
        <v>4597975</v>
      </c>
      <c r="D25" s="49" t="s">
        <v>507</v>
      </c>
      <c r="E25" s="49">
        <v>4419304</v>
      </c>
      <c r="F25" s="49">
        <v>4415755</v>
      </c>
      <c r="G25" s="49">
        <v>3550</v>
      </c>
      <c r="H25" s="49">
        <v>3550</v>
      </c>
      <c r="I25" s="49">
        <v>97.75</v>
      </c>
      <c r="J25" s="49" t="s">
        <v>502</v>
      </c>
      <c r="K25" s="49"/>
      <c r="L25" s="52">
        <v>1</v>
      </c>
      <c r="M25" s="51" t="s">
        <v>503</v>
      </c>
    </row>
    <row r="26" spans="1:13" ht="15.45">
      <c r="A26" s="49" t="s">
        <v>7</v>
      </c>
      <c r="B26" s="49">
        <v>5277485</v>
      </c>
      <c r="C26" s="49">
        <v>5278889</v>
      </c>
      <c r="D26" s="49" t="s">
        <v>509</v>
      </c>
      <c r="E26" s="49">
        <v>2221988</v>
      </c>
      <c r="F26" s="49">
        <v>2223392</v>
      </c>
      <c r="G26" s="49">
        <v>1405</v>
      </c>
      <c r="H26" s="49">
        <v>1405</v>
      </c>
      <c r="I26" s="49">
        <v>98.01</v>
      </c>
      <c r="J26" s="49" t="s">
        <v>502</v>
      </c>
      <c r="K26" s="49"/>
      <c r="L26" s="52">
        <v>0.99786476868327401</v>
      </c>
      <c r="M26" s="51" t="s">
        <v>775</v>
      </c>
    </row>
    <row r="27" spans="1:13" ht="15.45">
      <c r="A27" s="49" t="s">
        <v>7</v>
      </c>
      <c r="B27" s="49">
        <v>5291871</v>
      </c>
      <c r="C27" s="49">
        <v>5296497</v>
      </c>
      <c r="D27" s="49" t="s">
        <v>505</v>
      </c>
      <c r="E27" s="49">
        <v>6066350</v>
      </c>
      <c r="F27" s="49">
        <v>6061710</v>
      </c>
      <c r="G27" s="49">
        <v>4627</v>
      </c>
      <c r="H27" s="49">
        <v>4641</v>
      </c>
      <c r="I27" s="49">
        <v>95.63</v>
      </c>
      <c r="J27" s="49" t="s">
        <v>502</v>
      </c>
      <c r="K27" s="49"/>
      <c r="L27" s="52">
        <v>1</v>
      </c>
      <c r="M27" s="51" t="s">
        <v>503</v>
      </c>
    </row>
    <row r="28" spans="1:13" ht="15.45">
      <c r="A28" s="49" t="s">
        <v>7</v>
      </c>
      <c r="B28" s="49">
        <v>5374775</v>
      </c>
      <c r="C28" s="49">
        <v>5375803</v>
      </c>
      <c r="D28" s="49" t="s">
        <v>506</v>
      </c>
      <c r="E28" s="49">
        <v>2330018</v>
      </c>
      <c r="F28" s="49">
        <v>2328988</v>
      </c>
      <c r="G28" s="49">
        <v>1029</v>
      </c>
      <c r="H28" s="49">
        <v>1031</v>
      </c>
      <c r="I28" s="49">
        <v>97.09</v>
      </c>
      <c r="J28" s="49" t="s">
        <v>502</v>
      </c>
      <c r="K28" s="49"/>
      <c r="L28" s="52">
        <v>1</v>
      </c>
      <c r="M28" s="51" t="s">
        <v>503</v>
      </c>
    </row>
    <row r="29" spans="1:13" ht="15.45">
      <c r="A29" s="49" t="s">
        <v>7</v>
      </c>
      <c r="B29" s="49">
        <v>5984981</v>
      </c>
      <c r="C29" s="49">
        <v>5985347</v>
      </c>
      <c r="D29" s="49" t="s">
        <v>507</v>
      </c>
      <c r="E29" s="49">
        <v>1132316</v>
      </c>
      <c r="F29" s="49">
        <v>1132682</v>
      </c>
      <c r="G29" s="49">
        <v>367</v>
      </c>
      <c r="H29" s="49">
        <v>367</v>
      </c>
      <c r="I29" s="49">
        <v>98.64</v>
      </c>
      <c r="J29" s="49" t="s">
        <v>502</v>
      </c>
      <c r="K29" s="49"/>
      <c r="L29" s="52">
        <v>1</v>
      </c>
      <c r="M29" s="51" t="s">
        <v>503</v>
      </c>
    </row>
    <row r="30" spans="1:13" ht="15.45">
      <c r="A30" s="49" t="s">
        <v>7</v>
      </c>
      <c r="B30" s="49">
        <v>6192171</v>
      </c>
      <c r="C30" s="49">
        <v>6192754</v>
      </c>
      <c r="D30" s="49" t="s">
        <v>501</v>
      </c>
      <c r="E30" s="49">
        <v>5270154</v>
      </c>
      <c r="F30" s="49">
        <v>5269573</v>
      </c>
      <c r="G30" s="49">
        <v>584</v>
      </c>
      <c r="H30" s="49">
        <v>582</v>
      </c>
      <c r="I30" s="49">
        <v>98.29</v>
      </c>
      <c r="J30" s="49" t="s">
        <v>502</v>
      </c>
      <c r="K30" s="49"/>
      <c r="L30" s="52">
        <v>0.99657534246575297</v>
      </c>
      <c r="M30" s="51" t="s">
        <v>503</v>
      </c>
    </row>
    <row r="31" spans="1:13" ht="15.45">
      <c r="A31" s="49" t="s">
        <v>7</v>
      </c>
      <c r="B31" s="49">
        <v>6192746</v>
      </c>
      <c r="C31" s="49">
        <v>6192966</v>
      </c>
      <c r="D31" s="49" t="s">
        <v>506</v>
      </c>
      <c r="E31" s="49">
        <v>980059</v>
      </c>
      <c r="F31" s="49">
        <v>980279</v>
      </c>
      <c r="G31" s="49">
        <v>221</v>
      </c>
      <c r="H31" s="49">
        <v>221</v>
      </c>
      <c r="I31" s="49">
        <v>99.1</v>
      </c>
      <c r="J31" s="49" t="s">
        <v>502</v>
      </c>
      <c r="K31" s="49"/>
      <c r="L31" s="52">
        <v>1</v>
      </c>
      <c r="M31" s="51" t="s">
        <v>503</v>
      </c>
    </row>
    <row r="32" spans="1:13" ht="15.45">
      <c r="A32" s="49" t="s">
        <v>7</v>
      </c>
      <c r="B32" s="49">
        <v>6203093</v>
      </c>
      <c r="C32" s="49">
        <v>6203817</v>
      </c>
      <c r="D32" s="49" t="s">
        <v>505</v>
      </c>
      <c r="E32" s="49">
        <v>5580336</v>
      </c>
      <c r="F32" s="49">
        <v>5579614</v>
      </c>
      <c r="G32" s="49">
        <v>725</v>
      </c>
      <c r="H32" s="49">
        <v>723</v>
      </c>
      <c r="I32" s="49">
        <v>97.79</v>
      </c>
      <c r="J32" s="49" t="s">
        <v>502</v>
      </c>
      <c r="K32" s="49"/>
      <c r="L32" s="52">
        <v>1</v>
      </c>
      <c r="M32" s="51" t="s">
        <v>503</v>
      </c>
    </row>
    <row r="33" spans="1:13" ht="15.45">
      <c r="A33" s="49" t="s">
        <v>7</v>
      </c>
      <c r="B33" s="49">
        <v>6240431</v>
      </c>
      <c r="C33" s="49">
        <v>6241316</v>
      </c>
      <c r="D33" s="49" t="s">
        <v>501</v>
      </c>
      <c r="E33" s="49">
        <v>5269277</v>
      </c>
      <c r="F33" s="49">
        <v>5270154</v>
      </c>
      <c r="G33" s="49">
        <v>886</v>
      </c>
      <c r="H33" s="49">
        <v>878</v>
      </c>
      <c r="I33" s="49">
        <v>96.62</v>
      </c>
      <c r="J33" s="49" t="s">
        <v>502</v>
      </c>
      <c r="K33" s="49"/>
      <c r="L33" s="52">
        <v>1</v>
      </c>
      <c r="M33" s="51" t="s">
        <v>775</v>
      </c>
    </row>
    <row r="34" spans="1:13" ht="15.45">
      <c r="A34" s="49" t="s">
        <v>7</v>
      </c>
      <c r="B34" s="49">
        <v>6254759</v>
      </c>
      <c r="C34" s="49">
        <v>6255478</v>
      </c>
      <c r="D34" s="49" t="s">
        <v>506</v>
      </c>
      <c r="E34" s="49">
        <v>557430</v>
      </c>
      <c r="F34" s="49">
        <v>558160</v>
      </c>
      <c r="G34" s="49">
        <v>720</v>
      </c>
      <c r="H34" s="49">
        <v>731</v>
      </c>
      <c r="I34" s="49">
        <v>96.31</v>
      </c>
      <c r="J34" s="49" t="s">
        <v>502</v>
      </c>
      <c r="K34" s="49"/>
      <c r="L34" s="52">
        <v>1</v>
      </c>
      <c r="M34" s="51" t="s">
        <v>503</v>
      </c>
    </row>
    <row r="35" spans="1:13" ht="15.45">
      <c r="A35" s="49" t="s">
        <v>7</v>
      </c>
      <c r="B35" s="49">
        <v>6270711</v>
      </c>
      <c r="C35" s="49">
        <v>6271403</v>
      </c>
      <c r="D35" s="49" t="s">
        <v>504</v>
      </c>
      <c r="E35" s="49">
        <v>6860056</v>
      </c>
      <c r="F35" s="49">
        <v>6859365</v>
      </c>
      <c r="G35" s="49">
        <v>693</v>
      </c>
      <c r="H35" s="49">
        <v>692</v>
      </c>
      <c r="I35" s="49">
        <v>97.4</v>
      </c>
      <c r="J35" s="49" t="s">
        <v>510</v>
      </c>
      <c r="K35" s="49" t="s">
        <v>511</v>
      </c>
      <c r="L35" s="52">
        <v>1</v>
      </c>
      <c r="M35" s="51" t="s">
        <v>503</v>
      </c>
    </row>
    <row r="36" spans="1:13" ht="15.45">
      <c r="A36" s="49" t="s">
        <v>7</v>
      </c>
      <c r="B36" s="49">
        <v>6272850</v>
      </c>
      <c r="C36" s="49">
        <v>6273053</v>
      </c>
      <c r="D36" s="49" t="s">
        <v>504</v>
      </c>
      <c r="E36" s="49">
        <v>6843122</v>
      </c>
      <c r="F36" s="49">
        <v>6842919</v>
      </c>
      <c r="G36" s="49">
        <v>204</v>
      </c>
      <c r="H36" s="49">
        <v>204</v>
      </c>
      <c r="I36" s="49">
        <v>99.51</v>
      </c>
      <c r="J36" s="49" t="s">
        <v>510</v>
      </c>
      <c r="K36" s="49" t="s">
        <v>511</v>
      </c>
      <c r="L36" s="52">
        <v>1</v>
      </c>
      <c r="M36" s="51" t="s">
        <v>503</v>
      </c>
    </row>
    <row r="37" spans="1:13" ht="15.45">
      <c r="A37" s="49" t="s">
        <v>7</v>
      </c>
      <c r="B37" s="49">
        <v>6273054</v>
      </c>
      <c r="C37" s="49">
        <v>6273396</v>
      </c>
      <c r="D37" s="49" t="s">
        <v>504</v>
      </c>
      <c r="E37" s="49">
        <v>6177689</v>
      </c>
      <c r="F37" s="49">
        <v>6177351</v>
      </c>
      <c r="G37" s="49">
        <v>343</v>
      </c>
      <c r="H37" s="49">
        <v>339</v>
      </c>
      <c r="I37" s="49">
        <v>96.5</v>
      </c>
      <c r="J37" s="49" t="s">
        <v>510</v>
      </c>
      <c r="K37" s="49" t="s">
        <v>511</v>
      </c>
      <c r="L37" s="52">
        <v>1</v>
      </c>
      <c r="M37" s="51" t="s">
        <v>503</v>
      </c>
    </row>
    <row r="38" spans="1:13" ht="15.45">
      <c r="A38" s="49" t="s">
        <v>7</v>
      </c>
      <c r="B38" s="49">
        <v>6273397</v>
      </c>
      <c r="C38" s="49">
        <v>6273834</v>
      </c>
      <c r="D38" s="49" t="s">
        <v>504</v>
      </c>
      <c r="E38" s="49">
        <v>6842923</v>
      </c>
      <c r="F38" s="49">
        <v>6842486</v>
      </c>
      <c r="G38" s="49">
        <v>438</v>
      </c>
      <c r="H38" s="49">
        <v>438</v>
      </c>
      <c r="I38" s="49">
        <v>98.63</v>
      </c>
      <c r="J38" s="49" t="s">
        <v>510</v>
      </c>
      <c r="K38" s="49" t="s">
        <v>511</v>
      </c>
      <c r="L38" s="52">
        <v>1</v>
      </c>
      <c r="M38" s="51" t="s">
        <v>503</v>
      </c>
    </row>
    <row r="39" spans="1:13" ht="15.45">
      <c r="A39" s="49" t="s">
        <v>7</v>
      </c>
      <c r="B39" s="49">
        <v>6273823</v>
      </c>
      <c r="C39" s="49">
        <v>6274215</v>
      </c>
      <c r="D39" s="49" t="s">
        <v>504</v>
      </c>
      <c r="E39" s="49">
        <v>6841756</v>
      </c>
      <c r="F39" s="49">
        <v>6841363</v>
      </c>
      <c r="G39" s="49">
        <v>393</v>
      </c>
      <c r="H39" s="49">
        <v>394</v>
      </c>
      <c r="I39" s="49">
        <v>97.72</v>
      </c>
      <c r="J39" s="49" t="s">
        <v>510</v>
      </c>
      <c r="K39" s="49" t="s">
        <v>511</v>
      </c>
      <c r="L39" s="52">
        <v>0.77862595419847302</v>
      </c>
      <c r="M39" s="51"/>
    </row>
    <row r="40" spans="1:13" ht="15.45">
      <c r="A40" s="49" t="s">
        <v>7</v>
      </c>
      <c r="B40" s="49">
        <v>6312713</v>
      </c>
      <c r="C40" s="49">
        <v>6320159</v>
      </c>
      <c r="D40" s="49" t="s">
        <v>504</v>
      </c>
      <c r="E40" s="49">
        <v>6833000</v>
      </c>
      <c r="F40" s="49">
        <v>6825557</v>
      </c>
      <c r="G40" s="49">
        <v>7447</v>
      </c>
      <c r="H40" s="49">
        <v>7444</v>
      </c>
      <c r="I40" s="49">
        <v>99.64</v>
      </c>
      <c r="J40" s="49" t="s">
        <v>510</v>
      </c>
      <c r="K40" s="49" t="s">
        <v>511</v>
      </c>
      <c r="L40" s="52">
        <v>3.8270444474284897E-2</v>
      </c>
      <c r="M40" s="51"/>
    </row>
    <row r="41" spans="1:13" ht="15.45">
      <c r="A41" s="49" t="s">
        <v>7</v>
      </c>
      <c r="B41" s="49">
        <v>6321522</v>
      </c>
      <c r="C41" s="49">
        <v>6359421</v>
      </c>
      <c r="D41" s="49" t="s">
        <v>504</v>
      </c>
      <c r="E41" s="49">
        <v>6805251</v>
      </c>
      <c r="F41" s="49">
        <v>6767309</v>
      </c>
      <c r="G41" s="49">
        <v>37900</v>
      </c>
      <c r="H41" s="49">
        <v>37943</v>
      </c>
      <c r="I41" s="49">
        <v>99.14</v>
      </c>
      <c r="J41" s="49" t="s">
        <v>510</v>
      </c>
      <c r="K41" s="49" t="s">
        <v>511</v>
      </c>
      <c r="L41" s="52">
        <v>2.2638522427440601E-2</v>
      </c>
      <c r="M41" s="51"/>
    </row>
    <row r="42" spans="1:13" ht="15.45">
      <c r="A42" s="49" t="s">
        <v>7</v>
      </c>
      <c r="B42" s="49">
        <v>6359421</v>
      </c>
      <c r="C42" s="49">
        <v>6360310</v>
      </c>
      <c r="D42" s="49" t="s">
        <v>504</v>
      </c>
      <c r="E42" s="49">
        <v>6767153</v>
      </c>
      <c r="F42" s="49">
        <v>6766263</v>
      </c>
      <c r="G42" s="49">
        <v>890</v>
      </c>
      <c r="H42" s="49">
        <v>891</v>
      </c>
      <c r="I42" s="49">
        <v>98.88</v>
      </c>
      <c r="J42" s="49" t="s">
        <v>510</v>
      </c>
      <c r="K42" s="49" t="s">
        <v>511</v>
      </c>
      <c r="L42" s="52">
        <v>5.6179775280898901E-3</v>
      </c>
      <c r="M42" s="51"/>
    </row>
    <row r="43" spans="1:13" ht="15.45">
      <c r="A43" s="49" t="s">
        <v>7</v>
      </c>
      <c r="B43" s="49">
        <v>6367727</v>
      </c>
      <c r="C43" s="49">
        <v>6368202</v>
      </c>
      <c r="D43" s="49" t="s">
        <v>504</v>
      </c>
      <c r="E43" s="49">
        <v>6766267</v>
      </c>
      <c r="F43" s="49">
        <v>6765792</v>
      </c>
      <c r="G43" s="49">
        <v>476</v>
      </c>
      <c r="H43" s="49">
        <v>476</v>
      </c>
      <c r="I43" s="49">
        <v>97.69</v>
      </c>
      <c r="J43" s="49" t="s">
        <v>510</v>
      </c>
      <c r="K43" s="49" t="s">
        <v>511</v>
      </c>
      <c r="L43" s="52">
        <v>6.3025210084033598E-3</v>
      </c>
      <c r="M43" s="51"/>
    </row>
    <row r="44" spans="1:13" ht="15.45">
      <c r="A44" s="49" t="s">
        <v>7</v>
      </c>
      <c r="B44" s="49">
        <v>6423142</v>
      </c>
      <c r="C44" s="49">
        <v>6426337</v>
      </c>
      <c r="D44" s="49" t="s">
        <v>504</v>
      </c>
      <c r="E44" s="49">
        <v>6741825</v>
      </c>
      <c r="F44" s="49">
        <v>6738616</v>
      </c>
      <c r="G44" s="49">
        <v>3196</v>
      </c>
      <c r="H44" s="49">
        <v>3210</v>
      </c>
      <c r="I44" s="49">
        <v>97.85</v>
      </c>
      <c r="J44" s="49" t="s">
        <v>510</v>
      </c>
      <c r="K44" s="49" t="s">
        <v>511</v>
      </c>
      <c r="L44" s="52">
        <v>8.4480600750938706E-3</v>
      </c>
      <c r="M44" s="51"/>
    </row>
    <row r="45" spans="1:13" ht="15.45">
      <c r="A45" s="49" t="s">
        <v>7</v>
      </c>
      <c r="B45" s="49">
        <v>6460730</v>
      </c>
      <c r="C45" s="49">
        <v>6463271</v>
      </c>
      <c r="D45" s="49" t="s">
        <v>504</v>
      </c>
      <c r="E45" s="49">
        <v>4143516</v>
      </c>
      <c r="F45" s="49">
        <v>4146051</v>
      </c>
      <c r="G45" s="49">
        <v>2542</v>
      </c>
      <c r="H45" s="49">
        <v>2536</v>
      </c>
      <c r="I45" s="49">
        <v>97.01</v>
      </c>
      <c r="J45" s="49" t="s">
        <v>508</v>
      </c>
      <c r="K45" s="49"/>
      <c r="L45" s="52">
        <v>1</v>
      </c>
      <c r="M45" s="51" t="s">
        <v>503</v>
      </c>
    </row>
    <row r="46" spans="1:13" ht="15.45">
      <c r="A46" s="49" t="s">
        <v>7</v>
      </c>
      <c r="B46" s="49">
        <v>6636774</v>
      </c>
      <c r="C46" s="49">
        <v>6637901</v>
      </c>
      <c r="D46" s="49" t="s">
        <v>506</v>
      </c>
      <c r="E46" s="49">
        <v>545680</v>
      </c>
      <c r="F46" s="49">
        <v>546796</v>
      </c>
      <c r="G46" s="49">
        <v>1128</v>
      </c>
      <c r="H46" s="49">
        <v>1117</v>
      </c>
      <c r="I46" s="49">
        <v>97.07</v>
      </c>
      <c r="J46" s="49" t="s">
        <v>502</v>
      </c>
      <c r="K46" s="49"/>
      <c r="L46" s="52">
        <v>1</v>
      </c>
      <c r="M46" s="51" t="s">
        <v>503</v>
      </c>
    </row>
    <row r="47" spans="1:13" ht="15.45">
      <c r="A47" s="49" t="s">
        <v>7</v>
      </c>
      <c r="B47" s="49">
        <v>6727605</v>
      </c>
      <c r="C47" s="49">
        <v>6729634</v>
      </c>
      <c r="D47" s="49" t="s">
        <v>506</v>
      </c>
      <c r="E47" s="49">
        <v>3888676</v>
      </c>
      <c r="F47" s="49">
        <v>3890705</v>
      </c>
      <c r="G47" s="49">
        <v>2030</v>
      </c>
      <c r="H47" s="49">
        <v>2030</v>
      </c>
      <c r="I47" s="49">
        <v>98.47</v>
      </c>
      <c r="J47" s="49" t="s">
        <v>502</v>
      </c>
      <c r="K47" s="49"/>
      <c r="L47" s="52">
        <v>1</v>
      </c>
      <c r="M47" s="51" t="s">
        <v>503</v>
      </c>
    </row>
    <row r="48" spans="1:13" ht="15.45">
      <c r="A48" s="49" t="s">
        <v>7</v>
      </c>
      <c r="B48" s="49">
        <v>6728330</v>
      </c>
      <c r="C48" s="49">
        <v>6730062</v>
      </c>
      <c r="D48" s="49" t="s">
        <v>506</v>
      </c>
      <c r="E48" s="49">
        <v>396983</v>
      </c>
      <c r="F48" s="49">
        <v>395251</v>
      </c>
      <c r="G48" s="49">
        <v>1733</v>
      </c>
      <c r="H48" s="49">
        <v>1733</v>
      </c>
      <c r="I48" s="49">
        <v>97.63</v>
      </c>
      <c r="J48" s="49" t="s">
        <v>502</v>
      </c>
      <c r="K48" s="49"/>
      <c r="L48" s="52">
        <v>0.95556837853433396</v>
      </c>
      <c r="M48" s="51"/>
    </row>
    <row r="49" spans="1:13" ht="15.45">
      <c r="A49" s="49" t="s">
        <v>7</v>
      </c>
      <c r="B49" s="49">
        <v>6729738</v>
      </c>
      <c r="C49" s="49">
        <v>6733030</v>
      </c>
      <c r="D49" s="49" t="s">
        <v>512</v>
      </c>
      <c r="E49" s="49">
        <v>2236249</v>
      </c>
      <c r="F49" s="49">
        <v>2239542</v>
      </c>
      <c r="G49" s="49">
        <v>3293</v>
      </c>
      <c r="H49" s="49">
        <v>3294</v>
      </c>
      <c r="I49" s="49">
        <v>98.48</v>
      </c>
      <c r="J49" s="49" t="s">
        <v>502</v>
      </c>
      <c r="K49" s="49"/>
      <c r="L49" s="52">
        <v>0.97449134527786196</v>
      </c>
      <c r="M49" s="51"/>
    </row>
    <row r="50" spans="1:13" ht="15.45">
      <c r="A50" s="49" t="s">
        <v>7</v>
      </c>
      <c r="B50" s="49">
        <v>6730465</v>
      </c>
      <c r="C50" s="49">
        <v>6734318</v>
      </c>
      <c r="D50" s="49" t="s">
        <v>509</v>
      </c>
      <c r="E50" s="49">
        <v>7627775</v>
      </c>
      <c r="F50" s="49">
        <v>7631628</v>
      </c>
      <c r="G50" s="49">
        <v>3854</v>
      </c>
      <c r="H50" s="49">
        <v>3854</v>
      </c>
      <c r="I50" s="49">
        <v>98.16</v>
      </c>
      <c r="J50" s="49" t="s">
        <v>502</v>
      </c>
      <c r="K50" s="49"/>
      <c r="L50" s="52">
        <v>0.93772703684483605</v>
      </c>
      <c r="M50" s="51"/>
    </row>
    <row r="51" spans="1:13" ht="15.45">
      <c r="A51" s="49" t="s">
        <v>8</v>
      </c>
      <c r="B51" s="49">
        <v>514328</v>
      </c>
      <c r="C51" s="49">
        <v>514895</v>
      </c>
      <c r="D51" s="49" t="s">
        <v>509</v>
      </c>
      <c r="E51" s="49">
        <v>6401167</v>
      </c>
      <c r="F51" s="49">
        <v>6400600</v>
      </c>
      <c r="G51" s="49">
        <v>568</v>
      </c>
      <c r="H51" s="49">
        <v>568</v>
      </c>
      <c r="I51" s="49">
        <v>99.47</v>
      </c>
      <c r="J51" s="49" t="s">
        <v>502</v>
      </c>
      <c r="K51" s="49"/>
      <c r="L51" s="50">
        <v>1</v>
      </c>
      <c r="M51" s="51" t="s">
        <v>775</v>
      </c>
    </row>
    <row r="52" spans="1:13" ht="15.45">
      <c r="A52" s="49" t="s">
        <v>8</v>
      </c>
      <c r="B52" s="49">
        <v>1727060</v>
      </c>
      <c r="C52" s="49">
        <v>1732304</v>
      </c>
      <c r="D52" s="49" t="s">
        <v>501</v>
      </c>
      <c r="E52" s="49">
        <v>482071</v>
      </c>
      <c r="F52" s="49">
        <v>487288</v>
      </c>
      <c r="G52" s="49">
        <v>5245</v>
      </c>
      <c r="H52" s="49">
        <v>5218</v>
      </c>
      <c r="I52" s="49">
        <v>96.99</v>
      </c>
      <c r="J52" s="49" t="s">
        <v>502</v>
      </c>
      <c r="K52" s="49"/>
      <c r="L52" s="50">
        <v>1</v>
      </c>
      <c r="M52" s="51" t="s">
        <v>775</v>
      </c>
    </row>
    <row r="53" spans="1:13" ht="15.45">
      <c r="A53" s="49" t="s">
        <v>8</v>
      </c>
      <c r="B53" s="49">
        <v>2022943</v>
      </c>
      <c r="C53" s="49">
        <v>2024345</v>
      </c>
      <c r="D53" s="49" t="s">
        <v>506</v>
      </c>
      <c r="E53" s="49">
        <v>1132912</v>
      </c>
      <c r="F53" s="49">
        <v>1134314</v>
      </c>
      <c r="G53" s="49">
        <v>1403</v>
      </c>
      <c r="H53" s="49">
        <v>1403</v>
      </c>
      <c r="I53" s="49">
        <v>99.36</v>
      </c>
      <c r="J53" s="49" t="s">
        <v>502</v>
      </c>
      <c r="K53" s="49"/>
      <c r="L53" s="50">
        <v>1</v>
      </c>
      <c r="M53" s="51" t="s">
        <v>775</v>
      </c>
    </row>
    <row r="54" spans="1:13" ht="15.45">
      <c r="A54" s="49" t="s">
        <v>8</v>
      </c>
      <c r="B54" s="49">
        <v>2310721</v>
      </c>
      <c r="C54" s="49">
        <v>2314888</v>
      </c>
      <c r="D54" s="49" t="s">
        <v>501</v>
      </c>
      <c r="E54" s="49">
        <v>4074428</v>
      </c>
      <c r="F54" s="49">
        <v>4070261</v>
      </c>
      <c r="G54" s="49">
        <v>4168</v>
      </c>
      <c r="H54" s="49">
        <v>4168</v>
      </c>
      <c r="I54" s="49">
        <v>98.18</v>
      </c>
      <c r="J54" s="49" t="s">
        <v>502</v>
      </c>
      <c r="K54" s="49"/>
      <c r="L54" s="50">
        <v>1</v>
      </c>
      <c r="M54" s="51" t="s">
        <v>503</v>
      </c>
    </row>
    <row r="55" spans="1:13" ht="15.45">
      <c r="A55" s="49" t="s">
        <v>8</v>
      </c>
      <c r="B55" s="49">
        <v>3190380</v>
      </c>
      <c r="C55" s="49">
        <v>3191155</v>
      </c>
      <c r="D55" s="49" t="s">
        <v>506</v>
      </c>
      <c r="E55" s="49">
        <v>2385441</v>
      </c>
      <c r="F55" s="49">
        <v>2386216</v>
      </c>
      <c r="G55" s="49">
        <v>776</v>
      </c>
      <c r="H55" s="49">
        <v>776</v>
      </c>
      <c r="I55" s="49">
        <v>99.61</v>
      </c>
      <c r="J55" s="49" t="s">
        <v>502</v>
      </c>
      <c r="K55" s="49"/>
      <c r="L55" s="50">
        <v>1</v>
      </c>
      <c r="M55" s="51" t="s">
        <v>775</v>
      </c>
    </row>
    <row r="56" spans="1:13" ht="15.45">
      <c r="A56" s="49" t="s">
        <v>8</v>
      </c>
      <c r="B56" s="49">
        <v>3481377</v>
      </c>
      <c r="C56" s="49">
        <v>3484047</v>
      </c>
      <c r="D56" s="49" t="s">
        <v>504</v>
      </c>
      <c r="E56" s="49">
        <v>4111453</v>
      </c>
      <c r="F56" s="49">
        <v>4114118</v>
      </c>
      <c r="G56" s="49">
        <v>2671</v>
      </c>
      <c r="H56" s="49">
        <v>2666</v>
      </c>
      <c r="I56" s="49">
        <v>95.43</v>
      </c>
      <c r="J56" s="49" t="s">
        <v>502</v>
      </c>
      <c r="K56" s="49"/>
      <c r="L56" s="50">
        <v>1</v>
      </c>
      <c r="M56" s="51" t="s">
        <v>503</v>
      </c>
    </row>
    <row r="57" spans="1:13" ht="15.45">
      <c r="A57" s="49" t="s">
        <v>8</v>
      </c>
      <c r="B57" s="49">
        <v>5482418</v>
      </c>
      <c r="C57" s="49">
        <v>5483148</v>
      </c>
      <c r="D57" s="49" t="s">
        <v>509</v>
      </c>
      <c r="E57" s="49">
        <v>5831975</v>
      </c>
      <c r="F57" s="49">
        <v>5832705</v>
      </c>
      <c r="G57" s="49">
        <v>731</v>
      </c>
      <c r="H57" s="49">
        <v>731</v>
      </c>
      <c r="I57" s="49">
        <v>96.44</v>
      </c>
      <c r="J57" s="49" t="s">
        <v>502</v>
      </c>
      <c r="K57" s="49"/>
      <c r="L57" s="52">
        <v>1</v>
      </c>
      <c r="M57" s="51" t="s">
        <v>503</v>
      </c>
    </row>
    <row r="58" spans="1:13" ht="15.45">
      <c r="A58" s="49" t="s">
        <v>8</v>
      </c>
      <c r="B58" s="49">
        <v>5657816</v>
      </c>
      <c r="C58" s="49">
        <v>5658749</v>
      </c>
      <c r="D58" s="49" t="s">
        <v>501</v>
      </c>
      <c r="E58" s="49">
        <v>5104502</v>
      </c>
      <c r="F58" s="49">
        <v>5103569</v>
      </c>
      <c r="G58" s="49">
        <v>934</v>
      </c>
      <c r="H58" s="49">
        <v>934</v>
      </c>
      <c r="I58" s="49">
        <v>97.76</v>
      </c>
      <c r="J58" s="49" t="s">
        <v>502</v>
      </c>
      <c r="K58" s="49"/>
      <c r="L58" s="52">
        <v>1</v>
      </c>
      <c r="M58" s="51" t="s">
        <v>503</v>
      </c>
    </row>
    <row r="59" spans="1:13" ht="15.45">
      <c r="A59" s="49" t="s">
        <v>8</v>
      </c>
      <c r="B59" s="49">
        <v>5671089</v>
      </c>
      <c r="C59" s="49">
        <v>5673354</v>
      </c>
      <c r="D59" s="49" t="s">
        <v>504</v>
      </c>
      <c r="E59" s="49">
        <v>6718760</v>
      </c>
      <c r="F59" s="49">
        <v>6721023</v>
      </c>
      <c r="G59" s="49">
        <v>2266</v>
      </c>
      <c r="H59" s="49">
        <v>2264</v>
      </c>
      <c r="I59" s="49">
        <v>97.93</v>
      </c>
      <c r="J59" s="49" t="s">
        <v>502</v>
      </c>
      <c r="K59" s="49"/>
      <c r="L59" s="52">
        <v>1</v>
      </c>
      <c r="M59" s="51" t="s">
        <v>503</v>
      </c>
    </row>
    <row r="60" spans="1:13" ht="15.45">
      <c r="A60" s="49" t="s">
        <v>8</v>
      </c>
      <c r="B60" s="49">
        <v>5702256</v>
      </c>
      <c r="C60" s="49">
        <v>5704955</v>
      </c>
      <c r="D60" s="49" t="s">
        <v>507</v>
      </c>
      <c r="E60" s="49">
        <v>1657271</v>
      </c>
      <c r="F60" s="49">
        <v>1654576</v>
      </c>
      <c r="G60" s="49">
        <v>2700</v>
      </c>
      <c r="H60" s="49">
        <v>2696</v>
      </c>
      <c r="I60" s="49">
        <v>95.52</v>
      </c>
      <c r="J60" s="49" t="s">
        <v>502</v>
      </c>
      <c r="K60" s="49"/>
      <c r="L60" s="52">
        <v>1</v>
      </c>
      <c r="M60" s="51" t="s">
        <v>503</v>
      </c>
    </row>
    <row r="61" spans="1:13" ht="15.45">
      <c r="A61" s="49" t="s">
        <v>8</v>
      </c>
      <c r="B61" s="49">
        <v>5785834</v>
      </c>
      <c r="C61" s="49">
        <v>5786574</v>
      </c>
      <c r="D61" s="49" t="s">
        <v>506</v>
      </c>
      <c r="E61" s="49">
        <v>518120</v>
      </c>
      <c r="F61" s="49">
        <v>518870</v>
      </c>
      <c r="G61" s="49">
        <v>741</v>
      </c>
      <c r="H61" s="49">
        <v>751</v>
      </c>
      <c r="I61" s="49">
        <v>95.21</v>
      </c>
      <c r="J61" s="49" t="s">
        <v>502</v>
      </c>
      <c r="K61" s="49"/>
      <c r="L61" s="52">
        <v>1</v>
      </c>
      <c r="M61" s="51"/>
    </row>
    <row r="62" spans="1:13" ht="15.45">
      <c r="A62" s="49" t="s">
        <v>8</v>
      </c>
      <c r="B62" s="49">
        <v>5788454</v>
      </c>
      <c r="C62" s="49">
        <v>5788855</v>
      </c>
      <c r="D62" s="49" t="s">
        <v>509</v>
      </c>
      <c r="E62" s="49">
        <v>2735869</v>
      </c>
      <c r="F62" s="49">
        <v>2735468</v>
      </c>
      <c r="G62" s="49">
        <v>402</v>
      </c>
      <c r="H62" s="49">
        <v>402</v>
      </c>
      <c r="I62" s="49">
        <v>99.5</v>
      </c>
      <c r="J62" s="49" t="s">
        <v>502</v>
      </c>
      <c r="K62" s="49"/>
      <c r="L62" s="52">
        <v>1</v>
      </c>
      <c r="M62" s="51" t="s">
        <v>503</v>
      </c>
    </row>
    <row r="63" spans="1:13" ht="15.45">
      <c r="A63" s="49" t="s">
        <v>8</v>
      </c>
      <c r="B63" s="49">
        <v>6392977</v>
      </c>
      <c r="C63" s="49">
        <v>6394608</v>
      </c>
      <c r="D63" s="49" t="s">
        <v>507</v>
      </c>
      <c r="E63" s="49">
        <v>3779043</v>
      </c>
      <c r="F63" s="49">
        <v>3777409</v>
      </c>
      <c r="G63" s="49">
        <v>1632</v>
      </c>
      <c r="H63" s="49">
        <v>1635</v>
      </c>
      <c r="I63" s="49">
        <v>97.61</v>
      </c>
      <c r="J63" s="49" t="s">
        <v>502</v>
      </c>
      <c r="K63" s="49"/>
      <c r="L63" s="52">
        <v>1</v>
      </c>
      <c r="M63" s="51" t="s">
        <v>503</v>
      </c>
    </row>
    <row r="64" spans="1:13" ht="15.45">
      <c r="A64" s="49" t="s">
        <v>8</v>
      </c>
      <c r="B64" s="49">
        <v>6402217</v>
      </c>
      <c r="C64" s="49">
        <v>6408579</v>
      </c>
      <c r="D64" s="49" t="s">
        <v>504</v>
      </c>
      <c r="E64" s="49">
        <v>6289951</v>
      </c>
      <c r="F64" s="49">
        <v>6283561</v>
      </c>
      <c r="G64" s="49">
        <v>6363</v>
      </c>
      <c r="H64" s="49">
        <v>6391</v>
      </c>
      <c r="I64" s="49">
        <v>97.52</v>
      </c>
      <c r="J64" s="49" t="s">
        <v>502</v>
      </c>
      <c r="K64" s="49"/>
      <c r="L64" s="52">
        <v>1</v>
      </c>
      <c r="M64" s="51" t="s">
        <v>503</v>
      </c>
    </row>
    <row r="65" spans="1:13" ht="15.45">
      <c r="A65" s="49" t="s">
        <v>9</v>
      </c>
      <c r="B65" s="49">
        <v>605725</v>
      </c>
      <c r="C65" s="49">
        <v>606066</v>
      </c>
      <c r="D65" s="49" t="s">
        <v>504</v>
      </c>
      <c r="E65" s="49">
        <v>3709301</v>
      </c>
      <c r="F65" s="49">
        <v>3709644</v>
      </c>
      <c r="G65" s="49">
        <v>342</v>
      </c>
      <c r="H65" s="49">
        <v>344</v>
      </c>
      <c r="I65" s="49">
        <v>98.55</v>
      </c>
      <c r="J65" s="49" t="s">
        <v>502</v>
      </c>
      <c r="K65" s="49"/>
      <c r="L65" s="50">
        <v>0.997076023391813</v>
      </c>
      <c r="M65" s="51" t="s">
        <v>775</v>
      </c>
    </row>
    <row r="66" spans="1:13" ht="15.45">
      <c r="A66" s="49" t="s">
        <v>9</v>
      </c>
      <c r="B66" s="49">
        <v>739906</v>
      </c>
      <c r="C66" s="49">
        <v>741744</v>
      </c>
      <c r="D66" s="49" t="s">
        <v>506</v>
      </c>
      <c r="E66" s="49">
        <v>2071952</v>
      </c>
      <c r="F66" s="49">
        <v>2073772</v>
      </c>
      <c r="G66" s="49">
        <v>1839</v>
      </c>
      <c r="H66" s="49">
        <v>1821</v>
      </c>
      <c r="I66" s="49">
        <v>97.66</v>
      </c>
      <c r="J66" s="49" t="s">
        <v>502</v>
      </c>
      <c r="K66" s="49"/>
      <c r="L66" s="50">
        <v>1</v>
      </c>
      <c r="M66" s="51" t="s">
        <v>503</v>
      </c>
    </row>
    <row r="67" spans="1:13" ht="15.45">
      <c r="A67" s="49" t="s">
        <v>9</v>
      </c>
      <c r="B67" s="49">
        <v>3483093</v>
      </c>
      <c r="C67" s="49">
        <v>3483818</v>
      </c>
      <c r="D67" s="49" t="s">
        <v>512</v>
      </c>
      <c r="E67" s="49">
        <v>1150380</v>
      </c>
      <c r="F67" s="49">
        <v>1151104</v>
      </c>
      <c r="G67" s="49">
        <v>726</v>
      </c>
      <c r="H67" s="49">
        <v>725</v>
      </c>
      <c r="I67" s="49">
        <v>98.35</v>
      </c>
      <c r="J67" s="49" t="s">
        <v>502</v>
      </c>
      <c r="K67" s="49"/>
      <c r="L67" s="50">
        <v>1</v>
      </c>
      <c r="M67" s="51" t="s">
        <v>775</v>
      </c>
    </row>
    <row r="68" spans="1:13" ht="15.45">
      <c r="A68" s="49" t="s">
        <v>9</v>
      </c>
      <c r="B68" s="49">
        <v>3583343</v>
      </c>
      <c r="C68" s="49">
        <v>3588133</v>
      </c>
      <c r="D68" s="49" t="s">
        <v>506</v>
      </c>
      <c r="E68" s="49">
        <v>3395223</v>
      </c>
      <c r="F68" s="49">
        <v>3400012</v>
      </c>
      <c r="G68" s="49">
        <v>4791</v>
      </c>
      <c r="H68" s="49">
        <v>4790</v>
      </c>
      <c r="I68" s="49">
        <v>96.83</v>
      </c>
      <c r="J68" s="49" t="s">
        <v>502</v>
      </c>
      <c r="K68" s="49"/>
      <c r="L68" s="50">
        <v>1</v>
      </c>
      <c r="M68" s="51" t="s">
        <v>775</v>
      </c>
    </row>
    <row r="69" spans="1:13" ht="15.45">
      <c r="A69" s="49" t="s">
        <v>9</v>
      </c>
      <c r="B69" s="49">
        <v>3925155</v>
      </c>
      <c r="C69" s="49">
        <v>3925890</v>
      </c>
      <c r="D69" s="49" t="s">
        <v>504</v>
      </c>
      <c r="E69" s="49">
        <v>23307</v>
      </c>
      <c r="F69" s="49">
        <v>24042</v>
      </c>
      <c r="G69" s="49">
        <v>736</v>
      </c>
      <c r="H69" s="49">
        <v>736</v>
      </c>
      <c r="I69" s="49">
        <v>100</v>
      </c>
      <c r="J69" s="49" t="s">
        <v>502</v>
      </c>
      <c r="K69" s="49"/>
      <c r="L69" s="50">
        <v>1</v>
      </c>
      <c r="M69" s="51"/>
    </row>
    <row r="70" spans="1:13" ht="15.45">
      <c r="A70" s="49" t="s">
        <v>9</v>
      </c>
      <c r="B70" s="49">
        <v>5410878</v>
      </c>
      <c r="C70" s="49">
        <v>5417368</v>
      </c>
      <c r="D70" s="49" t="s">
        <v>505</v>
      </c>
      <c r="E70" s="49">
        <v>169813</v>
      </c>
      <c r="F70" s="49">
        <v>176305</v>
      </c>
      <c r="G70" s="49">
        <v>6491</v>
      </c>
      <c r="H70" s="49">
        <v>6493</v>
      </c>
      <c r="I70" s="49">
        <v>98.77</v>
      </c>
      <c r="J70" s="49" t="s">
        <v>502</v>
      </c>
      <c r="K70" s="49"/>
      <c r="L70" s="50">
        <v>1</v>
      </c>
      <c r="M70" s="51" t="s">
        <v>775</v>
      </c>
    </row>
    <row r="71" spans="1:13" ht="15.45">
      <c r="A71" s="49" t="s">
        <v>9</v>
      </c>
      <c r="B71" s="49">
        <v>5588610</v>
      </c>
      <c r="C71" s="49">
        <v>5595249</v>
      </c>
      <c r="D71" s="49" t="s">
        <v>504</v>
      </c>
      <c r="E71" s="49">
        <v>2878098</v>
      </c>
      <c r="F71" s="49">
        <v>2871459</v>
      </c>
      <c r="G71" s="49">
        <v>6640</v>
      </c>
      <c r="H71" s="49">
        <v>6640</v>
      </c>
      <c r="I71" s="49">
        <v>98.98</v>
      </c>
      <c r="J71" s="49" t="s">
        <v>502</v>
      </c>
      <c r="K71" s="49"/>
      <c r="L71" s="50">
        <v>1</v>
      </c>
      <c r="M71" s="51" t="s">
        <v>775</v>
      </c>
    </row>
    <row r="72" spans="1:13" ht="15.45">
      <c r="A72" s="49" t="s">
        <v>10</v>
      </c>
      <c r="B72" s="49">
        <v>737375</v>
      </c>
      <c r="C72" s="49">
        <v>744750</v>
      </c>
      <c r="D72" s="49" t="s">
        <v>501</v>
      </c>
      <c r="E72" s="49">
        <v>5228129</v>
      </c>
      <c r="F72" s="49">
        <v>5235522</v>
      </c>
      <c r="G72" s="49">
        <v>7376</v>
      </c>
      <c r="H72" s="49">
        <v>7394</v>
      </c>
      <c r="I72" s="49">
        <v>96.61</v>
      </c>
      <c r="J72" s="49" t="s">
        <v>508</v>
      </c>
      <c r="K72" s="49"/>
      <c r="L72" s="50">
        <v>1</v>
      </c>
      <c r="M72" s="51" t="s">
        <v>775</v>
      </c>
    </row>
    <row r="73" spans="1:13" ht="15.45">
      <c r="A73" s="49" t="s">
        <v>10</v>
      </c>
      <c r="B73" s="49">
        <v>1138715</v>
      </c>
      <c r="C73" s="49">
        <v>1139476</v>
      </c>
      <c r="D73" s="49" t="s">
        <v>501</v>
      </c>
      <c r="E73" s="49">
        <v>3319986</v>
      </c>
      <c r="F73" s="49">
        <v>3320753</v>
      </c>
      <c r="G73" s="49">
        <v>762</v>
      </c>
      <c r="H73" s="49">
        <v>768</v>
      </c>
      <c r="I73" s="49">
        <v>95.84</v>
      </c>
      <c r="J73" s="49" t="s">
        <v>508</v>
      </c>
      <c r="K73" s="49"/>
      <c r="L73" s="50">
        <v>1</v>
      </c>
      <c r="M73" s="51" t="s">
        <v>503</v>
      </c>
    </row>
    <row r="74" spans="1:13" ht="15.45">
      <c r="A74" s="49" t="s">
        <v>10</v>
      </c>
      <c r="B74" s="49">
        <v>1221996</v>
      </c>
      <c r="C74" s="49">
        <v>1222736</v>
      </c>
      <c r="D74" s="49" t="s">
        <v>506</v>
      </c>
      <c r="E74" s="49">
        <v>1680255</v>
      </c>
      <c r="F74" s="49">
        <v>1679514</v>
      </c>
      <c r="G74" s="49">
        <v>741</v>
      </c>
      <c r="H74" s="49">
        <v>742</v>
      </c>
      <c r="I74" s="49">
        <v>99.33</v>
      </c>
      <c r="J74" s="49" t="s">
        <v>502</v>
      </c>
      <c r="K74" s="49"/>
      <c r="L74" s="50">
        <v>1</v>
      </c>
      <c r="M74" s="51" t="s">
        <v>775</v>
      </c>
    </row>
    <row r="75" spans="1:13" ht="15.45">
      <c r="A75" s="49" t="s">
        <v>10</v>
      </c>
      <c r="B75" s="49">
        <v>1223473</v>
      </c>
      <c r="C75" s="49">
        <v>1224048</v>
      </c>
      <c r="D75" s="49" t="s">
        <v>501</v>
      </c>
      <c r="E75" s="49">
        <v>3308367</v>
      </c>
      <c r="F75" s="49">
        <v>3308942</v>
      </c>
      <c r="G75" s="49">
        <v>576</v>
      </c>
      <c r="H75" s="49">
        <v>576</v>
      </c>
      <c r="I75" s="49">
        <v>97.92</v>
      </c>
      <c r="J75" s="49" t="s">
        <v>508</v>
      </c>
      <c r="K75" s="49"/>
      <c r="L75" s="50">
        <v>1</v>
      </c>
      <c r="M75" s="51"/>
    </row>
    <row r="76" spans="1:13" ht="15.45">
      <c r="A76" s="49" t="s">
        <v>10</v>
      </c>
      <c r="B76" s="49">
        <v>1225265</v>
      </c>
      <c r="C76" s="49">
        <v>1229015</v>
      </c>
      <c r="D76" s="49" t="s">
        <v>509</v>
      </c>
      <c r="E76" s="49">
        <v>7561854</v>
      </c>
      <c r="F76" s="49">
        <v>7558113</v>
      </c>
      <c r="G76" s="49">
        <v>3751</v>
      </c>
      <c r="H76" s="49">
        <v>3742</v>
      </c>
      <c r="I76" s="49">
        <v>96.08</v>
      </c>
      <c r="J76" s="49" t="s">
        <v>502</v>
      </c>
      <c r="K76" s="49"/>
      <c r="L76" s="50">
        <v>1</v>
      </c>
      <c r="M76" s="51" t="s">
        <v>503</v>
      </c>
    </row>
    <row r="77" spans="1:13" ht="15.45">
      <c r="A77" s="49" t="s">
        <v>10</v>
      </c>
      <c r="B77" s="49">
        <v>1331898</v>
      </c>
      <c r="C77" s="49">
        <v>1332614</v>
      </c>
      <c r="D77" s="49" t="s">
        <v>505</v>
      </c>
      <c r="E77" s="49">
        <v>3526179</v>
      </c>
      <c r="F77" s="49">
        <v>3525471</v>
      </c>
      <c r="G77" s="49">
        <v>717</v>
      </c>
      <c r="H77" s="49">
        <v>709</v>
      </c>
      <c r="I77" s="49">
        <v>95.97</v>
      </c>
      <c r="J77" s="49" t="s">
        <v>502</v>
      </c>
      <c r="K77" s="49"/>
      <c r="L77" s="50">
        <v>1</v>
      </c>
      <c r="M77" s="51" t="s">
        <v>775</v>
      </c>
    </row>
    <row r="78" spans="1:13" ht="15.45">
      <c r="A78" s="49" t="s">
        <v>10</v>
      </c>
      <c r="B78" s="49">
        <v>1764781</v>
      </c>
      <c r="C78" s="49">
        <v>1765507</v>
      </c>
      <c r="D78" s="49" t="s">
        <v>504</v>
      </c>
      <c r="E78" s="49">
        <v>2362759</v>
      </c>
      <c r="F78" s="49">
        <v>2362035</v>
      </c>
      <c r="G78" s="49">
        <v>727</v>
      </c>
      <c r="H78" s="49">
        <v>725</v>
      </c>
      <c r="I78" s="49">
        <v>98.49</v>
      </c>
      <c r="J78" s="49" t="s">
        <v>502</v>
      </c>
      <c r="K78" s="49"/>
      <c r="L78" s="50">
        <v>1</v>
      </c>
      <c r="M78" s="51" t="s">
        <v>503</v>
      </c>
    </row>
    <row r="79" spans="1:13" ht="15.45">
      <c r="A79" s="49" t="s">
        <v>10</v>
      </c>
      <c r="B79" s="49">
        <v>2042196</v>
      </c>
      <c r="C79" s="49">
        <v>2043767</v>
      </c>
      <c r="D79" s="49" t="s">
        <v>501</v>
      </c>
      <c r="E79" s="49">
        <v>3281115</v>
      </c>
      <c r="F79" s="49">
        <v>3279545</v>
      </c>
      <c r="G79" s="49">
        <v>1572</v>
      </c>
      <c r="H79" s="49">
        <v>1571</v>
      </c>
      <c r="I79" s="49">
        <v>95.48</v>
      </c>
      <c r="J79" s="49" t="s">
        <v>508</v>
      </c>
      <c r="K79" s="49"/>
      <c r="L79" s="50">
        <v>1</v>
      </c>
      <c r="M79" s="51" t="s">
        <v>503</v>
      </c>
    </row>
    <row r="80" spans="1:13" ht="15.45">
      <c r="A80" s="49" t="s">
        <v>10</v>
      </c>
      <c r="B80" s="49">
        <v>2093590</v>
      </c>
      <c r="C80" s="49">
        <v>2098325</v>
      </c>
      <c r="D80" s="49" t="s">
        <v>501</v>
      </c>
      <c r="E80" s="49">
        <v>3308940</v>
      </c>
      <c r="F80" s="49">
        <v>3304204</v>
      </c>
      <c r="G80" s="49">
        <v>4736</v>
      </c>
      <c r="H80" s="49">
        <v>4737</v>
      </c>
      <c r="I80" s="49">
        <v>95.14</v>
      </c>
      <c r="J80" s="49" t="s">
        <v>508</v>
      </c>
      <c r="K80" s="49"/>
      <c r="L80" s="50">
        <v>1</v>
      </c>
      <c r="M80" s="51" t="s">
        <v>775</v>
      </c>
    </row>
    <row r="81" spans="1:13" ht="15.45">
      <c r="A81" s="49" t="s">
        <v>10</v>
      </c>
      <c r="B81" s="49">
        <v>2139910</v>
      </c>
      <c r="C81" s="49">
        <v>2140635</v>
      </c>
      <c r="D81" s="49" t="s">
        <v>501</v>
      </c>
      <c r="E81" s="49">
        <v>3845202</v>
      </c>
      <c r="F81" s="49">
        <v>3845928</v>
      </c>
      <c r="G81" s="49">
        <v>726</v>
      </c>
      <c r="H81" s="49">
        <v>727</v>
      </c>
      <c r="I81" s="49">
        <v>98.9</v>
      </c>
      <c r="J81" s="49" t="s">
        <v>508</v>
      </c>
      <c r="K81" s="49"/>
      <c r="L81" s="50">
        <v>1</v>
      </c>
      <c r="M81" s="51" t="s">
        <v>775</v>
      </c>
    </row>
    <row r="82" spans="1:13" ht="15.45">
      <c r="A82" s="49" t="s">
        <v>10</v>
      </c>
      <c r="B82" s="49">
        <v>2142372</v>
      </c>
      <c r="C82" s="49">
        <v>2143161</v>
      </c>
      <c r="D82" s="49" t="s">
        <v>507</v>
      </c>
      <c r="E82" s="49">
        <v>1733814</v>
      </c>
      <c r="F82" s="49">
        <v>1733025</v>
      </c>
      <c r="G82" s="49">
        <v>790</v>
      </c>
      <c r="H82" s="49">
        <v>790</v>
      </c>
      <c r="I82" s="49">
        <v>98.61</v>
      </c>
      <c r="J82" s="49" t="s">
        <v>502</v>
      </c>
      <c r="K82" s="49"/>
      <c r="L82" s="50">
        <v>1</v>
      </c>
      <c r="M82" s="51" t="s">
        <v>503</v>
      </c>
    </row>
    <row r="83" spans="1:13" ht="15.45">
      <c r="A83" s="49" t="s">
        <v>10</v>
      </c>
      <c r="B83" s="49">
        <v>2158678</v>
      </c>
      <c r="C83" s="49">
        <v>2159091</v>
      </c>
      <c r="D83" s="49" t="s">
        <v>501</v>
      </c>
      <c r="E83" s="49">
        <v>4465921</v>
      </c>
      <c r="F83" s="49">
        <v>4465508</v>
      </c>
      <c r="G83" s="49">
        <v>414</v>
      </c>
      <c r="H83" s="49">
        <v>414</v>
      </c>
      <c r="I83" s="49">
        <v>96.38</v>
      </c>
      <c r="J83" s="49" t="s">
        <v>508</v>
      </c>
      <c r="K83" s="49"/>
      <c r="L83" s="50">
        <v>1</v>
      </c>
      <c r="M83" s="51"/>
    </row>
    <row r="84" spans="1:13" ht="15.45">
      <c r="A84" s="49" t="s">
        <v>10</v>
      </c>
      <c r="B84" s="49">
        <v>2166407</v>
      </c>
      <c r="C84" s="49">
        <v>2166707</v>
      </c>
      <c r="D84" s="49" t="s">
        <v>507</v>
      </c>
      <c r="E84" s="49">
        <v>3586748</v>
      </c>
      <c r="F84" s="49">
        <v>3587048</v>
      </c>
      <c r="G84" s="49">
        <v>301</v>
      </c>
      <c r="H84" s="49">
        <v>301</v>
      </c>
      <c r="I84" s="49">
        <v>99</v>
      </c>
      <c r="J84" s="49" t="s">
        <v>502</v>
      </c>
      <c r="K84" s="49"/>
      <c r="L84" s="50">
        <v>1</v>
      </c>
      <c r="M84" s="51" t="s">
        <v>503</v>
      </c>
    </row>
    <row r="85" spans="1:13" ht="15.45">
      <c r="A85" s="49" t="s">
        <v>10</v>
      </c>
      <c r="B85" s="49">
        <v>2183565</v>
      </c>
      <c r="C85" s="49">
        <v>2185320</v>
      </c>
      <c r="D85" s="49" t="s">
        <v>501</v>
      </c>
      <c r="E85" s="49">
        <v>2140816</v>
      </c>
      <c r="F85" s="49">
        <v>2139061</v>
      </c>
      <c r="G85" s="49">
        <v>1756</v>
      </c>
      <c r="H85" s="49">
        <v>1756</v>
      </c>
      <c r="I85" s="49">
        <v>95.16</v>
      </c>
      <c r="J85" s="49" t="s">
        <v>508</v>
      </c>
      <c r="K85" s="49"/>
      <c r="L85" s="50">
        <v>1</v>
      </c>
      <c r="M85" s="51" t="s">
        <v>503</v>
      </c>
    </row>
    <row r="86" spans="1:13" ht="15.45">
      <c r="A86" s="49" t="s">
        <v>10</v>
      </c>
      <c r="B86" s="49">
        <v>2185308</v>
      </c>
      <c r="C86" s="49">
        <v>2186294</v>
      </c>
      <c r="D86" s="49" t="s">
        <v>501</v>
      </c>
      <c r="E86" s="49">
        <v>2131648</v>
      </c>
      <c r="F86" s="49">
        <v>2130663</v>
      </c>
      <c r="G86" s="49">
        <v>987</v>
      </c>
      <c r="H86" s="49">
        <v>986</v>
      </c>
      <c r="I86" s="49">
        <v>96.76</v>
      </c>
      <c r="J86" s="49" t="s">
        <v>508</v>
      </c>
      <c r="K86" s="49"/>
      <c r="L86" s="50">
        <v>1</v>
      </c>
      <c r="M86" s="51"/>
    </row>
    <row r="87" spans="1:13" ht="15.45">
      <c r="A87" s="49" t="s">
        <v>10</v>
      </c>
      <c r="B87" s="49">
        <v>2227629</v>
      </c>
      <c r="C87" s="49">
        <v>2228031</v>
      </c>
      <c r="D87" s="49" t="s">
        <v>501</v>
      </c>
      <c r="E87" s="49">
        <v>1136769</v>
      </c>
      <c r="F87" s="49">
        <v>1136367</v>
      </c>
      <c r="G87" s="49">
        <v>403</v>
      </c>
      <c r="H87" s="49">
        <v>403</v>
      </c>
      <c r="I87" s="49">
        <v>98.51</v>
      </c>
      <c r="J87" s="49" t="s">
        <v>508</v>
      </c>
      <c r="K87" s="49"/>
      <c r="L87" s="50">
        <v>1</v>
      </c>
      <c r="M87" s="51"/>
    </row>
    <row r="88" spans="1:13" ht="15.45">
      <c r="A88" s="49" t="s">
        <v>10</v>
      </c>
      <c r="B88" s="49">
        <v>2366512</v>
      </c>
      <c r="C88" s="49">
        <v>2367216</v>
      </c>
      <c r="D88" s="49" t="s">
        <v>505</v>
      </c>
      <c r="E88" s="49">
        <v>5691628</v>
      </c>
      <c r="F88" s="49">
        <v>5692322</v>
      </c>
      <c r="G88" s="49">
        <v>705</v>
      </c>
      <c r="H88" s="49">
        <v>695</v>
      </c>
      <c r="I88" s="49">
        <v>96.18</v>
      </c>
      <c r="J88" s="49" t="s">
        <v>502</v>
      </c>
      <c r="K88" s="49"/>
      <c r="L88" s="50">
        <v>1</v>
      </c>
      <c r="M88" s="51"/>
    </row>
    <row r="89" spans="1:13" ht="15.45">
      <c r="A89" s="49" t="s">
        <v>10</v>
      </c>
      <c r="B89" s="49">
        <v>2467780</v>
      </c>
      <c r="C89" s="49">
        <v>2468484</v>
      </c>
      <c r="D89" s="49" t="s">
        <v>504</v>
      </c>
      <c r="E89" s="49">
        <v>7400662</v>
      </c>
      <c r="F89" s="49">
        <v>7401366</v>
      </c>
      <c r="G89" s="49">
        <v>705</v>
      </c>
      <c r="H89" s="49">
        <v>705</v>
      </c>
      <c r="I89" s="49">
        <v>99.15</v>
      </c>
      <c r="J89" s="49" t="s">
        <v>502</v>
      </c>
      <c r="K89" s="49"/>
      <c r="L89" s="50">
        <v>1</v>
      </c>
      <c r="M89" s="51"/>
    </row>
    <row r="90" spans="1:13" ht="15.45">
      <c r="A90" s="49" t="s">
        <v>10</v>
      </c>
      <c r="B90" s="49">
        <v>2468484</v>
      </c>
      <c r="C90" s="49">
        <v>2470221</v>
      </c>
      <c r="D90" s="49" t="s">
        <v>504</v>
      </c>
      <c r="E90" s="49">
        <v>5489919</v>
      </c>
      <c r="F90" s="49">
        <v>5491660</v>
      </c>
      <c r="G90" s="49">
        <v>1738</v>
      </c>
      <c r="H90" s="49">
        <v>1742</v>
      </c>
      <c r="I90" s="49">
        <v>95.06</v>
      </c>
      <c r="J90" s="49" t="s">
        <v>502</v>
      </c>
      <c r="K90" s="49"/>
      <c r="L90" s="50">
        <v>1</v>
      </c>
      <c r="M90" s="51"/>
    </row>
    <row r="91" spans="1:13" ht="15.45">
      <c r="A91" s="49" t="s">
        <v>10</v>
      </c>
      <c r="B91" s="49">
        <v>3855932</v>
      </c>
      <c r="C91" s="49">
        <v>3861204</v>
      </c>
      <c r="D91" s="49" t="s">
        <v>501</v>
      </c>
      <c r="E91" s="49">
        <v>1398981</v>
      </c>
      <c r="F91" s="49">
        <v>1393709</v>
      </c>
      <c r="G91" s="49">
        <v>5273</v>
      </c>
      <c r="H91" s="49">
        <v>5273</v>
      </c>
      <c r="I91" s="49">
        <v>97.8</v>
      </c>
      <c r="J91" s="49" t="s">
        <v>508</v>
      </c>
      <c r="K91" s="49"/>
      <c r="L91" s="50">
        <v>1</v>
      </c>
      <c r="M91" s="51" t="s">
        <v>775</v>
      </c>
    </row>
    <row r="92" spans="1:13" ht="15.45">
      <c r="A92" s="49" t="s">
        <v>10</v>
      </c>
      <c r="B92" s="49">
        <v>5070296</v>
      </c>
      <c r="C92" s="49">
        <v>5076803</v>
      </c>
      <c r="D92" s="49" t="s">
        <v>507</v>
      </c>
      <c r="E92" s="49">
        <v>1161585</v>
      </c>
      <c r="F92" s="49">
        <v>1155081</v>
      </c>
      <c r="G92" s="49">
        <v>6508</v>
      </c>
      <c r="H92" s="49">
        <v>6505</v>
      </c>
      <c r="I92" s="49">
        <v>97.97</v>
      </c>
      <c r="J92" s="49" t="s">
        <v>502</v>
      </c>
      <c r="K92" s="49"/>
      <c r="L92" s="50">
        <v>1</v>
      </c>
      <c r="M92" s="51" t="s">
        <v>775</v>
      </c>
    </row>
    <row r="93" spans="1:13" ht="15.45">
      <c r="A93" s="49" t="s">
        <v>11</v>
      </c>
      <c r="B93" s="49">
        <v>137808</v>
      </c>
      <c r="C93" s="49">
        <v>138895</v>
      </c>
      <c r="D93" s="49" t="s">
        <v>506</v>
      </c>
      <c r="E93" s="49">
        <v>650847</v>
      </c>
      <c r="F93" s="49">
        <v>649773</v>
      </c>
      <c r="G93" s="49">
        <v>1088</v>
      </c>
      <c r="H93" s="49">
        <v>1075</v>
      </c>
      <c r="I93" s="49">
        <v>98.07</v>
      </c>
      <c r="J93" s="49" t="s">
        <v>510</v>
      </c>
      <c r="K93" s="49"/>
      <c r="L93" s="54" t="s">
        <v>513</v>
      </c>
      <c r="M93" s="51"/>
    </row>
    <row r="94" spans="1:13" ht="15.45">
      <c r="A94" s="49" t="s">
        <v>11</v>
      </c>
      <c r="B94" s="49">
        <v>198128</v>
      </c>
      <c r="C94" s="49">
        <v>198866</v>
      </c>
      <c r="D94" s="49" t="s">
        <v>504</v>
      </c>
      <c r="E94" s="49">
        <v>6663165</v>
      </c>
      <c r="F94" s="49">
        <v>6662425</v>
      </c>
      <c r="G94" s="49">
        <v>739</v>
      </c>
      <c r="H94" s="49">
        <v>741</v>
      </c>
      <c r="I94" s="49">
        <v>95.82</v>
      </c>
      <c r="J94" s="49" t="s">
        <v>502</v>
      </c>
      <c r="K94" s="49"/>
      <c r="L94" s="50">
        <v>1</v>
      </c>
      <c r="M94" s="51" t="s">
        <v>503</v>
      </c>
    </row>
    <row r="95" spans="1:13" ht="15.45">
      <c r="A95" s="49" t="s">
        <v>11</v>
      </c>
      <c r="B95" s="49">
        <v>425838</v>
      </c>
      <c r="C95" s="49">
        <v>427011</v>
      </c>
      <c r="D95" s="49" t="s">
        <v>504</v>
      </c>
      <c r="E95" s="49">
        <v>7300384</v>
      </c>
      <c r="F95" s="49">
        <v>7301557</v>
      </c>
      <c r="G95" s="49">
        <v>1174</v>
      </c>
      <c r="H95" s="49">
        <v>1174</v>
      </c>
      <c r="I95" s="49">
        <v>95.49</v>
      </c>
      <c r="J95" s="49" t="s">
        <v>502</v>
      </c>
      <c r="K95" s="49"/>
      <c r="L95" s="50">
        <v>1</v>
      </c>
      <c r="M95" s="51"/>
    </row>
    <row r="96" spans="1:13" ht="15.45">
      <c r="A96" s="49" t="s">
        <v>11</v>
      </c>
      <c r="B96" s="49">
        <v>458293</v>
      </c>
      <c r="C96" s="49">
        <v>465364</v>
      </c>
      <c r="D96" s="49" t="s">
        <v>509</v>
      </c>
      <c r="E96" s="49">
        <v>7494872</v>
      </c>
      <c r="F96" s="49">
        <v>7487817</v>
      </c>
      <c r="G96" s="49">
        <v>7072</v>
      </c>
      <c r="H96" s="49">
        <v>7056</v>
      </c>
      <c r="I96" s="49">
        <v>95.66</v>
      </c>
      <c r="J96" s="49" t="s">
        <v>502</v>
      </c>
      <c r="K96" s="49"/>
      <c r="L96" s="50">
        <v>1</v>
      </c>
      <c r="M96" s="51"/>
    </row>
    <row r="97" spans="1:13" ht="15.45">
      <c r="A97" s="49" t="s">
        <v>11</v>
      </c>
      <c r="B97" s="49">
        <v>541172</v>
      </c>
      <c r="C97" s="49">
        <v>541915</v>
      </c>
      <c r="D97" s="49" t="s">
        <v>506</v>
      </c>
      <c r="E97" s="49">
        <v>1614387</v>
      </c>
      <c r="F97" s="49">
        <v>1613643</v>
      </c>
      <c r="G97" s="49">
        <v>744</v>
      </c>
      <c r="H97" s="49">
        <v>745</v>
      </c>
      <c r="I97" s="49">
        <v>97.18</v>
      </c>
      <c r="J97" s="49" t="s">
        <v>508</v>
      </c>
      <c r="K97" s="49"/>
      <c r="L97" s="50">
        <v>1</v>
      </c>
      <c r="M97" s="51"/>
    </row>
    <row r="98" spans="1:13" ht="15.45">
      <c r="A98" s="49" t="s">
        <v>11</v>
      </c>
      <c r="B98" s="49">
        <v>549987</v>
      </c>
      <c r="C98" s="49">
        <v>550294</v>
      </c>
      <c r="D98" s="49" t="s">
        <v>509</v>
      </c>
      <c r="E98" s="49">
        <v>5797581</v>
      </c>
      <c r="F98" s="49">
        <v>5797273</v>
      </c>
      <c r="G98" s="49">
        <v>308</v>
      </c>
      <c r="H98" s="49">
        <v>309</v>
      </c>
      <c r="I98" s="49">
        <v>98.06</v>
      </c>
      <c r="J98" s="49" t="s">
        <v>502</v>
      </c>
      <c r="K98" s="49"/>
      <c r="L98" s="50">
        <v>1</v>
      </c>
      <c r="M98" s="51" t="s">
        <v>503</v>
      </c>
    </row>
    <row r="99" spans="1:13" ht="15.45">
      <c r="A99" s="49" t="s">
        <v>11</v>
      </c>
      <c r="B99" s="49">
        <v>647867</v>
      </c>
      <c r="C99" s="49">
        <v>650862</v>
      </c>
      <c r="D99" s="49" t="s">
        <v>506</v>
      </c>
      <c r="E99" s="49">
        <v>2077801</v>
      </c>
      <c r="F99" s="49">
        <v>2074798</v>
      </c>
      <c r="G99" s="49">
        <v>2996</v>
      </c>
      <c r="H99" s="49">
        <v>3004</v>
      </c>
      <c r="I99" s="49">
        <v>98.93</v>
      </c>
      <c r="J99" s="49" t="s">
        <v>508</v>
      </c>
      <c r="K99" s="49"/>
      <c r="L99" s="50">
        <v>1</v>
      </c>
      <c r="M99" s="51" t="s">
        <v>503</v>
      </c>
    </row>
    <row r="100" spans="1:13" ht="15.45">
      <c r="A100" s="49" t="s">
        <v>11</v>
      </c>
      <c r="B100" s="49">
        <v>859146</v>
      </c>
      <c r="C100" s="49">
        <v>862849</v>
      </c>
      <c r="D100" s="49" t="s">
        <v>501</v>
      </c>
      <c r="E100" s="49">
        <v>4133401</v>
      </c>
      <c r="F100" s="49">
        <v>4137105</v>
      </c>
      <c r="G100" s="49">
        <v>3704</v>
      </c>
      <c r="H100" s="49">
        <v>3705</v>
      </c>
      <c r="I100" s="49">
        <v>96.17</v>
      </c>
      <c r="J100" s="49" t="s">
        <v>502</v>
      </c>
      <c r="K100" s="49"/>
      <c r="L100" s="50">
        <v>1</v>
      </c>
      <c r="M100" s="51"/>
    </row>
    <row r="101" spans="1:13" ht="15.45">
      <c r="A101" s="49" t="s">
        <v>11</v>
      </c>
      <c r="B101" s="49">
        <v>865689</v>
      </c>
      <c r="C101" s="49">
        <v>866894</v>
      </c>
      <c r="D101" s="49" t="s">
        <v>507</v>
      </c>
      <c r="E101" s="49">
        <v>3615836</v>
      </c>
      <c r="F101" s="49">
        <v>3617016</v>
      </c>
      <c r="G101" s="49">
        <v>1206</v>
      </c>
      <c r="H101" s="49">
        <v>1181</v>
      </c>
      <c r="I101" s="49">
        <v>95.12</v>
      </c>
      <c r="J101" s="49" t="s">
        <v>502</v>
      </c>
      <c r="K101" s="49"/>
      <c r="L101" s="50">
        <v>1</v>
      </c>
      <c r="M101" s="51" t="s">
        <v>503</v>
      </c>
    </row>
    <row r="102" spans="1:13" ht="15.45">
      <c r="A102" s="49" t="s">
        <v>11</v>
      </c>
      <c r="B102" s="49">
        <v>1371499</v>
      </c>
      <c r="C102" s="49">
        <v>1376286</v>
      </c>
      <c r="D102" s="49" t="s">
        <v>504</v>
      </c>
      <c r="E102" s="49">
        <v>3757129</v>
      </c>
      <c r="F102" s="49">
        <v>3761898</v>
      </c>
      <c r="G102" s="49">
        <v>4788</v>
      </c>
      <c r="H102" s="49">
        <v>4770</v>
      </c>
      <c r="I102" s="49">
        <v>97.89</v>
      </c>
      <c r="J102" s="49" t="s">
        <v>502</v>
      </c>
      <c r="K102" s="49"/>
      <c r="L102" s="50">
        <v>1</v>
      </c>
      <c r="M102" s="51" t="s">
        <v>503</v>
      </c>
    </row>
    <row r="103" spans="1:13" ht="15.45">
      <c r="A103" s="49" t="s">
        <v>11</v>
      </c>
      <c r="B103" s="49">
        <v>1603288</v>
      </c>
      <c r="C103" s="49">
        <v>1604522</v>
      </c>
      <c r="D103" s="49" t="s">
        <v>501</v>
      </c>
      <c r="E103" s="49">
        <v>2164141</v>
      </c>
      <c r="F103" s="49">
        <v>2165375</v>
      </c>
      <c r="G103" s="49">
        <v>1235</v>
      </c>
      <c r="H103" s="49">
        <v>1235</v>
      </c>
      <c r="I103" s="49">
        <v>97.17</v>
      </c>
      <c r="J103" s="49" t="s">
        <v>502</v>
      </c>
      <c r="K103" s="49"/>
      <c r="L103" s="50">
        <v>1</v>
      </c>
      <c r="M103" s="51"/>
    </row>
    <row r="104" spans="1:13" ht="15.45">
      <c r="A104" s="49" t="s">
        <v>11</v>
      </c>
      <c r="B104" s="49">
        <v>1612561</v>
      </c>
      <c r="C104" s="49">
        <v>1613360</v>
      </c>
      <c r="D104" s="49" t="s">
        <v>501</v>
      </c>
      <c r="E104" s="49">
        <v>3701936</v>
      </c>
      <c r="F104" s="49">
        <v>3702744</v>
      </c>
      <c r="G104" s="49">
        <v>800</v>
      </c>
      <c r="H104" s="49">
        <v>809</v>
      </c>
      <c r="I104" s="49">
        <v>95.18</v>
      </c>
      <c r="J104" s="49" t="s">
        <v>502</v>
      </c>
      <c r="K104" s="49"/>
      <c r="L104" s="50">
        <v>1</v>
      </c>
      <c r="M104" s="51"/>
    </row>
    <row r="105" spans="1:13" ht="15.45">
      <c r="A105" s="49" t="s">
        <v>11</v>
      </c>
      <c r="B105" s="49">
        <v>1741457</v>
      </c>
      <c r="C105" s="49">
        <v>1746034</v>
      </c>
      <c r="D105" s="49" t="s">
        <v>505</v>
      </c>
      <c r="E105" s="49">
        <v>96978</v>
      </c>
      <c r="F105" s="49">
        <v>101547</v>
      </c>
      <c r="G105" s="49">
        <v>4578</v>
      </c>
      <c r="H105" s="49">
        <v>4570</v>
      </c>
      <c r="I105" s="49">
        <v>97.49</v>
      </c>
      <c r="J105" s="49" t="s">
        <v>502</v>
      </c>
      <c r="K105" s="49"/>
      <c r="L105" s="50">
        <v>1</v>
      </c>
      <c r="M105" s="51" t="s">
        <v>503</v>
      </c>
    </row>
    <row r="106" spans="1:13" ht="15.45">
      <c r="A106" s="49" t="s">
        <v>11</v>
      </c>
      <c r="B106" s="49">
        <v>1753346</v>
      </c>
      <c r="C106" s="49">
        <v>1754075</v>
      </c>
      <c r="D106" s="49" t="s">
        <v>504</v>
      </c>
      <c r="E106" s="49">
        <v>5456440</v>
      </c>
      <c r="F106" s="49">
        <v>5457168</v>
      </c>
      <c r="G106" s="49">
        <v>730</v>
      </c>
      <c r="H106" s="49">
        <v>729</v>
      </c>
      <c r="I106" s="49">
        <v>98.22</v>
      </c>
      <c r="J106" s="49" t="s">
        <v>502</v>
      </c>
      <c r="K106" s="49"/>
      <c r="L106" s="50">
        <v>1</v>
      </c>
      <c r="M106" s="51" t="s">
        <v>503</v>
      </c>
    </row>
    <row r="107" spans="1:13" ht="15.45">
      <c r="A107" s="49" t="s">
        <v>11</v>
      </c>
      <c r="B107" s="49">
        <v>1936918</v>
      </c>
      <c r="C107" s="49">
        <v>1938312</v>
      </c>
      <c r="D107" s="49" t="s">
        <v>506</v>
      </c>
      <c r="E107" s="49">
        <v>1650767</v>
      </c>
      <c r="F107" s="49">
        <v>1649371</v>
      </c>
      <c r="G107" s="49">
        <v>1395</v>
      </c>
      <c r="H107" s="49">
        <v>1397</v>
      </c>
      <c r="I107" s="49">
        <v>95.71</v>
      </c>
      <c r="J107" s="49" t="s">
        <v>508</v>
      </c>
      <c r="K107" s="49"/>
      <c r="L107" s="50">
        <v>1</v>
      </c>
      <c r="M107" s="51" t="s">
        <v>503</v>
      </c>
    </row>
    <row r="108" spans="1:13" ht="15.45">
      <c r="A108" s="49" t="s">
        <v>11</v>
      </c>
      <c r="B108" s="49">
        <v>2803651</v>
      </c>
      <c r="C108" s="49">
        <v>2809037</v>
      </c>
      <c r="D108" s="49" t="s">
        <v>507</v>
      </c>
      <c r="E108" s="49">
        <v>1146172</v>
      </c>
      <c r="F108" s="49">
        <v>1140784</v>
      </c>
      <c r="G108" s="49">
        <v>5387</v>
      </c>
      <c r="H108" s="49">
        <v>5389</v>
      </c>
      <c r="I108" s="49">
        <v>99.17</v>
      </c>
      <c r="J108" s="49" t="s">
        <v>502</v>
      </c>
      <c r="K108" s="49"/>
      <c r="L108" s="50">
        <v>1</v>
      </c>
      <c r="M108" s="51" t="s">
        <v>775</v>
      </c>
    </row>
    <row r="109" spans="1:13" ht="15.45">
      <c r="A109" s="49" t="s">
        <v>11</v>
      </c>
      <c r="B109" s="49">
        <v>2969159</v>
      </c>
      <c r="C109" s="49">
        <v>2969741</v>
      </c>
      <c r="D109" s="49" t="s">
        <v>506</v>
      </c>
      <c r="E109" s="49">
        <v>823422</v>
      </c>
      <c r="F109" s="49">
        <v>822840</v>
      </c>
      <c r="G109" s="49">
        <v>583</v>
      </c>
      <c r="H109" s="49">
        <v>583</v>
      </c>
      <c r="I109" s="49">
        <v>97.6</v>
      </c>
      <c r="J109" s="49" t="s">
        <v>508</v>
      </c>
      <c r="K109" s="49"/>
      <c r="L109" s="50">
        <v>1</v>
      </c>
      <c r="M109" s="51" t="s">
        <v>775</v>
      </c>
    </row>
    <row r="110" spans="1:13" ht="15.45">
      <c r="A110" s="49" t="s">
        <v>11</v>
      </c>
      <c r="B110" s="49">
        <v>2986713</v>
      </c>
      <c r="C110" s="49">
        <v>2987727</v>
      </c>
      <c r="D110" s="49" t="s">
        <v>501</v>
      </c>
      <c r="E110" s="49">
        <v>3700727</v>
      </c>
      <c r="F110" s="49">
        <v>3701742</v>
      </c>
      <c r="G110" s="49">
        <v>1015</v>
      </c>
      <c r="H110" s="49">
        <v>1016</v>
      </c>
      <c r="I110" s="49">
        <v>96.07</v>
      </c>
      <c r="J110" s="49" t="s">
        <v>502</v>
      </c>
      <c r="K110" s="49"/>
      <c r="L110" s="50">
        <v>1</v>
      </c>
      <c r="M110" s="51" t="s">
        <v>503</v>
      </c>
    </row>
    <row r="111" spans="1:13" ht="15.45">
      <c r="A111" s="49" t="s">
        <v>11</v>
      </c>
      <c r="B111" s="49">
        <v>3020080</v>
      </c>
      <c r="C111" s="49">
        <v>3020428</v>
      </c>
      <c r="D111" s="49" t="s">
        <v>506</v>
      </c>
      <c r="E111" s="49">
        <v>1058408</v>
      </c>
      <c r="F111" s="49">
        <v>1058060</v>
      </c>
      <c r="G111" s="49">
        <v>349</v>
      </c>
      <c r="H111" s="49">
        <v>349</v>
      </c>
      <c r="I111" s="49">
        <v>99.43</v>
      </c>
      <c r="J111" s="49" t="s">
        <v>508</v>
      </c>
      <c r="K111" s="49"/>
      <c r="L111" s="50">
        <v>0.99713467048710602</v>
      </c>
      <c r="M111" s="51" t="s">
        <v>503</v>
      </c>
    </row>
    <row r="112" spans="1:13" ht="15.45">
      <c r="A112" s="49" t="s">
        <v>12</v>
      </c>
      <c r="B112" s="49">
        <v>33568</v>
      </c>
      <c r="C112" s="49">
        <v>35855</v>
      </c>
      <c r="D112" s="49" t="s">
        <v>501</v>
      </c>
      <c r="E112" s="49">
        <v>5274071</v>
      </c>
      <c r="F112" s="49">
        <v>5271784</v>
      </c>
      <c r="G112" s="49">
        <v>2288</v>
      </c>
      <c r="H112" s="49">
        <v>2288</v>
      </c>
      <c r="I112" s="49">
        <v>95.67</v>
      </c>
      <c r="J112" s="49" t="s">
        <v>502</v>
      </c>
      <c r="K112" s="49"/>
      <c r="L112" s="50">
        <v>1</v>
      </c>
      <c r="M112" s="51" t="s">
        <v>503</v>
      </c>
    </row>
    <row r="113" spans="1:13" ht="15.45">
      <c r="A113" s="49" t="s">
        <v>12</v>
      </c>
      <c r="B113" s="49">
        <v>111161</v>
      </c>
      <c r="C113" s="49">
        <v>114100</v>
      </c>
      <c r="D113" s="49" t="s">
        <v>501</v>
      </c>
      <c r="E113" s="49">
        <v>4070258</v>
      </c>
      <c r="F113" s="49">
        <v>4073197</v>
      </c>
      <c r="G113" s="49">
        <v>2940</v>
      </c>
      <c r="H113" s="49">
        <v>2940</v>
      </c>
      <c r="I113" s="49">
        <v>98.44</v>
      </c>
      <c r="J113" s="49" t="s">
        <v>502</v>
      </c>
      <c r="K113" s="49"/>
      <c r="L113" s="50">
        <v>1</v>
      </c>
      <c r="M113" s="51"/>
    </row>
    <row r="114" spans="1:13" ht="15.45">
      <c r="A114" s="49" t="s">
        <v>12</v>
      </c>
      <c r="B114" s="49">
        <v>115311</v>
      </c>
      <c r="C114" s="49">
        <v>116904</v>
      </c>
      <c r="D114" s="49" t="s">
        <v>509</v>
      </c>
      <c r="E114" s="49">
        <v>80116</v>
      </c>
      <c r="F114" s="49">
        <v>81709</v>
      </c>
      <c r="G114" s="49">
        <v>1594</v>
      </c>
      <c r="H114" s="49">
        <v>1594</v>
      </c>
      <c r="I114" s="49">
        <v>97.37</v>
      </c>
      <c r="J114" s="49" t="s">
        <v>502</v>
      </c>
      <c r="K114" s="49"/>
      <c r="L114" s="50">
        <v>1</v>
      </c>
      <c r="M114" s="51" t="s">
        <v>503</v>
      </c>
    </row>
    <row r="115" spans="1:13" ht="15.45">
      <c r="A115" s="49" t="s">
        <v>12</v>
      </c>
      <c r="B115" s="49">
        <v>117147</v>
      </c>
      <c r="C115" s="49">
        <v>118939</v>
      </c>
      <c r="D115" s="49" t="s">
        <v>506</v>
      </c>
      <c r="E115" s="49">
        <v>404633</v>
      </c>
      <c r="F115" s="49">
        <v>406424</v>
      </c>
      <c r="G115" s="49">
        <v>1793</v>
      </c>
      <c r="H115" s="49">
        <v>1792</v>
      </c>
      <c r="I115" s="49">
        <v>97.88</v>
      </c>
      <c r="J115" s="49" t="s">
        <v>502</v>
      </c>
      <c r="K115" s="49"/>
      <c r="L115" s="50">
        <v>1</v>
      </c>
      <c r="M115" s="51" t="s">
        <v>775</v>
      </c>
    </row>
    <row r="116" spans="1:13" ht="15.45">
      <c r="A116" s="49" t="s">
        <v>12</v>
      </c>
      <c r="B116" s="49">
        <v>162347</v>
      </c>
      <c r="C116" s="49">
        <v>165570</v>
      </c>
      <c r="D116" s="49" t="s">
        <v>512</v>
      </c>
      <c r="E116" s="49">
        <v>57064</v>
      </c>
      <c r="F116" s="49">
        <v>53840</v>
      </c>
      <c r="G116" s="49">
        <v>3224</v>
      </c>
      <c r="H116" s="49">
        <v>3225</v>
      </c>
      <c r="I116" s="49">
        <v>99.38</v>
      </c>
      <c r="J116" s="49" t="s">
        <v>508</v>
      </c>
      <c r="K116" s="49"/>
      <c r="L116" s="50">
        <v>1</v>
      </c>
      <c r="M116" s="51"/>
    </row>
    <row r="117" spans="1:13" ht="15.45">
      <c r="A117" s="49" t="s">
        <v>12</v>
      </c>
      <c r="B117" s="49">
        <v>165566</v>
      </c>
      <c r="C117" s="49">
        <v>166163</v>
      </c>
      <c r="D117" s="49" t="s">
        <v>512</v>
      </c>
      <c r="E117" s="49">
        <v>46468</v>
      </c>
      <c r="F117" s="49">
        <v>45871</v>
      </c>
      <c r="G117" s="49">
        <v>598</v>
      </c>
      <c r="H117" s="49">
        <v>598</v>
      </c>
      <c r="I117" s="49">
        <v>99.33</v>
      </c>
      <c r="J117" s="49" t="s">
        <v>510</v>
      </c>
      <c r="K117" s="49"/>
      <c r="L117" s="50">
        <v>0.98829431438127102</v>
      </c>
      <c r="M117" s="51"/>
    </row>
    <row r="118" spans="1:13" ht="15.45">
      <c r="A118" s="49" t="s">
        <v>12</v>
      </c>
      <c r="B118" s="49">
        <v>573881</v>
      </c>
      <c r="C118" s="49">
        <v>575158</v>
      </c>
      <c r="D118" s="49" t="s">
        <v>506</v>
      </c>
      <c r="E118" s="49">
        <v>1545650</v>
      </c>
      <c r="F118" s="49">
        <v>1546927</v>
      </c>
      <c r="G118" s="49">
        <v>1278</v>
      </c>
      <c r="H118" s="49">
        <v>1278</v>
      </c>
      <c r="I118" s="49">
        <v>99.3</v>
      </c>
      <c r="J118" s="49" t="s">
        <v>502</v>
      </c>
      <c r="K118" s="49" t="s">
        <v>514</v>
      </c>
      <c r="L118" s="52">
        <v>1</v>
      </c>
      <c r="M118" s="51" t="s">
        <v>775</v>
      </c>
    </row>
    <row r="119" spans="1:13" ht="15.45">
      <c r="A119" s="49" t="s">
        <v>12</v>
      </c>
      <c r="B119" s="49">
        <v>582763</v>
      </c>
      <c r="C119" s="49">
        <v>584344</v>
      </c>
      <c r="D119" s="49" t="s">
        <v>506</v>
      </c>
      <c r="E119" s="49">
        <v>1546927</v>
      </c>
      <c r="F119" s="49">
        <v>1548508</v>
      </c>
      <c r="G119" s="49">
        <v>1582</v>
      </c>
      <c r="H119" s="49">
        <v>1582</v>
      </c>
      <c r="I119" s="49">
        <v>95.89</v>
      </c>
      <c r="J119" s="49" t="s">
        <v>502</v>
      </c>
      <c r="K119" s="49" t="s">
        <v>514</v>
      </c>
      <c r="L119" s="52">
        <v>1</v>
      </c>
      <c r="M119" s="51" t="s">
        <v>775</v>
      </c>
    </row>
    <row r="120" spans="1:13" ht="15.45">
      <c r="A120" s="49" t="s">
        <v>12</v>
      </c>
      <c r="B120" s="49">
        <v>591683</v>
      </c>
      <c r="C120" s="49">
        <v>596127</v>
      </c>
      <c r="D120" s="49" t="s">
        <v>506</v>
      </c>
      <c r="E120" s="49">
        <v>1548508</v>
      </c>
      <c r="F120" s="49">
        <v>1552952</v>
      </c>
      <c r="G120" s="49">
        <v>4445</v>
      </c>
      <c r="H120" s="49">
        <v>4445</v>
      </c>
      <c r="I120" s="49">
        <v>96.6</v>
      </c>
      <c r="J120" s="49" t="s">
        <v>502</v>
      </c>
      <c r="K120" s="49" t="s">
        <v>514</v>
      </c>
      <c r="L120" s="52">
        <v>1</v>
      </c>
      <c r="M120" s="51" t="s">
        <v>775</v>
      </c>
    </row>
    <row r="121" spans="1:13" ht="15.45">
      <c r="A121" s="53" t="s">
        <v>12</v>
      </c>
      <c r="B121" s="53">
        <v>604462</v>
      </c>
      <c r="C121" s="53">
        <v>610949</v>
      </c>
      <c r="D121" s="53" t="s">
        <v>504</v>
      </c>
      <c r="E121" s="53">
        <v>2911301</v>
      </c>
      <c r="F121" s="53">
        <v>2904813</v>
      </c>
      <c r="G121" s="53">
        <v>6488</v>
      </c>
      <c r="H121" s="53">
        <v>6489</v>
      </c>
      <c r="I121" s="53">
        <v>98.77</v>
      </c>
      <c r="J121" s="53" t="s">
        <v>502</v>
      </c>
      <c r="K121" s="53"/>
      <c r="L121" s="55">
        <v>1</v>
      </c>
      <c r="M121" s="56"/>
    </row>
  </sheetData>
  <phoneticPr fontId="14" type="noConversion"/>
  <pageMargins left="0.75" right="0.75" top="1" bottom="1" header="0.51180555555555596" footer="0.5118055555555559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8" sqref="E18"/>
    </sheetView>
  </sheetViews>
  <sheetFormatPr defaultColWidth="9.140625" defaultRowHeight="15"/>
  <cols>
    <col min="1" max="1" width="11.85546875" customWidth="1"/>
    <col min="2" max="2" width="27" customWidth="1"/>
    <col min="3" max="3" width="17.640625" customWidth="1"/>
    <col min="4" max="4" width="13.35546875" customWidth="1"/>
    <col min="5" max="5" width="25.140625" customWidth="1"/>
  </cols>
  <sheetData>
    <row r="1" spans="1:5">
      <c r="A1" s="1" t="s">
        <v>515</v>
      </c>
      <c r="B1" s="6"/>
      <c r="C1" s="6"/>
      <c r="D1" s="6"/>
      <c r="E1" s="6"/>
    </row>
    <row r="2" spans="1:5" ht="15.45">
      <c r="A2" s="3" t="s">
        <v>464</v>
      </c>
      <c r="B2" s="3" t="s">
        <v>516</v>
      </c>
      <c r="C2" s="90" t="s">
        <v>764</v>
      </c>
      <c r="D2" s="90" t="s">
        <v>765</v>
      </c>
      <c r="E2" s="3" t="s">
        <v>517</v>
      </c>
    </row>
    <row r="3" spans="1:5" ht="15.45">
      <c r="A3" s="4" t="s">
        <v>3</v>
      </c>
      <c r="B3" s="4" t="s">
        <v>518</v>
      </c>
      <c r="C3" s="4">
        <v>4126409</v>
      </c>
      <c r="D3" s="4">
        <v>4057889</v>
      </c>
      <c r="E3" s="8">
        <f>D3/C3</f>
        <v>0.98339476285554828</v>
      </c>
    </row>
    <row r="4" spans="1:5" ht="15.45">
      <c r="A4" s="4" t="s">
        <v>468</v>
      </c>
      <c r="B4" s="4" t="s">
        <v>519</v>
      </c>
      <c r="C4" s="4">
        <v>6796920</v>
      </c>
      <c r="D4" s="4">
        <v>5905225</v>
      </c>
      <c r="E4" s="8">
        <f t="shared" ref="E4:E11" si="0">D4/C4</f>
        <v>0.86880896052918088</v>
      </c>
    </row>
    <row r="5" spans="1:5" ht="15.45">
      <c r="A5" s="4" t="s">
        <v>470</v>
      </c>
      <c r="B5" s="4" t="s">
        <v>519</v>
      </c>
      <c r="C5" s="4">
        <v>4497970</v>
      </c>
      <c r="D5" s="4">
        <v>3947548</v>
      </c>
      <c r="E5" s="8">
        <f t="shared" si="0"/>
        <v>0.87762879699064245</v>
      </c>
    </row>
    <row r="6" spans="1:5" ht="15.45">
      <c r="A6" s="4" t="s">
        <v>473</v>
      </c>
      <c r="B6" s="4" t="s">
        <v>519</v>
      </c>
      <c r="C6" s="4">
        <v>5183930</v>
      </c>
      <c r="D6" s="4">
        <v>4585591</v>
      </c>
      <c r="E6" s="8">
        <f t="shared" si="0"/>
        <v>0.88457810965811656</v>
      </c>
    </row>
    <row r="7" spans="1:5" ht="15.45">
      <c r="A7" s="4" t="s">
        <v>471</v>
      </c>
      <c r="B7" s="4" t="s">
        <v>519</v>
      </c>
      <c r="C7" s="4">
        <v>5081270</v>
      </c>
      <c r="D7" s="4">
        <v>4600301</v>
      </c>
      <c r="E7" s="8">
        <f t="shared" si="0"/>
        <v>0.90534472681042333</v>
      </c>
    </row>
    <row r="8" spans="1:5" ht="15.45">
      <c r="A8" s="4" t="s">
        <v>476</v>
      </c>
      <c r="B8" s="4" t="s">
        <v>519</v>
      </c>
      <c r="C8" s="4">
        <v>4110830</v>
      </c>
      <c r="D8" s="4">
        <v>3991708</v>
      </c>
      <c r="E8" s="8">
        <f t="shared" si="0"/>
        <v>0.97102239693687165</v>
      </c>
    </row>
    <row r="9" spans="1:5" ht="15.45">
      <c r="A9" s="4" t="s">
        <v>474</v>
      </c>
      <c r="B9" s="4" t="s">
        <v>519</v>
      </c>
      <c r="C9" s="4">
        <v>4093370</v>
      </c>
      <c r="D9" s="4">
        <v>3984216</v>
      </c>
      <c r="E9" s="8">
        <f t="shared" si="0"/>
        <v>0.97333395222029773</v>
      </c>
    </row>
    <row r="10" spans="1:5" ht="15.45">
      <c r="A10" s="4" t="s">
        <v>477</v>
      </c>
      <c r="B10" s="4" t="s">
        <v>520</v>
      </c>
      <c r="C10" s="4">
        <v>7620960</v>
      </c>
      <c r="D10" s="4">
        <v>7036494</v>
      </c>
      <c r="E10" s="8">
        <f t="shared" si="0"/>
        <v>0.92330808717012025</v>
      </c>
    </row>
    <row r="11" spans="1:5" ht="15.45">
      <c r="A11" s="3" t="s">
        <v>479</v>
      </c>
      <c r="B11" s="3" t="s">
        <v>520</v>
      </c>
      <c r="C11" s="3">
        <v>6900150</v>
      </c>
      <c r="D11" s="3">
        <v>6632771</v>
      </c>
      <c r="E11" s="9">
        <f t="shared" si="0"/>
        <v>0.96125026267544911</v>
      </c>
    </row>
    <row r="12" spans="1:5" ht="15.45">
      <c r="C12" s="5"/>
    </row>
  </sheetData>
  <phoneticPr fontId="14" type="noConversion"/>
  <pageMargins left="0.75" right="0.75" top="1" bottom="1" header="0.51180555555555596" footer="0.51180555555555596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workbookViewId="0">
      <selection activeCell="G12" sqref="G12"/>
    </sheetView>
  </sheetViews>
  <sheetFormatPr defaultColWidth="9.140625" defaultRowHeight="15.45"/>
  <cols>
    <col min="1" max="1" width="41.5" style="5" customWidth="1"/>
    <col min="2" max="2" width="26.140625" style="5" customWidth="1"/>
    <col min="3" max="3" width="20.85546875" style="5" customWidth="1"/>
    <col min="4" max="4" width="24.5" style="5" customWidth="1"/>
    <col min="5" max="5" width="20.640625" style="5" customWidth="1"/>
    <col min="6" max="6" width="19.85546875" style="5" customWidth="1"/>
    <col min="7" max="7" width="22" style="5" customWidth="1"/>
    <col min="8" max="8" width="9.140625" style="5"/>
    <col min="9" max="9" width="16.35546875" style="5" customWidth="1"/>
    <col min="10" max="16384" width="9.140625" style="5"/>
  </cols>
  <sheetData>
    <row r="1" spans="1:10" ht="17.05" customHeight="1">
      <c r="A1" s="1" t="s">
        <v>521</v>
      </c>
      <c r="B1" s="2"/>
      <c r="C1" s="2"/>
      <c r="D1" s="2"/>
      <c r="E1" s="2"/>
      <c r="F1" s="2"/>
      <c r="G1" s="2"/>
      <c r="H1" s="2"/>
    </row>
    <row r="2" spans="1:10" ht="17.05" customHeight="1">
      <c r="A2" s="25" t="s">
        <v>522</v>
      </c>
      <c r="B2" s="26" t="s">
        <v>523</v>
      </c>
      <c r="C2" s="26" t="s">
        <v>524</v>
      </c>
      <c r="D2" s="26" t="s">
        <v>525</v>
      </c>
      <c r="E2" s="26" t="s">
        <v>526</v>
      </c>
      <c r="F2" s="26" t="s">
        <v>527</v>
      </c>
      <c r="G2" s="27" t="s">
        <v>528</v>
      </c>
      <c r="H2" s="93" t="s">
        <v>766</v>
      </c>
      <c r="I2" s="45"/>
      <c r="J2" s="46"/>
    </row>
    <row r="3" spans="1:10" ht="17.05" customHeight="1">
      <c r="A3" s="28" t="s">
        <v>529</v>
      </c>
      <c r="B3" s="29" t="s">
        <v>530</v>
      </c>
      <c r="C3" s="29" t="s">
        <v>531</v>
      </c>
      <c r="D3" s="29" t="s">
        <v>532</v>
      </c>
      <c r="E3" s="29" t="s">
        <v>533</v>
      </c>
      <c r="F3" s="29" t="s">
        <v>534</v>
      </c>
      <c r="G3" s="30" t="s">
        <v>535</v>
      </c>
      <c r="H3" s="31">
        <v>152090</v>
      </c>
      <c r="I3" s="31"/>
      <c r="J3" s="47"/>
    </row>
    <row r="4" spans="1:10" ht="17.05" customHeight="1">
      <c r="A4" s="28" t="s">
        <v>536</v>
      </c>
      <c r="B4" s="29" t="s">
        <v>537</v>
      </c>
      <c r="C4" s="29" t="s">
        <v>538</v>
      </c>
      <c r="D4" s="29" t="s">
        <v>539</v>
      </c>
      <c r="E4" s="29" t="s">
        <v>540</v>
      </c>
      <c r="F4" s="29" t="s">
        <v>541</v>
      </c>
      <c r="G4" s="30" t="s">
        <v>542</v>
      </c>
      <c r="H4" s="31">
        <v>128978</v>
      </c>
      <c r="I4" s="31"/>
      <c r="J4" s="47"/>
    </row>
    <row r="5" spans="1:10" ht="17.05" customHeight="1">
      <c r="A5" s="28" t="s">
        <v>543</v>
      </c>
      <c r="B5" s="29" t="s">
        <v>544</v>
      </c>
      <c r="C5" s="29" t="s">
        <v>538</v>
      </c>
      <c r="D5" s="29" t="s">
        <v>539</v>
      </c>
      <c r="E5" s="29" t="s">
        <v>545</v>
      </c>
      <c r="F5" s="29" t="s">
        <v>546</v>
      </c>
      <c r="G5" s="30" t="s">
        <v>547</v>
      </c>
      <c r="H5" s="31">
        <v>127206</v>
      </c>
      <c r="I5" s="31"/>
      <c r="J5" s="47"/>
    </row>
    <row r="6" spans="1:10" ht="17.05" customHeight="1">
      <c r="A6" s="28" t="s">
        <v>548</v>
      </c>
      <c r="B6" s="29" t="s">
        <v>549</v>
      </c>
      <c r="C6" s="29" t="s">
        <v>531</v>
      </c>
      <c r="D6" s="29" t="s">
        <v>532</v>
      </c>
      <c r="E6" s="29" t="s">
        <v>533</v>
      </c>
      <c r="F6" s="29" t="s">
        <v>534</v>
      </c>
      <c r="G6" s="30" t="s">
        <v>550</v>
      </c>
      <c r="H6" s="31">
        <v>121394</v>
      </c>
      <c r="I6" s="31"/>
      <c r="J6" s="47"/>
    </row>
    <row r="7" spans="1:10" ht="17.05" customHeight="1">
      <c r="A7" s="28" t="s">
        <v>551</v>
      </c>
      <c r="B7" s="29" t="s">
        <v>552</v>
      </c>
      <c r="C7" s="29" t="s">
        <v>538</v>
      </c>
      <c r="D7" s="29" t="s">
        <v>539</v>
      </c>
      <c r="E7" s="29" t="s">
        <v>545</v>
      </c>
      <c r="F7" s="29" t="s">
        <v>546</v>
      </c>
      <c r="G7" s="30" t="s">
        <v>553</v>
      </c>
      <c r="H7" s="31">
        <v>119252</v>
      </c>
      <c r="I7" s="31"/>
      <c r="J7" s="47"/>
    </row>
    <row r="8" spans="1:10" ht="17.05" customHeight="1">
      <c r="A8" s="28" t="s">
        <v>554</v>
      </c>
      <c r="B8" s="29" t="s">
        <v>555</v>
      </c>
      <c r="C8" s="29" t="s">
        <v>538</v>
      </c>
      <c r="D8" s="29" t="s">
        <v>539</v>
      </c>
      <c r="E8" s="29" t="s">
        <v>545</v>
      </c>
      <c r="F8" s="29" t="s">
        <v>546</v>
      </c>
      <c r="G8" s="30" t="s">
        <v>556</v>
      </c>
      <c r="H8" s="31">
        <v>108673</v>
      </c>
      <c r="I8" s="31"/>
      <c r="J8" s="47"/>
    </row>
    <row r="9" spans="1:10" ht="17.05" customHeight="1">
      <c r="A9" s="28" t="s">
        <v>557</v>
      </c>
      <c r="B9" s="29" t="s">
        <v>558</v>
      </c>
      <c r="C9" s="29" t="s">
        <v>531</v>
      </c>
      <c r="D9" s="29" t="s">
        <v>559</v>
      </c>
      <c r="E9" s="29" t="s">
        <v>560</v>
      </c>
      <c r="F9" s="29" t="s">
        <v>561</v>
      </c>
      <c r="G9" s="30" t="s">
        <v>562</v>
      </c>
      <c r="H9" s="31">
        <v>107808</v>
      </c>
      <c r="I9" s="31"/>
      <c r="J9" s="47"/>
    </row>
    <row r="10" spans="1:10" ht="17.05" customHeight="1">
      <c r="A10" s="28" t="s">
        <v>563</v>
      </c>
      <c r="B10" s="29" t="s">
        <v>564</v>
      </c>
      <c r="C10" s="29" t="s">
        <v>538</v>
      </c>
      <c r="D10" s="29" t="s">
        <v>565</v>
      </c>
      <c r="E10" s="29" t="s">
        <v>566</v>
      </c>
      <c r="F10" s="29" t="s">
        <v>567</v>
      </c>
      <c r="G10" s="30" t="s">
        <v>568</v>
      </c>
      <c r="H10" s="31">
        <v>107123</v>
      </c>
      <c r="I10" s="31"/>
    </row>
    <row r="11" spans="1:10" ht="17.05" customHeight="1">
      <c r="A11" s="28" t="s">
        <v>569</v>
      </c>
      <c r="B11" s="29" t="s">
        <v>530</v>
      </c>
      <c r="C11" s="29" t="s">
        <v>538</v>
      </c>
      <c r="D11" s="29" t="s">
        <v>539</v>
      </c>
      <c r="E11" s="29" t="s">
        <v>545</v>
      </c>
      <c r="F11" s="29" t="s">
        <v>570</v>
      </c>
      <c r="G11" s="30" t="s">
        <v>571</v>
      </c>
      <c r="H11" s="31">
        <v>103147</v>
      </c>
      <c r="I11" s="31"/>
      <c r="J11" s="47"/>
    </row>
    <row r="12" spans="1:10" ht="17.05" customHeight="1">
      <c r="A12" s="32" t="s">
        <v>572</v>
      </c>
      <c r="B12" s="33" t="s">
        <v>2</v>
      </c>
      <c r="C12" s="33" t="s">
        <v>538</v>
      </c>
      <c r="D12" s="29" t="s">
        <v>539</v>
      </c>
      <c r="E12" s="29" t="s">
        <v>545</v>
      </c>
      <c r="F12" s="29" t="s">
        <v>573</v>
      </c>
      <c r="G12" s="30" t="s">
        <v>574</v>
      </c>
      <c r="H12" s="31">
        <v>98050</v>
      </c>
      <c r="I12" s="31"/>
      <c r="J12" s="46"/>
    </row>
    <row r="13" spans="1:10" ht="17.05" customHeight="1">
      <c r="A13" s="28" t="s">
        <v>575</v>
      </c>
      <c r="B13" s="29" t="s">
        <v>576</v>
      </c>
      <c r="C13" s="29" t="s">
        <v>538</v>
      </c>
      <c r="D13" s="29" t="s">
        <v>539</v>
      </c>
      <c r="E13" s="29" t="s">
        <v>545</v>
      </c>
      <c r="F13" s="29" t="s">
        <v>573</v>
      </c>
      <c r="G13" s="30" t="s">
        <v>577</v>
      </c>
      <c r="H13" s="31">
        <v>97754</v>
      </c>
    </row>
    <row r="14" spans="1:10" ht="17.05" customHeight="1">
      <c r="A14" s="28" t="s">
        <v>578</v>
      </c>
      <c r="B14" s="29" t="s">
        <v>579</v>
      </c>
      <c r="C14" s="29" t="s">
        <v>580</v>
      </c>
      <c r="D14" s="29" t="s">
        <v>530</v>
      </c>
      <c r="E14" s="29" t="s">
        <v>581</v>
      </c>
      <c r="F14" s="29" t="s">
        <v>582</v>
      </c>
      <c r="G14" s="30" t="s">
        <v>583</v>
      </c>
      <c r="H14" s="31">
        <v>97350</v>
      </c>
    </row>
    <row r="15" spans="1:10" ht="17.05" customHeight="1">
      <c r="A15" s="28" t="s">
        <v>584</v>
      </c>
      <c r="B15" s="29" t="s">
        <v>585</v>
      </c>
      <c r="C15" s="29" t="s">
        <v>580</v>
      </c>
      <c r="D15" s="29" t="s">
        <v>530</v>
      </c>
      <c r="E15" s="29" t="s">
        <v>581</v>
      </c>
      <c r="F15" s="29" t="s">
        <v>582</v>
      </c>
      <c r="G15" s="30" t="s">
        <v>586</v>
      </c>
      <c r="H15" s="31">
        <v>96998</v>
      </c>
    </row>
    <row r="16" spans="1:10" ht="17.05" customHeight="1">
      <c r="A16" s="28" t="s">
        <v>587</v>
      </c>
      <c r="B16" s="29" t="s">
        <v>588</v>
      </c>
      <c r="C16" s="29" t="s">
        <v>531</v>
      </c>
      <c r="D16" s="29" t="s">
        <v>532</v>
      </c>
      <c r="E16" s="29" t="s">
        <v>533</v>
      </c>
      <c r="F16" s="29" t="s">
        <v>534</v>
      </c>
      <c r="G16" s="30" t="s">
        <v>589</v>
      </c>
      <c r="H16" s="31">
        <v>93722</v>
      </c>
    </row>
    <row r="17" spans="1:8" ht="17.05" customHeight="1">
      <c r="A17" s="28" t="s">
        <v>590</v>
      </c>
      <c r="B17" s="29" t="s">
        <v>591</v>
      </c>
      <c r="C17" s="29" t="s">
        <v>531</v>
      </c>
      <c r="D17" s="29" t="s">
        <v>532</v>
      </c>
      <c r="E17" s="29" t="s">
        <v>592</v>
      </c>
      <c r="F17" s="29" t="s">
        <v>593</v>
      </c>
      <c r="G17" s="30" t="s">
        <v>594</v>
      </c>
      <c r="H17" s="31">
        <v>91500</v>
      </c>
    </row>
    <row r="18" spans="1:8" ht="17.05" customHeight="1">
      <c r="A18" s="28" t="s">
        <v>595</v>
      </c>
      <c r="B18" s="29" t="s">
        <v>596</v>
      </c>
      <c r="C18" s="29" t="s">
        <v>538</v>
      </c>
      <c r="D18" s="29" t="s">
        <v>539</v>
      </c>
      <c r="E18" s="29" t="s">
        <v>545</v>
      </c>
      <c r="F18" s="29" t="s">
        <v>546</v>
      </c>
      <c r="G18" s="30" t="s">
        <v>597</v>
      </c>
      <c r="H18" s="31">
        <v>88423</v>
      </c>
    </row>
    <row r="19" spans="1:8" ht="17.05" customHeight="1">
      <c r="A19" s="28" t="s">
        <v>598</v>
      </c>
      <c r="B19" s="29" t="s">
        <v>599</v>
      </c>
      <c r="C19" s="29" t="s">
        <v>538</v>
      </c>
      <c r="D19" s="29" t="s">
        <v>565</v>
      </c>
      <c r="E19" s="29" t="s">
        <v>566</v>
      </c>
      <c r="F19" s="29" t="s">
        <v>567</v>
      </c>
      <c r="G19" s="30" t="s">
        <v>600</v>
      </c>
      <c r="H19" s="31">
        <v>85779</v>
      </c>
    </row>
    <row r="20" spans="1:8" ht="17.05" customHeight="1">
      <c r="A20" s="34" t="s">
        <v>601</v>
      </c>
      <c r="B20" s="35" t="s">
        <v>602</v>
      </c>
      <c r="C20" s="35" t="s">
        <v>538</v>
      </c>
      <c r="D20" s="35" t="s">
        <v>539</v>
      </c>
      <c r="E20" s="35" t="s">
        <v>540</v>
      </c>
      <c r="F20" s="35" t="s">
        <v>541</v>
      </c>
      <c r="G20" s="36" t="s">
        <v>603</v>
      </c>
      <c r="H20" s="37">
        <v>82212</v>
      </c>
    </row>
    <row r="21" spans="1:8" ht="17.05" customHeight="1">
      <c r="A21" s="38" t="s">
        <v>604</v>
      </c>
      <c r="B21" s="39" t="s">
        <v>530</v>
      </c>
      <c r="C21" s="39" t="s">
        <v>531</v>
      </c>
      <c r="D21" s="39" t="s">
        <v>532</v>
      </c>
      <c r="E21" s="39" t="s">
        <v>533</v>
      </c>
      <c r="F21" s="39" t="s">
        <v>605</v>
      </c>
      <c r="G21" s="40" t="s">
        <v>606</v>
      </c>
      <c r="H21" s="41">
        <v>81443</v>
      </c>
    </row>
    <row r="22" spans="1:8" ht="17.05" customHeight="1">
      <c r="A22" s="42" t="s">
        <v>607</v>
      </c>
      <c r="B22" s="26" t="s">
        <v>608</v>
      </c>
      <c r="C22" s="26" t="s">
        <v>538</v>
      </c>
      <c r="D22" s="26" t="s">
        <v>609</v>
      </c>
      <c r="E22" s="26" t="s">
        <v>610</v>
      </c>
      <c r="F22" s="26" t="s">
        <v>611</v>
      </c>
      <c r="G22" s="25" t="s">
        <v>612</v>
      </c>
      <c r="H22" s="43">
        <v>80059</v>
      </c>
    </row>
    <row r="23" spans="1:8" ht="17.05" customHeight="1">
      <c r="A23" s="5" t="s">
        <v>613</v>
      </c>
    </row>
    <row r="24" spans="1:8" ht="17.05" customHeight="1">
      <c r="A24" s="44" t="s">
        <v>614</v>
      </c>
    </row>
    <row r="25" spans="1:8" ht="17.05" customHeight="1"/>
    <row r="26" spans="1:8" ht="17.05" customHeight="1"/>
    <row r="27" spans="1:8" ht="17.05" customHeight="1">
      <c r="A27" s="38"/>
      <c r="B27" s="39"/>
      <c r="C27" s="39"/>
      <c r="D27" s="39"/>
      <c r="E27" s="39"/>
      <c r="F27" s="39"/>
      <c r="G27" s="40"/>
      <c r="H27" s="41"/>
    </row>
    <row r="28" spans="1:8" ht="17.05" customHeight="1">
      <c r="A28" s="38"/>
      <c r="B28" s="39"/>
      <c r="C28" s="39"/>
      <c r="D28" s="39"/>
      <c r="E28" s="39"/>
      <c r="F28" s="39"/>
      <c r="G28" s="40"/>
      <c r="H28" s="41"/>
    </row>
    <row r="29" spans="1:8">
      <c r="A29" s="38"/>
      <c r="B29" s="39"/>
      <c r="C29" s="39"/>
      <c r="D29" s="39"/>
      <c r="E29" s="39"/>
      <c r="F29" s="39"/>
      <c r="G29" s="40"/>
      <c r="H29" s="41"/>
    </row>
    <row r="30" spans="1:8">
      <c r="A30" s="38"/>
      <c r="B30" s="39"/>
      <c r="C30" s="39"/>
      <c r="D30" s="39"/>
      <c r="E30" s="39"/>
      <c r="F30" s="39"/>
      <c r="G30" s="40"/>
      <c r="H30" s="41"/>
    </row>
    <row r="31" spans="1:8">
      <c r="A31" s="38"/>
      <c r="B31" s="39"/>
      <c r="C31" s="39"/>
      <c r="D31" s="39"/>
      <c r="E31" s="39"/>
      <c r="F31" s="39"/>
      <c r="G31" s="40"/>
      <c r="H31" s="41"/>
    </row>
    <row r="32" spans="1:8">
      <c r="A32" s="38"/>
      <c r="B32" s="39"/>
      <c r="C32" s="39"/>
      <c r="D32" s="39"/>
      <c r="E32" s="39"/>
      <c r="F32" s="39"/>
      <c r="G32" s="40"/>
      <c r="H32" s="41"/>
    </row>
    <row r="33" spans="1:8">
      <c r="A33" s="38"/>
      <c r="B33" s="39"/>
      <c r="C33" s="39"/>
      <c r="D33" s="39"/>
      <c r="E33" s="39"/>
      <c r="F33" s="39"/>
      <c r="G33" s="40"/>
      <c r="H33" s="41"/>
    </row>
    <row r="34" spans="1:8">
      <c r="A34" s="38"/>
      <c r="B34" s="39"/>
      <c r="C34" s="39"/>
      <c r="D34" s="39"/>
      <c r="E34" s="39"/>
      <c r="F34" s="39"/>
      <c r="G34" s="40"/>
      <c r="H34" s="41"/>
    </row>
    <row r="35" spans="1:8">
      <c r="A35" s="38"/>
      <c r="B35" s="39"/>
      <c r="C35" s="39"/>
      <c r="D35" s="39"/>
      <c r="E35" s="39"/>
      <c r="F35" s="39"/>
      <c r="G35" s="40"/>
      <c r="H35" s="41"/>
    </row>
    <row r="36" spans="1:8">
      <c r="A36" s="38"/>
      <c r="B36" s="39"/>
      <c r="C36" s="39"/>
      <c r="D36" s="39"/>
      <c r="E36" s="39"/>
      <c r="F36" s="39"/>
      <c r="G36" s="40"/>
      <c r="H36" s="41"/>
    </row>
    <row r="37" spans="1:8">
      <c r="A37" s="38"/>
      <c r="B37" s="39"/>
      <c r="C37" s="39"/>
      <c r="D37" s="39"/>
      <c r="E37" s="39"/>
      <c r="F37" s="39"/>
      <c r="G37" s="40"/>
      <c r="H37" s="41"/>
    </row>
    <row r="38" spans="1:8">
      <c r="A38" s="38"/>
      <c r="B38" s="39"/>
      <c r="C38" s="39"/>
      <c r="D38" s="39"/>
      <c r="E38" s="39"/>
      <c r="F38" s="39"/>
      <c r="G38" s="40"/>
      <c r="H38" s="41"/>
    </row>
    <row r="39" spans="1:8">
      <c r="A39" s="38"/>
      <c r="B39" s="39"/>
      <c r="C39" s="39"/>
      <c r="D39" s="39"/>
      <c r="E39" s="39"/>
      <c r="F39" s="39"/>
      <c r="G39" s="40"/>
      <c r="H39" s="41"/>
    </row>
    <row r="40" spans="1:8">
      <c r="A40" s="38"/>
      <c r="B40" s="39"/>
      <c r="C40" s="39"/>
      <c r="D40" s="39"/>
      <c r="E40" s="39"/>
      <c r="F40" s="39"/>
      <c r="G40" s="40"/>
      <c r="H40" s="41"/>
    </row>
    <row r="41" spans="1:8">
      <c r="A41" s="38"/>
      <c r="B41" s="39"/>
      <c r="C41" s="39"/>
      <c r="D41" s="39"/>
      <c r="E41" s="39"/>
      <c r="F41" s="39"/>
      <c r="G41" s="40"/>
      <c r="H41" s="41"/>
    </row>
    <row r="42" spans="1:8">
      <c r="A42" s="38"/>
      <c r="B42" s="39"/>
      <c r="C42" s="39"/>
      <c r="D42" s="39"/>
      <c r="E42" s="39"/>
      <c r="F42" s="39"/>
      <c r="G42" s="40"/>
      <c r="H42" s="41"/>
    </row>
    <row r="43" spans="1:8">
      <c r="A43" s="38"/>
      <c r="B43" s="39"/>
      <c r="C43" s="39"/>
      <c r="D43" s="39"/>
      <c r="E43" s="39"/>
      <c r="F43" s="39"/>
      <c r="G43" s="40"/>
      <c r="H43" s="41"/>
    </row>
    <row r="44" spans="1:8">
      <c r="A44" s="38"/>
      <c r="B44" s="39"/>
      <c r="C44" s="39"/>
      <c r="D44" s="39"/>
      <c r="E44" s="39"/>
      <c r="F44" s="39"/>
      <c r="G44" s="40"/>
      <c r="H44" s="41"/>
    </row>
    <row r="45" spans="1:8">
      <c r="A45" s="38"/>
      <c r="B45" s="39"/>
      <c r="C45" s="39"/>
      <c r="D45" s="39"/>
      <c r="E45" s="39"/>
      <c r="F45" s="39"/>
      <c r="G45" s="40"/>
      <c r="H45" s="41"/>
    </row>
    <row r="46" spans="1:8">
      <c r="A46" s="38"/>
      <c r="B46" s="39"/>
      <c r="C46" s="39"/>
      <c r="D46" s="39"/>
      <c r="E46" s="39"/>
      <c r="F46" s="39"/>
      <c r="G46" s="40"/>
      <c r="H46" s="41"/>
    </row>
    <row r="47" spans="1:8">
      <c r="A47" s="38"/>
      <c r="B47" s="39"/>
      <c r="C47" s="39"/>
      <c r="D47" s="39"/>
      <c r="E47" s="39"/>
      <c r="F47" s="39"/>
      <c r="G47" s="40"/>
      <c r="H47" s="41"/>
    </row>
    <row r="48" spans="1:8">
      <c r="A48" s="38"/>
      <c r="B48" s="39"/>
      <c r="C48" s="39"/>
      <c r="D48" s="39"/>
      <c r="E48" s="39"/>
      <c r="F48" s="39"/>
      <c r="G48" s="40"/>
      <c r="H48" s="41"/>
    </row>
    <row r="49" spans="1:8">
      <c r="A49" s="38"/>
      <c r="B49" s="39"/>
      <c r="C49" s="39"/>
      <c r="D49" s="39"/>
      <c r="E49" s="39"/>
      <c r="F49" s="39"/>
      <c r="G49" s="40"/>
      <c r="H49" s="41"/>
    </row>
    <row r="50" spans="1:8">
      <c r="A50" s="38"/>
      <c r="B50" s="39"/>
      <c r="C50" s="39"/>
      <c r="D50" s="39"/>
      <c r="E50" s="39"/>
      <c r="F50" s="39"/>
      <c r="G50" s="40"/>
      <c r="H50" s="41"/>
    </row>
    <row r="51" spans="1:8">
      <c r="A51" s="38"/>
      <c r="B51" s="39"/>
      <c r="C51" s="39"/>
      <c r="D51" s="39"/>
      <c r="E51" s="39"/>
      <c r="F51" s="39"/>
      <c r="G51" s="40"/>
      <c r="H51" s="41"/>
    </row>
    <row r="52" spans="1:8">
      <c r="A52" s="38"/>
      <c r="B52" s="39"/>
      <c r="C52" s="39"/>
      <c r="D52" s="39"/>
      <c r="E52" s="39"/>
      <c r="F52" s="39"/>
      <c r="G52" s="40"/>
      <c r="H52" s="41"/>
    </row>
    <row r="53" spans="1:8">
      <c r="A53" s="38"/>
      <c r="B53" s="39"/>
      <c r="C53" s="39"/>
      <c r="D53" s="39"/>
      <c r="E53" s="39"/>
      <c r="F53" s="39"/>
      <c r="G53" s="40"/>
      <c r="H53" s="41"/>
    </row>
    <row r="54" spans="1:8">
      <c r="A54" s="38"/>
      <c r="B54" s="39"/>
      <c r="C54" s="39"/>
      <c r="D54" s="39"/>
      <c r="E54" s="39"/>
      <c r="F54" s="39"/>
      <c r="G54" s="40"/>
      <c r="H54" s="41"/>
    </row>
    <row r="55" spans="1:8">
      <c r="A55" s="38"/>
      <c r="B55" s="39"/>
      <c r="C55" s="39"/>
      <c r="D55" s="39"/>
      <c r="E55" s="39"/>
      <c r="F55" s="39"/>
      <c r="G55" s="40"/>
      <c r="H55" s="41"/>
    </row>
    <row r="56" spans="1:8">
      <c r="A56" s="38"/>
      <c r="B56" s="39"/>
      <c r="C56" s="39"/>
      <c r="D56" s="39"/>
      <c r="E56" s="39"/>
      <c r="F56" s="39"/>
      <c r="G56" s="40"/>
      <c r="H56" s="41"/>
    </row>
    <row r="57" spans="1:8">
      <c r="A57" s="38"/>
      <c r="B57" s="39"/>
      <c r="C57" s="39"/>
      <c r="D57" s="39"/>
      <c r="E57" s="39"/>
      <c r="F57" s="39"/>
      <c r="G57" s="40"/>
      <c r="H57" s="41"/>
    </row>
    <row r="58" spans="1:8">
      <c r="A58" s="38"/>
      <c r="B58" s="39"/>
      <c r="C58" s="39"/>
      <c r="D58" s="39"/>
      <c r="E58" s="39"/>
      <c r="F58" s="39"/>
      <c r="G58" s="40"/>
      <c r="H58" s="41"/>
    </row>
    <row r="59" spans="1:8">
      <c r="A59" s="38"/>
      <c r="B59" s="39"/>
      <c r="C59" s="39"/>
      <c r="D59" s="39"/>
      <c r="E59" s="39"/>
      <c r="F59" s="39"/>
      <c r="G59" s="40"/>
      <c r="H59" s="41"/>
    </row>
    <row r="60" spans="1:8">
      <c r="A60" s="38"/>
      <c r="B60" s="39"/>
      <c r="C60" s="39"/>
      <c r="D60" s="39"/>
      <c r="E60" s="39"/>
      <c r="F60" s="39"/>
      <c r="G60" s="40"/>
      <c r="H60" s="41"/>
    </row>
    <row r="61" spans="1:8">
      <c r="A61" s="38"/>
      <c r="B61" s="39"/>
      <c r="C61" s="39"/>
      <c r="D61" s="39"/>
      <c r="E61" s="39"/>
      <c r="F61" s="39"/>
      <c r="G61" s="40"/>
      <c r="H61" s="41"/>
    </row>
    <row r="62" spans="1:8">
      <c r="A62" s="38"/>
      <c r="B62" s="39"/>
      <c r="C62" s="39"/>
      <c r="D62" s="39"/>
      <c r="E62" s="39"/>
      <c r="F62" s="39"/>
      <c r="G62" s="40"/>
      <c r="H62" s="41"/>
    </row>
    <row r="63" spans="1:8">
      <c r="A63" s="38"/>
      <c r="B63" s="39"/>
      <c r="C63" s="39"/>
      <c r="D63" s="39"/>
      <c r="E63" s="39"/>
      <c r="F63" s="39"/>
      <c r="G63" s="40"/>
      <c r="H63" s="41"/>
    </row>
    <row r="64" spans="1:8">
      <c r="A64" s="38"/>
      <c r="B64" s="39"/>
      <c r="C64" s="39"/>
      <c r="D64" s="39"/>
      <c r="E64" s="39"/>
      <c r="F64" s="39"/>
      <c r="G64" s="40"/>
      <c r="H64" s="41"/>
    </row>
    <row r="65" spans="1:8">
      <c r="A65" s="38"/>
      <c r="B65" s="39"/>
      <c r="C65" s="39"/>
      <c r="D65" s="39"/>
      <c r="E65" s="39"/>
      <c r="F65" s="39"/>
      <c r="G65" s="40"/>
      <c r="H65" s="41"/>
    </row>
    <row r="66" spans="1:8">
      <c r="A66" s="38"/>
      <c r="B66" s="39"/>
      <c r="C66" s="39"/>
      <c r="D66" s="39"/>
      <c r="E66" s="39"/>
      <c r="F66" s="39"/>
      <c r="G66" s="40"/>
      <c r="H66" s="41"/>
    </row>
    <row r="67" spans="1:8">
      <c r="A67" s="38"/>
      <c r="B67" s="39"/>
      <c r="C67" s="39"/>
      <c r="D67" s="39"/>
      <c r="E67" s="39"/>
      <c r="F67" s="39"/>
      <c r="G67" s="40"/>
      <c r="H67" s="41"/>
    </row>
    <row r="68" spans="1:8">
      <c r="A68" s="38"/>
      <c r="B68" s="39"/>
      <c r="C68" s="39"/>
      <c r="D68" s="39"/>
      <c r="E68" s="39"/>
      <c r="F68" s="39"/>
      <c r="G68" s="40"/>
      <c r="H68" s="41"/>
    </row>
    <row r="69" spans="1:8">
      <c r="A69" s="38"/>
      <c r="B69" s="39"/>
      <c r="C69" s="39"/>
      <c r="D69" s="39"/>
      <c r="E69" s="39"/>
      <c r="F69" s="39"/>
      <c r="G69" s="40"/>
      <c r="H69" s="41"/>
    </row>
    <row r="70" spans="1:8">
      <c r="A70" s="38"/>
      <c r="B70" s="39"/>
      <c r="C70" s="39"/>
      <c r="D70" s="39"/>
      <c r="E70" s="39"/>
      <c r="F70" s="39"/>
      <c r="G70" s="40"/>
      <c r="H70" s="41"/>
    </row>
    <row r="71" spans="1:8">
      <c r="A71" s="38"/>
      <c r="B71" s="39"/>
      <c r="C71" s="39"/>
      <c r="D71" s="39"/>
      <c r="E71" s="39"/>
      <c r="F71" s="39"/>
      <c r="G71" s="40"/>
      <c r="H71" s="41"/>
    </row>
    <row r="72" spans="1:8">
      <c r="A72" s="38"/>
      <c r="B72" s="39"/>
      <c r="C72" s="39"/>
      <c r="D72" s="39"/>
      <c r="E72" s="39"/>
      <c r="F72" s="39"/>
      <c r="G72" s="40"/>
      <c r="H72" s="41"/>
    </row>
    <row r="73" spans="1:8">
      <c r="A73" s="38"/>
      <c r="B73" s="39"/>
      <c r="C73" s="39"/>
      <c r="D73" s="39"/>
      <c r="E73" s="39"/>
      <c r="F73" s="39"/>
      <c r="G73" s="40"/>
      <c r="H73" s="41"/>
    </row>
    <row r="74" spans="1:8">
      <c r="A74" s="38"/>
      <c r="B74" s="39"/>
      <c r="C74" s="39"/>
      <c r="D74" s="39"/>
      <c r="E74" s="39"/>
      <c r="F74" s="39"/>
      <c r="G74" s="40"/>
      <c r="H74" s="41"/>
    </row>
    <row r="75" spans="1:8">
      <c r="A75" s="38"/>
      <c r="B75" s="39"/>
      <c r="C75" s="39"/>
      <c r="D75" s="39"/>
      <c r="E75" s="39"/>
      <c r="F75" s="39"/>
      <c r="G75" s="40"/>
      <c r="H75" s="41"/>
    </row>
    <row r="76" spans="1:8">
      <c r="A76" s="38"/>
      <c r="B76" s="39"/>
      <c r="C76" s="39"/>
      <c r="D76" s="39"/>
      <c r="E76" s="39"/>
      <c r="F76" s="39"/>
      <c r="G76" s="40"/>
      <c r="H76" s="41"/>
    </row>
    <row r="77" spans="1:8">
      <c r="A77" s="38"/>
      <c r="B77" s="39"/>
      <c r="C77" s="39"/>
      <c r="D77" s="39"/>
      <c r="E77" s="39"/>
      <c r="F77" s="39"/>
      <c r="G77" s="40"/>
      <c r="H77" s="41"/>
    </row>
    <row r="78" spans="1:8">
      <c r="A78" s="38"/>
      <c r="B78" s="39"/>
      <c r="C78" s="39"/>
      <c r="D78" s="39"/>
      <c r="E78" s="39"/>
      <c r="F78" s="39"/>
      <c r="G78" s="40"/>
      <c r="H78" s="41"/>
    </row>
    <row r="79" spans="1:8">
      <c r="A79" s="38"/>
      <c r="B79" s="39"/>
      <c r="C79" s="39"/>
      <c r="D79" s="39"/>
      <c r="E79" s="39"/>
      <c r="F79" s="39"/>
      <c r="G79" s="40"/>
      <c r="H79" s="41"/>
    </row>
    <row r="80" spans="1:8">
      <c r="A80" s="38"/>
      <c r="B80" s="39"/>
      <c r="C80" s="39"/>
      <c r="D80" s="39"/>
      <c r="E80" s="39"/>
      <c r="F80" s="39"/>
      <c r="G80" s="40"/>
      <c r="H80" s="41"/>
    </row>
    <row r="81" spans="1:8">
      <c r="A81" s="38"/>
      <c r="B81" s="39"/>
      <c r="C81" s="39"/>
      <c r="D81" s="39"/>
      <c r="E81" s="39"/>
      <c r="F81" s="39"/>
      <c r="G81" s="40"/>
      <c r="H81" s="41"/>
    </row>
    <row r="82" spans="1:8">
      <c r="A82" s="38"/>
      <c r="B82" s="40"/>
      <c r="C82" s="40"/>
      <c r="D82" s="40"/>
      <c r="E82" s="40"/>
      <c r="F82" s="40"/>
      <c r="G82" s="40"/>
      <c r="H82" s="41"/>
    </row>
    <row r="83" spans="1:8">
      <c r="A83" s="38"/>
      <c r="B83" s="39"/>
      <c r="C83" s="39"/>
      <c r="D83" s="39"/>
      <c r="E83" s="39"/>
      <c r="F83" s="39"/>
      <c r="G83" s="40"/>
      <c r="H83" s="41"/>
    </row>
    <row r="84" spans="1:8">
      <c r="A84" s="38"/>
      <c r="B84" s="39"/>
      <c r="C84" s="39"/>
      <c r="D84" s="39"/>
      <c r="E84" s="39"/>
      <c r="F84" s="39"/>
      <c r="G84" s="40"/>
      <c r="H84" s="41"/>
    </row>
    <row r="85" spans="1:8">
      <c r="A85" s="38"/>
      <c r="B85" s="39"/>
      <c r="C85" s="39"/>
      <c r="D85" s="39"/>
      <c r="E85" s="39"/>
      <c r="F85" s="39"/>
      <c r="G85" s="40"/>
      <c r="H85" s="41"/>
    </row>
    <row r="86" spans="1:8">
      <c r="A86" s="38"/>
      <c r="B86" s="39"/>
      <c r="C86" s="39"/>
      <c r="D86" s="39"/>
      <c r="E86" s="39"/>
      <c r="F86" s="39"/>
      <c r="G86" s="40"/>
      <c r="H86" s="41"/>
    </row>
    <row r="87" spans="1:8">
      <c r="A87" s="38"/>
      <c r="B87" s="39"/>
      <c r="C87" s="39"/>
      <c r="D87" s="39"/>
      <c r="E87" s="39"/>
      <c r="F87" s="39"/>
      <c r="G87" s="40"/>
      <c r="H87" s="41"/>
    </row>
    <row r="88" spans="1:8">
      <c r="A88" s="38"/>
      <c r="B88" s="39"/>
      <c r="C88" s="39"/>
      <c r="D88" s="39"/>
      <c r="E88" s="39"/>
      <c r="F88" s="39"/>
      <c r="G88" s="40"/>
      <c r="H88" s="41"/>
    </row>
    <row r="89" spans="1:8">
      <c r="A89" s="38"/>
      <c r="B89" s="39"/>
      <c r="C89" s="39"/>
      <c r="D89" s="39"/>
      <c r="E89" s="39"/>
      <c r="F89" s="39"/>
      <c r="G89" s="40"/>
      <c r="H89" s="41"/>
    </row>
    <row r="90" spans="1:8">
      <c r="A90" s="38"/>
      <c r="B90" s="39"/>
      <c r="C90" s="39"/>
      <c r="D90" s="39"/>
      <c r="E90" s="39"/>
      <c r="F90" s="39"/>
      <c r="G90" s="40"/>
      <c r="H90" s="41"/>
    </row>
    <row r="91" spans="1:8">
      <c r="A91" s="38"/>
      <c r="B91" s="39"/>
      <c r="C91" s="39"/>
      <c r="D91" s="39"/>
      <c r="E91" s="39"/>
      <c r="F91" s="39"/>
      <c r="G91" s="40"/>
      <c r="H91" s="41"/>
    </row>
    <row r="92" spans="1:8">
      <c r="A92" s="38"/>
      <c r="B92" s="39"/>
      <c r="C92" s="39"/>
      <c r="D92" s="39"/>
      <c r="E92" s="39"/>
      <c r="F92" s="39"/>
      <c r="G92" s="40"/>
      <c r="H92" s="41"/>
    </row>
    <row r="93" spans="1:8">
      <c r="A93" s="38"/>
      <c r="B93" s="39"/>
      <c r="C93" s="39"/>
      <c r="D93" s="39"/>
      <c r="E93" s="39"/>
      <c r="F93" s="39"/>
      <c r="G93" s="40"/>
      <c r="H93" s="41"/>
    </row>
    <row r="94" spans="1:8">
      <c r="A94" s="38"/>
      <c r="B94" s="39"/>
      <c r="C94" s="39"/>
      <c r="D94" s="39"/>
      <c r="E94" s="39"/>
      <c r="F94" s="39"/>
      <c r="G94" s="40"/>
      <c r="H94" s="41"/>
    </row>
    <row r="95" spans="1:8">
      <c r="A95" s="38"/>
      <c r="B95" s="39"/>
      <c r="C95" s="39"/>
      <c r="D95" s="39"/>
      <c r="E95" s="39"/>
      <c r="F95" s="39"/>
      <c r="G95" s="40"/>
      <c r="H95" s="41"/>
    </row>
    <row r="96" spans="1:8">
      <c r="A96" s="38"/>
      <c r="B96" s="39"/>
      <c r="C96" s="39"/>
      <c r="D96" s="39"/>
      <c r="E96" s="39"/>
      <c r="F96" s="39"/>
      <c r="G96" s="40"/>
      <c r="H96" s="41"/>
    </row>
    <row r="97" spans="1:8">
      <c r="A97" s="38"/>
      <c r="B97" s="39"/>
      <c r="C97" s="39"/>
      <c r="D97" s="39"/>
      <c r="E97" s="39"/>
      <c r="F97" s="39"/>
      <c r="G97" s="40"/>
      <c r="H97" s="41"/>
    </row>
    <row r="98" spans="1:8">
      <c r="A98" s="38"/>
      <c r="B98" s="39"/>
      <c r="C98" s="39"/>
      <c r="D98" s="39"/>
      <c r="E98" s="39"/>
      <c r="F98" s="39"/>
      <c r="G98" s="40"/>
      <c r="H98" s="41"/>
    </row>
    <row r="99" spans="1:8">
      <c r="A99" s="38"/>
      <c r="B99" s="39"/>
      <c r="C99" s="39"/>
      <c r="D99" s="39"/>
      <c r="E99" s="39"/>
      <c r="F99" s="39"/>
      <c r="G99" s="40"/>
      <c r="H99" s="41"/>
    </row>
    <row r="100" spans="1:8">
      <c r="A100" s="38"/>
      <c r="B100" s="39"/>
      <c r="C100" s="39"/>
      <c r="D100" s="39"/>
      <c r="E100" s="39"/>
      <c r="F100" s="39"/>
      <c r="G100" s="40"/>
      <c r="H100" s="41"/>
    </row>
    <row r="101" spans="1:8">
      <c r="A101" s="38"/>
      <c r="B101" s="39"/>
      <c r="C101" s="39"/>
      <c r="D101" s="39"/>
      <c r="E101" s="39"/>
      <c r="F101" s="39"/>
      <c r="G101" s="40"/>
      <c r="H101" s="41"/>
    </row>
    <row r="102" spans="1:8">
      <c r="A102" s="38"/>
      <c r="B102" s="39"/>
      <c r="C102" s="39"/>
      <c r="D102" s="39"/>
      <c r="E102" s="39"/>
      <c r="F102" s="39"/>
      <c r="G102" s="40"/>
      <c r="H102" s="41"/>
    </row>
    <row r="103" spans="1:8">
      <c r="A103" s="38"/>
      <c r="B103" s="39"/>
      <c r="C103" s="39"/>
      <c r="D103" s="39"/>
      <c r="E103" s="39"/>
      <c r="F103" s="39"/>
      <c r="G103" s="40"/>
      <c r="H103" s="41"/>
    </row>
    <row r="104" spans="1:8">
      <c r="A104" s="38"/>
      <c r="B104" s="39"/>
      <c r="C104" s="39"/>
      <c r="D104" s="39"/>
      <c r="E104" s="39"/>
      <c r="F104" s="39"/>
      <c r="G104" s="40"/>
      <c r="H104" s="41"/>
    </row>
    <row r="105" spans="1:8">
      <c r="A105" s="38"/>
      <c r="B105" s="39"/>
      <c r="C105" s="39"/>
      <c r="D105" s="39"/>
      <c r="E105" s="39"/>
      <c r="F105" s="39"/>
      <c r="G105" s="40"/>
      <c r="H105" s="41"/>
    </row>
    <row r="106" spans="1:8">
      <c r="A106" s="38"/>
      <c r="B106" s="39"/>
      <c r="C106" s="39"/>
      <c r="D106" s="39"/>
      <c r="E106" s="39"/>
      <c r="F106" s="39"/>
      <c r="G106" s="40"/>
      <c r="H106" s="41"/>
    </row>
    <row r="107" spans="1:8">
      <c r="A107" s="38"/>
      <c r="B107" s="39"/>
      <c r="C107" s="39"/>
      <c r="D107" s="39"/>
      <c r="E107" s="39"/>
      <c r="F107" s="39"/>
      <c r="G107" s="40"/>
      <c r="H107" s="41"/>
    </row>
    <row r="108" spans="1:8">
      <c r="A108" s="38"/>
      <c r="B108" s="39"/>
      <c r="C108" s="39"/>
      <c r="D108" s="39"/>
      <c r="E108" s="39"/>
      <c r="F108" s="39"/>
      <c r="G108" s="40"/>
      <c r="H108" s="41"/>
    </row>
    <row r="109" spans="1:8">
      <c r="A109" s="38"/>
      <c r="B109" s="39"/>
      <c r="C109" s="39"/>
      <c r="D109" s="39"/>
      <c r="E109" s="39"/>
      <c r="F109" s="39"/>
      <c r="G109" s="40"/>
      <c r="H109" s="41"/>
    </row>
    <row r="110" spans="1:8">
      <c r="A110" s="38"/>
      <c r="B110" s="39"/>
      <c r="C110" s="39"/>
      <c r="D110" s="39"/>
      <c r="E110" s="39"/>
      <c r="F110" s="39"/>
      <c r="G110" s="40"/>
      <c r="H110" s="41"/>
    </row>
    <row r="111" spans="1:8">
      <c r="A111" s="38"/>
      <c r="B111" s="39"/>
      <c r="C111" s="39"/>
      <c r="D111" s="39"/>
      <c r="E111" s="39"/>
      <c r="F111" s="39"/>
      <c r="G111" s="40"/>
      <c r="H111" s="41"/>
    </row>
    <row r="112" spans="1:8">
      <c r="A112" s="38"/>
      <c r="B112" s="39"/>
      <c r="C112" s="39"/>
      <c r="D112" s="39"/>
      <c r="E112" s="39"/>
      <c r="F112" s="39"/>
      <c r="G112" s="40"/>
      <c r="H112" s="41"/>
    </row>
    <row r="113" spans="1:8">
      <c r="A113" s="38"/>
      <c r="B113" s="39"/>
      <c r="C113" s="39"/>
      <c r="D113" s="39"/>
      <c r="E113" s="39"/>
      <c r="F113" s="39"/>
      <c r="G113" s="40"/>
      <c r="H113" s="41"/>
    </row>
    <row r="114" spans="1:8">
      <c r="A114" s="38"/>
      <c r="B114" s="39"/>
      <c r="C114" s="39"/>
      <c r="D114" s="39"/>
      <c r="E114" s="39"/>
      <c r="F114" s="39"/>
      <c r="G114" s="40"/>
      <c r="H114" s="41"/>
    </row>
    <row r="115" spans="1:8">
      <c r="A115" s="38"/>
      <c r="B115" s="39"/>
      <c r="C115" s="39"/>
      <c r="D115" s="39"/>
      <c r="E115" s="39"/>
      <c r="F115" s="39"/>
      <c r="G115" s="40"/>
      <c r="H115" s="41"/>
    </row>
    <row r="116" spans="1:8">
      <c r="A116" s="38"/>
      <c r="B116" s="39"/>
      <c r="C116" s="39"/>
      <c r="D116" s="39"/>
      <c r="E116" s="39"/>
      <c r="F116" s="39"/>
      <c r="G116" s="40"/>
      <c r="H116" s="41"/>
    </row>
    <row r="117" spans="1:8">
      <c r="A117" s="38"/>
      <c r="B117" s="39"/>
      <c r="C117" s="39"/>
      <c r="D117" s="39"/>
      <c r="E117" s="39"/>
      <c r="F117" s="39"/>
      <c r="G117" s="40"/>
      <c r="H117" s="41"/>
    </row>
    <row r="118" spans="1:8">
      <c r="A118" s="38"/>
      <c r="B118" s="39"/>
      <c r="C118" s="39"/>
      <c r="D118" s="39"/>
      <c r="E118" s="39"/>
      <c r="F118" s="39"/>
      <c r="G118" s="40"/>
      <c r="H118" s="41"/>
    </row>
    <row r="119" spans="1:8">
      <c r="A119" s="38"/>
      <c r="B119" s="39"/>
      <c r="C119" s="39"/>
      <c r="D119" s="39"/>
      <c r="E119" s="39"/>
      <c r="F119" s="39"/>
      <c r="G119" s="40"/>
      <c r="H119" s="41"/>
    </row>
    <row r="120" spans="1:8">
      <c r="A120" s="38"/>
      <c r="B120" s="39"/>
      <c r="C120" s="39"/>
      <c r="D120" s="39"/>
      <c r="E120" s="39"/>
      <c r="F120" s="39"/>
      <c r="G120" s="40"/>
      <c r="H120" s="41"/>
    </row>
    <row r="121" spans="1:8">
      <c r="A121" s="38"/>
      <c r="B121" s="39"/>
      <c r="C121" s="39"/>
      <c r="D121" s="39"/>
      <c r="E121" s="39"/>
      <c r="F121" s="39"/>
      <c r="G121" s="40"/>
      <c r="H121" s="41"/>
    </row>
    <row r="122" spans="1:8">
      <c r="A122" s="38"/>
      <c r="B122" s="39"/>
      <c r="C122" s="39"/>
      <c r="D122" s="39"/>
      <c r="E122" s="39"/>
      <c r="F122" s="39"/>
      <c r="G122" s="40"/>
      <c r="H122" s="41"/>
    </row>
    <row r="123" spans="1:8">
      <c r="A123" s="38"/>
      <c r="B123" s="39"/>
      <c r="C123" s="39"/>
      <c r="D123" s="39"/>
      <c r="E123" s="39"/>
      <c r="F123" s="39"/>
      <c r="G123" s="40"/>
      <c r="H123" s="41"/>
    </row>
    <row r="124" spans="1:8">
      <c r="A124" s="38"/>
      <c r="B124" s="39"/>
      <c r="C124" s="39"/>
      <c r="D124" s="39"/>
      <c r="E124" s="39"/>
      <c r="F124" s="39"/>
      <c r="G124" s="40"/>
      <c r="H124" s="41"/>
    </row>
    <row r="125" spans="1:8">
      <c r="A125" s="38"/>
      <c r="B125" s="39"/>
      <c r="C125" s="39"/>
      <c r="D125" s="39"/>
      <c r="E125" s="39"/>
      <c r="F125" s="39"/>
      <c r="G125" s="40"/>
      <c r="H125" s="41"/>
    </row>
    <row r="126" spans="1:8">
      <c r="A126" s="38"/>
      <c r="B126" s="39"/>
      <c r="C126" s="39"/>
      <c r="D126" s="39"/>
      <c r="E126" s="39"/>
      <c r="F126" s="39"/>
      <c r="G126" s="40"/>
      <c r="H126" s="41"/>
    </row>
    <row r="127" spans="1:8">
      <c r="A127" s="38"/>
      <c r="B127" s="39"/>
      <c r="C127" s="39"/>
      <c r="D127" s="39"/>
      <c r="E127" s="39"/>
      <c r="F127" s="39"/>
      <c r="G127" s="40"/>
      <c r="H127" s="41"/>
    </row>
    <row r="128" spans="1:8">
      <c r="A128" s="38"/>
      <c r="B128" s="39"/>
      <c r="C128" s="39"/>
      <c r="D128" s="39"/>
      <c r="E128" s="39"/>
      <c r="F128" s="39"/>
      <c r="G128" s="40"/>
      <c r="H128" s="41"/>
    </row>
    <row r="129" spans="1:8">
      <c r="A129" s="38"/>
      <c r="B129" s="39"/>
      <c r="C129" s="39"/>
      <c r="D129" s="39"/>
      <c r="E129" s="39"/>
      <c r="F129" s="39"/>
      <c r="G129" s="40"/>
      <c r="H129" s="41"/>
    </row>
    <row r="130" spans="1:8">
      <c r="A130" s="38"/>
      <c r="B130" s="39"/>
      <c r="C130" s="39"/>
      <c r="D130" s="39"/>
      <c r="E130" s="39"/>
      <c r="F130" s="39"/>
      <c r="G130" s="40"/>
      <c r="H130" s="41"/>
    </row>
    <row r="131" spans="1:8">
      <c r="A131" s="38"/>
      <c r="B131" s="39"/>
      <c r="C131" s="39"/>
      <c r="D131" s="39"/>
      <c r="E131" s="39"/>
      <c r="F131" s="39"/>
      <c r="G131" s="40"/>
      <c r="H131" s="41"/>
    </row>
    <row r="132" spans="1:8">
      <c r="A132" s="38"/>
      <c r="B132" s="39"/>
      <c r="C132" s="39"/>
      <c r="D132" s="39"/>
      <c r="E132" s="39"/>
      <c r="F132" s="39"/>
      <c r="G132" s="40"/>
      <c r="H132" s="41"/>
    </row>
    <row r="133" spans="1:8">
      <c r="A133" s="38"/>
      <c r="B133" s="39"/>
      <c r="C133" s="39"/>
      <c r="D133" s="39"/>
      <c r="E133" s="39"/>
      <c r="F133" s="39"/>
      <c r="G133" s="40"/>
      <c r="H133" s="41"/>
    </row>
    <row r="134" spans="1:8">
      <c r="A134" s="38"/>
      <c r="B134" s="39"/>
      <c r="C134" s="39"/>
      <c r="D134" s="39"/>
      <c r="E134" s="39"/>
      <c r="F134" s="39"/>
      <c r="G134" s="40"/>
      <c r="H134" s="41"/>
    </row>
    <row r="135" spans="1:8">
      <c r="A135" s="38"/>
      <c r="B135" s="39"/>
      <c r="C135" s="39"/>
      <c r="D135" s="39"/>
      <c r="E135" s="39"/>
      <c r="F135" s="39"/>
      <c r="G135" s="40"/>
      <c r="H135" s="41"/>
    </row>
    <row r="136" spans="1:8">
      <c r="A136" s="38"/>
      <c r="B136" s="39"/>
      <c r="C136" s="39"/>
      <c r="D136" s="39"/>
      <c r="E136" s="39"/>
      <c r="F136" s="39"/>
      <c r="G136" s="40"/>
      <c r="H136" s="41"/>
    </row>
    <row r="137" spans="1:8">
      <c r="A137" s="38"/>
      <c r="B137" s="39"/>
      <c r="C137" s="39"/>
      <c r="D137" s="39"/>
      <c r="E137" s="39"/>
      <c r="F137" s="39"/>
      <c r="G137" s="40"/>
      <c r="H137" s="41"/>
    </row>
    <row r="138" spans="1:8">
      <c r="A138" s="38"/>
      <c r="B138" s="39"/>
      <c r="C138" s="39"/>
      <c r="D138" s="39"/>
      <c r="E138" s="39"/>
      <c r="F138" s="39"/>
      <c r="G138" s="40"/>
      <c r="H138" s="41"/>
    </row>
    <row r="139" spans="1:8">
      <c r="A139" s="38"/>
      <c r="B139" s="39"/>
      <c r="C139" s="39"/>
      <c r="D139" s="39"/>
      <c r="E139" s="39"/>
      <c r="F139" s="39"/>
      <c r="G139" s="40"/>
      <c r="H139" s="41"/>
    </row>
    <row r="140" spans="1:8">
      <c r="A140" s="38"/>
      <c r="B140" s="39"/>
      <c r="C140" s="39"/>
      <c r="D140" s="39"/>
      <c r="E140" s="39"/>
      <c r="F140" s="39"/>
      <c r="G140" s="40"/>
      <c r="H140" s="41"/>
    </row>
    <row r="141" spans="1:8">
      <c r="A141" s="38"/>
      <c r="B141" s="39"/>
      <c r="C141" s="39"/>
      <c r="D141" s="39"/>
      <c r="E141" s="39"/>
      <c r="F141" s="39"/>
      <c r="G141" s="40"/>
      <c r="H141" s="41"/>
    </row>
    <row r="142" spans="1:8">
      <c r="A142" s="38"/>
      <c r="B142" s="39"/>
      <c r="C142" s="39"/>
      <c r="D142" s="39"/>
      <c r="E142" s="39"/>
      <c r="F142" s="39"/>
      <c r="G142" s="40"/>
      <c r="H142" s="41"/>
    </row>
    <row r="143" spans="1:8">
      <c r="A143" s="38"/>
      <c r="B143" s="39"/>
      <c r="C143" s="39"/>
      <c r="D143" s="39"/>
      <c r="E143" s="39"/>
      <c r="F143" s="39"/>
      <c r="G143" s="40"/>
      <c r="H143" s="41"/>
    </row>
    <row r="144" spans="1:8">
      <c r="A144" s="38"/>
      <c r="B144" s="39"/>
      <c r="C144" s="39"/>
      <c r="D144" s="39"/>
      <c r="E144" s="39"/>
      <c r="F144" s="39"/>
      <c r="G144" s="40"/>
      <c r="H144" s="41"/>
    </row>
    <row r="145" spans="1:8">
      <c r="A145" s="38"/>
      <c r="B145" s="39"/>
      <c r="C145" s="39"/>
      <c r="D145" s="39"/>
      <c r="E145" s="39"/>
      <c r="F145" s="39"/>
      <c r="G145" s="40"/>
      <c r="H145" s="41"/>
    </row>
    <row r="146" spans="1:8">
      <c r="A146" s="38"/>
      <c r="B146" s="39"/>
      <c r="C146" s="39"/>
      <c r="D146" s="39"/>
      <c r="E146" s="39"/>
      <c r="F146" s="39"/>
      <c r="G146" s="40"/>
      <c r="H146" s="41"/>
    </row>
    <row r="147" spans="1:8">
      <c r="A147" s="38"/>
      <c r="B147" s="39"/>
      <c r="C147" s="39"/>
      <c r="D147" s="39"/>
      <c r="E147" s="39"/>
      <c r="F147" s="39"/>
      <c r="G147" s="40"/>
      <c r="H147" s="41"/>
    </row>
    <row r="148" spans="1:8">
      <c r="A148" s="38"/>
      <c r="B148" s="39"/>
      <c r="C148" s="39"/>
      <c r="D148" s="39"/>
      <c r="E148" s="39"/>
      <c r="F148" s="39"/>
      <c r="G148" s="40"/>
      <c r="H148" s="41"/>
    </row>
    <row r="149" spans="1:8">
      <c r="A149" s="38"/>
      <c r="B149" s="39"/>
      <c r="C149" s="39"/>
      <c r="D149" s="39"/>
      <c r="E149" s="39"/>
      <c r="F149" s="39"/>
      <c r="G149" s="40"/>
      <c r="H149" s="41"/>
    </row>
    <row r="150" spans="1:8">
      <c r="A150" s="38"/>
      <c r="B150" s="39"/>
      <c r="C150" s="39"/>
      <c r="D150" s="39"/>
      <c r="E150" s="39"/>
      <c r="F150" s="39"/>
      <c r="G150" s="40"/>
      <c r="H150" s="41"/>
    </row>
    <row r="151" spans="1:8">
      <c r="A151" s="38"/>
      <c r="B151" s="39"/>
      <c r="C151" s="39"/>
      <c r="D151" s="39"/>
      <c r="E151" s="39"/>
      <c r="F151" s="39"/>
      <c r="G151" s="40"/>
      <c r="H151" s="41"/>
    </row>
    <row r="152" spans="1:8">
      <c r="A152" s="38"/>
      <c r="B152" s="39"/>
      <c r="C152" s="39"/>
      <c r="D152" s="39"/>
      <c r="E152" s="39"/>
      <c r="F152" s="39"/>
      <c r="G152" s="40"/>
      <c r="H152" s="41"/>
    </row>
    <row r="153" spans="1:8">
      <c r="A153" s="38"/>
      <c r="B153" s="39"/>
      <c r="C153" s="39"/>
      <c r="D153" s="39"/>
      <c r="E153" s="39"/>
      <c r="F153" s="39"/>
      <c r="G153" s="40"/>
      <c r="H153" s="41"/>
    </row>
    <row r="154" spans="1:8">
      <c r="A154" s="38"/>
      <c r="B154" s="39"/>
      <c r="C154" s="39"/>
      <c r="D154" s="39"/>
      <c r="E154" s="39"/>
      <c r="F154" s="39"/>
      <c r="G154" s="40"/>
      <c r="H154" s="48"/>
    </row>
    <row r="155" spans="1:8">
      <c r="A155" s="38"/>
      <c r="B155" s="39"/>
      <c r="C155" s="39"/>
      <c r="D155" s="39"/>
      <c r="E155" s="39"/>
      <c r="F155" s="39"/>
      <c r="G155" s="40"/>
      <c r="H155" s="41"/>
    </row>
    <row r="156" spans="1:8">
      <c r="A156" s="38"/>
      <c r="B156" s="39"/>
      <c r="C156" s="39"/>
      <c r="D156" s="39"/>
      <c r="E156" s="39"/>
      <c r="F156" s="39"/>
      <c r="G156" s="40"/>
      <c r="H156" s="41"/>
    </row>
    <row r="157" spans="1:8">
      <c r="A157" s="38"/>
      <c r="B157" s="39"/>
      <c r="C157" s="39"/>
      <c r="D157" s="39"/>
      <c r="E157" s="39"/>
      <c r="F157" s="39"/>
      <c r="G157" s="40"/>
      <c r="H157" s="41"/>
    </row>
    <row r="158" spans="1:8">
      <c r="A158" s="38"/>
      <c r="B158" s="39"/>
      <c r="C158" s="39"/>
      <c r="D158" s="39"/>
      <c r="E158" s="39"/>
      <c r="F158" s="39"/>
      <c r="G158" s="40"/>
      <c r="H158" s="41"/>
    </row>
    <row r="159" spans="1:8">
      <c r="A159" s="38"/>
      <c r="B159" s="39"/>
      <c r="C159" s="39"/>
      <c r="D159" s="39"/>
      <c r="E159" s="39"/>
      <c r="F159" s="39"/>
      <c r="G159" s="40"/>
      <c r="H159" s="41"/>
    </row>
    <row r="160" spans="1:8">
      <c r="A160" s="38"/>
      <c r="B160" s="39"/>
      <c r="C160" s="39"/>
      <c r="D160" s="39"/>
      <c r="E160" s="39"/>
      <c r="F160" s="39"/>
      <c r="G160" s="40"/>
      <c r="H160" s="41"/>
    </row>
    <row r="161" spans="1:8">
      <c r="A161" s="38"/>
      <c r="B161" s="39"/>
      <c r="C161" s="39"/>
      <c r="D161" s="39"/>
      <c r="E161" s="39"/>
      <c r="F161" s="39"/>
      <c r="G161" s="40"/>
      <c r="H161" s="41"/>
    </row>
    <row r="162" spans="1:8">
      <c r="A162" s="38"/>
      <c r="B162" s="39"/>
      <c r="C162" s="39"/>
      <c r="D162" s="39"/>
      <c r="E162" s="39"/>
      <c r="F162" s="39"/>
      <c r="G162" s="40"/>
      <c r="H162" s="41"/>
    </row>
    <row r="163" spans="1:8">
      <c r="A163" s="38"/>
      <c r="B163" s="39"/>
      <c r="C163" s="39"/>
      <c r="D163" s="39"/>
      <c r="E163" s="39"/>
      <c r="F163" s="39"/>
      <c r="G163" s="40"/>
      <c r="H163" s="41"/>
    </row>
    <row r="164" spans="1:8">
      <c r="A164" s="38"/>
      <c r="B164" s="39"/>
      <c r="C164" s="39"/>
      <c r="D164" s="39"/>
      <c r="E164" s="39"/>
      <c r="F164" s="39"/>
      <c r="G164" s="40"/>
      <c r="H164" s="41"/>
    </row>
    <row r="165" spans="1:8">
      <c r="A165" s="38"/>
      <c r="B165" s="39"/>
      <c r="C165" s="39"/>
      <c r="D165" s="39"/>
      <c r="E165" s="39"/>
      <c r="F165" s="39"/>
      <c r="G165" s="40"/>
      <c r="H165" s="41"/>
    </row>
    <row r="166" spans="1:8">
      <c r="A166" s="38"/>
      <c r="B166" s="39"/>
      <c r="C166" s="39"/>
      <c r="D166" s="39"/>
      <c r="E166" s="39"/>
      <c r="F166" s="39"/>
      <c r="G166" s="40"/>
      <c r="H166" s="41"/>
    </row>
    <row r="167" spans="1:8">
      <c r="A167" s="38"/>
      <c r="B167" s="39"/>
      <c r="C167" s="39"/>
      <c r="D167" s="39"/>
      <c r="E167" s="39"/>
      <c r="F167" s="39"/>
      <c r="G167" s="40"/>
      <c r="H167" s="41"/>
    </row>
    <row r="168" spans="1:8">
      <c r="A168" s="38"/>
      <c r="B168" s="39"/>
      <c r="C168" s="39"/>
      <c r="D168" s="39"/>
      <c r="E168" s="39"/>
      <c r="F168" s="39"/>
      <c r="G168" s="40"/>
      <c r="H168" s="41"/>
    </row>
    <row r="169" spans="1:8">
      <c r="A169" s="38"/>
      <c r="B169" s="39"/>
      <c r="C169" s="39"/>
      <c r="D169" s="39"/>
      <c r="E169" s="39"/>
      <c r="F169" s="39"/>
      <c r="G169" s="40"/>
      <c r="H169" s="41"/>
    </row>
  </sheetData>
  <phoneticPr fontId="14" type="noConversion"/>
  <conditionalFormatting sqref="A21">
    <cfRule type="duplicateValues" dxfId="5" priority="2"/>
  </conditionalFormatting>
  <conditionalFormatting sqref="A22">
    <cfRule type="duplicateValues" dxfId="4" priority="1"/>
  </conditionalFormatting>
  <conditionalFormatting sqref="A2:A12">
    <cfRule type="duplicateValues" dxfId="3" priority="6"/>
  </conditionalFormatting>
  <conditionalFormatting sqref="A13:A20">
    <cfRule type="duplicateValues" dxfId="2" priority="5"/>
  </conditionalFormatting>
  <conditionalFormatting sqref="A27:A169">
    <cfRule type="duplicateValues" dxfId="1" priority="4"/>
  </conditionalFormatting>
  <conditionalFormatting sqref="A159:A163">
    <cfRule type="duplicateValues" dxfId="0" priority="3"/>
  </conditionalFormatting>
  <pageMargins left="0.75" right="0.75" top="1" bottom="1" header="0.51180555555555596" footer="0.5118055555555559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B21" sqref="B21"/>
    </sheetView>
  </sheetViews>
  <sheetFormatPr defaultColWidth="9.140625" defaultRowHeight="15"/>
  <cols>
    <col min="1" max="1" width="17.85546875" style="10" customWidth="1"/>
    <col min="2" max="2" width="19.85546875" style="11" customWidth="1"/>
    <col min="3" max="3" width="10.5" style="11" customWidth="1"/>
    <col min="4" max="4" width="28.5" customWidth="1"/>
    <col min="5" max="5" width="13.5" customWidth="1"/>
    <col min="6" max="6" width="16.640625" customWidth="1"/>
    <col min="7" max="7" width="28.140625" customWidth="1"/>
    <col min="8" max="8" width="13.85546875" customWidth="1"/>
    <col min="9" max="9" width="16" customWidth="1"/>
    <col min="10" max="10" width="16.140625" customWidth="1"/>
    <col min="11" max="11" width="26.5" customWidth="1"/>
  </cols>
  <sheetData>
    <row r="1" spans="1:13" ht="15.45">
      <c r="A1" s="12" t="s">
        <v>615</v>
      </c>
      <c r="B1" s="13"/>
      <c r="C1" s="13"/>
      <c r="D1" s="2"/>
      <c r="E1" s="2"/>
      <c r="F1" s="2"/>
      <c r="G1" s="2"/>
      <c r="H1" s="2"/>
      <c r="I1" s="2"/>
      <c r="J1" s="2"/>
      <c r="K1" s="2"/>
    </row>
    <row r="2" spans="1:13" ht="15.45">
      <c r="A2" s="14" t="s">
        <v>616</v>
      </c>
      <c r="B2" s="14" t="s">
        <v>617</v>
      </c>
      <c r="C2" s="14" t="s">
        <v>618</v>
      </c>
      <c r="D2" s="15" t="s">
        <v>619</v>
      </c>
      <c r="E2" s="15" t="s">
        <v>620</v>
      </c>
      <c r="F2" s="15" t="s">
        <v>621</v>
      </c>
      <c r="G2" s="15" t="s">
        <v>622</v>
      </c>
      <c r="H2" s="15" t="s">
        <v>623</v>
      </c>
      <c r="I2" s="15" t="s">
        <v>624</v>
      </c>
      <c r="J2" s="15" t="s">
        <v>527</v>
      </c>
      <c r="K2" s="15" t="s">
        <v>625</v>
      </c>
      <c r="L2" s="24"/>
      <c r="M2" s="24"/>
    </row>
    <row r="3" spans="1:13" ht="15.45">
      <c r="A3" s="16" t="s">
        <v>626</v>
      </c>
      <c r="B3" s="17" t="s">
        <v>627</v>
      </c>
      <c r="C3" s="16">
        <v>1</v>
      </c>
      <c r="D3" s="18" t="s">
        <v>628</v>
      </c>
      <c r="E3" s="18" t="s">
        <v>629</v>
      </c>
      <c r="F3" s="18" t="s">
        <v>629</v>
      </c>
      <c r="G3" s="19" t="s">
        <v>630</v>
      </c>
      <c r="H3" s="18" t="s">
        <v>631</v>
      </c>
      <c r="I3" s="18" t="s">
        <v>632</v>
      </c>
      <c r="J3" s="18" t="s">
        <v>633</v>
      </c>
      <c r="K3" s="18" t="s">
        <v>634</v>
      </c>
      <c r="L3" s="24"/>
      <c r="M3" s="24"/>
    </row>
    <row r="4" spans="1:13" ht="15.45">
      <c r="A4" s="16" t="s">
        <v>635</v>
      </c>
      <c r="B4" s="17" t="s">
        <v>627</v>
      </c>
      <c r="C4" s="16">
        <v>2</v>
      </c>
      <c r="D4" s="18" t="s">
        <v>636</v>
      </c>
      <c r="E4" s="18" t="s">
        <v>629</v>
      </c>
      <c r="F4" s="18" t="s">
        <v>637</v>
      </c>
      <c r="G4" s="19" t="s">
        <v>638</v>
      </c>
      <c r="H4" s="18" t="s">
        <v>631</v>
      </c>
      <c r="I4" s="18" t="s">
        <v>632</v>
      </c>
      <c r="J4" s="18" t="s">
        <v>633</v>
      </c>
      <c r="K4" s="18" t="s">
        <v>639</v>
      </c>
      <c r="L4" s="24"/>
      <c r="M4" s="24"/>
    </row>
    <row r="5" spans="1:13" ht="15.45">
      <c r="A5" s="16" t="s">
        <v>640</v>
      </c>
      <c r="B5" s="17" t="s">
        <v>627</v>
      </c>
      <c r="C5" s="16">
        <v>3</v>
      </c>
      <c r="D5" s="18" t="s">
        <v>636</v>
      </c>
      <c r="E5" s="18" t="s">
        <v>637</v>
      </c>
      <c r="F5" s="18" t="s">
        <v>574</v>
      </c>
      <c r="G5" s="19" t="s">
        <v>641</v>
      </c>
      <c r="H5" s="18" t="s">
        <v>642</v>
      </c>
      <c r="I5" s="18" t="s">
        <v>643</v>
      </c>
      <c r="J5" s="18" t="s">
        <v>644</v>
      </c>
      <c r="K5" s="18" t="s">
        <v>645</v>
      </c>
      <c r="L5" s="24"/>
      <c r="M5" s="24"/>
    </row>
    <row r="6" spans="1:13" ht="15.45">
      <c r="A6" s="16" t="s">
        <v>646</v>
      </c>
      <c r="B6" s="17" t="s">
        <v>627</v>
      </c>
      <c r="C6" s="16">
        <v>4</v>
      </c>
      <c r="D6" s="18" t="s">
        <v>636</v>
      </c>
      <c r="E6" s="18" t="s">
        <v>629</v>
      </c>
      <c r="F6" s="18" t="s">
        <v>629</v>
      </c>
      <c r="G6" s="19" t="s">
        <v>647</v>
      </c>
      <c r="H6" s="18" t="s">
        <v>631</v>
      </c>
      <c r="I6" s="18" t="s">
        <v>632</v>
      </c>
      <c r="J6" s="18" t="s">
        <v>633</v>
      </c>
      <c r="K6" s="18" t="s">
        <v>634</v>
      </c>
      <c r="L6" s="24"/>
      <c r="M6" s="24"/>
    </row>
    <row r="7" spans="1:13" ht="15.45">
      <c r="A7" s="16" t="s">
        <v>648</v>
      </c>
      <c r="B7" s="17" t="s">
        <v>627</v>
      </c>
      <c r="C7" s="16">
        <v>6</v>
      </c>
      <c r="D7" s="18" t="s">
        <v>636</v>
      </c>
      <c r="E7" s="18" t="s">
        <v>637</v>
      </c>
      <c r="F7" s="18" t="s">
        <v>574</v>
      </c>
      <c r="G7" s="19" t="s">
        <v>649</v>
      </c>
      <c r="H7" s="18" t="s">
        <v>650</v>
      </c>
      <c r="I7" s="18" t="s">
        <v>632</v>
      </c>
      <c r="J7" s="18" t="s">
        <v>651</v>
      </c>
      <c r="K7" s="18" t="s">
        <v>652</v>
      </c>
      <c r="L7" s="24"/>
      <c r="M7" s="24"/>
    </row>
    <row r="8" spans="1:13" ht="15.45">
      <c r="A8" s="16" t="s">
        <v>653</v>
      </c>
      <c r="B8" s="17" t="s">
        <v>654</v>
      </c>
      <c r="C8" s="16">
        <v>1</v>
      </c>
      <c r="D8" s="18" t="s">
        <v>636</v>
      </c>
      <c r="E8" s="18" t="s">
        <v>637</v>
      </c>
      <c r="F8" s="18" t="s">
        <v>574</v>
      </c>
      <c r="G8" s="19" t="s">
        <v>655</v>
      </c>
      <c r="H8" s="18" t="s">
        <v>631</v>
      </c>
      <c r="I8" s="18" t="s">
        <v>632</v>
      </c>
      <c r="J8" s="18" t="s">
        <v>633</v>
      </c>
      <c r="K8" s="18" t="s">
        <v>656</v>
      </c>
      <c r="L8" s="24"/>
      <c r="M8" s="24"/>
    </row>
    <row r="9" spans="1:13" ht="15.45">
      <c r="A9" s="16" t="s">
        <v>657</v>
      </c>
      <c r="B9" s="17" t="s">
        <v>658</v>
      </c>
      <c r="C9" s="16">
        <v>1</v>
      </c>
      <c r="D9" s="18" t="s">
        <v>636</v>
      </c>
      <c r="E9" s="18" t="s">
        <v>629</v>
      </c>
      <c r="F9" s="18" t="s">
        <v>637</v>
      </c>
      <c r="G9" s="19" t="s">
        <v>659</v>
      </c>
      <c r="H9" s="18" t="s">
        <v>650</v>
      </c>
      <c r="I9" s="18" t="s">
        <v>632</v>
      </c>
      <c r="J9" s="18" t="s">
        <v>660</v>
      </c>
      <c r="K9" s="18" t="s">
        <v>661</v>
      </c>
      <c r="L9" s="24"/>
      <c r="M9" s="24"/>
    </row>
    <row r="10" spans="1:13" ht="15.45">
      <c r="A10" s="16" t="s">
        <v>662</v>
      </c>
      <c r="B10" s="17" t="s">
        <v>663</v>
      </c>
      <c r="C10" s="16">
        <v>1</v>
      </c>
      <c r="D10" s="18" t="s">
        <v>628</v>
      </c>
      <c r="E10" s="18" t="s">
        <v>637</v>
      </c>
      <c r="F10" s="18" t="s">
        <v>574</v>
      </c>
      <c r="G10" s="19" t="s">
        <v>655</v>
      </c>
      <c r="H10" s="18" t="s">
        <v>631</v>
      </c>
      <c r="I10" s="18" t="s">
        <v>632</v>
      </c>
      <c r="J10" s="18" t="s">
        <v>633</v>
      </c>
      <c r="K10" s="18" t="s">
        <v>656</v>
      </c>
      <c r="L10" s="24"/>
      <c r="M10" s="24"/>
    </row>
    <row r="11" spans="1:13" ht="15.45">
      <c r="A11" s="16" t="s">
        <v>664</v>
      </c>
      <c r="B11" s="17" t="s">
        <v>665</v>
      </c>
      <c r="C11" s="16">
        <v>1</v>
      </c>
      <c r="D11" s="18" t="s">
        <v>636</v>
      </c>
      <c r="E11" s="20" t="s">
        <v>629</v>
      </c>
      <c r="F11" s="18" t="s">
        <v>637</v>
      </c>
      <c r="G11" s="19" t="s">
        <v>666</v>
      </c>
      <c r="H11" s="18" t="s">
        <v>631</v>
      </c>
      <c r="I11" s="18" t="s">
        <v>632</v>
      </c>
      <c r="J11" s="18" t="s">
        <v>633</v>
      </c>
      <c r="K11" s="18" t="s">
        <v>656</v>
      </c>
      <c r="L11" s="24"/>
      <c r="M11" s="24"/>
    </row>
    <row r="12" spans="1:13" ht="15.45">
      <c r="A12" s="16" t="s">
        <v>667</v>
      </c>
      <c r="B12" s="17" t="s">
        <v>665</v>
      </c>
      <c r="C12" s="16">
        <v>2</v>
      </c>
      <c r="D12" s="18" t="s">
        <v>636</v>
      </c>
      <c r="E12" s="20" t="s">
        <v>629</v>
      </c>
      <c r="F12" s="18" t="s">
        <v>637</v>
      </c>
      <c r="G12" s="19" t="s">
        <v>668</v>
      </c>
      <c r="H12" s="18" t="s">
        <v>650</v>
      </c>
      <c r="I12" s="18" t="s">
        <v>632</v>
      </c>
      <c r="J12" s="18" t="s">
        <v>546</v>
      </c>
      <c r="K12" s="18" t="s">
        <v>669</v>
      </c>
      <c r="L12" s="24"/>
      <c r="M12" s="24"/>
    </row>
    <row r="13" spans="1:13" ht="15.45">
      <c r="A13" s="16" t="s">
        <v>670</v>
      </c>
      <c r="B13" s="17" t="s">
        <v>671</v>
      </c>
      <c r="C13" s="16">
        <v>1</v>
      </c>
      <c r="D13" s="18" t="s">
        <v>636</v>
      </c>
      <c r="E13" s="18" t="s">
        <v>637</v>
      </c>
      <c r="F13" s="18" t="s">
        <v>574</v>
      </c>
      <c r="G13" s="19" t="s">
        <v>672</v>
      </c>
      <c r="H13" s="18" t="s">
        <v>631</v>
      </c>
      <c r="I13" s="18" t="s">
        <v>632</v>
      </c>
      <c r="J13" s="18" t="s">
        <v>633</v>
      </c>
      <c r="K13" s="18" t="s">
        <v>639</v>
      </c>
      <c r="L13" s="24"/>
      <c r="M13" s="24"/>
    </row>
    <row r="14" spans="1:13" ht="15.45">
      <c r="A14" s="16" t="s">
        <v>673</v>
      </c>
      <c r="B14" s="17" t="s">
        <v>671</v>
      </c>
      <c r="C14" s="16">
        <v>2</v>
      </c>
      <c r="D14" s="18" t="s">
        <v>628</v>
      </c>
      <c r="E14" s="20" t="s">
        <v>629</v>
      </c>
      <c r="F14" s="18" t="s">
        <v>637</v>
      </c>
      <c r="G14" s="19" t="s">
        <v>674</v>
      </c>
      <c r="H14" s="18" t="s">
        <v>631</v>
      </c>
      <c r="I14" s="18" t="s">
        <v>632</v>
      </c>
      <c r="J14" s="18" t="s">
        <v>633</v>
      </c>
      <c r="K14" s="18" t="s">
        <v>656</v>
      </c>
      <c r="L14" s="24"/>
      <c r="M14" s="24"/>
    </row>
    <row r="15" spans="1:13" ht="15.45">
      <c r="A15" s="16" t="s">
        <v>675</v>
      </c>
      <c r="B15" s="17" t="s">
        <v>671</v>
      </c>
      <c r="C15" s="16">
        <v>3</v>
      </c>
      <c r="D15" s="18" t="s">
        <v>636</v>
      </c>
      <c r="E15" s="20" t="s">
        <v>629</v>
      </c>
      <c r="F15" s="18" t="s">
        <v>629</v>
      </c>
      <c r="G15" s="19" t="s">
        <v>676</v>
      </c>
      <c r="H15" s="18" t="s">
        <v>631</v>
      </c>
      <c r="I15" s="18" t="s">
        <v>632</v>
      </c>
      <c r="J15" s="18" t="s">
        <v>633</v>
      </c>
      <c r="K15" s="18" t="s">
        <v>656</v>
      </c>
      <c r="L15" s="24"/>
      <c r="M15" s="24"/>
    </row>
    <row r="16" spans="1:13" ht="15.45">
      <c r="A16" s="16" t="s">
        <v>677</v>
      </c>
      <c r="B16" s="17" t="s">
        <v>671</v>
      </c>
      <c r="C16" s="16">
        <v>3</v>
      </c>
      <c r="D16" s="18" t="s">
        <v>678</v>
      </c>
      <c r="E16" s="20" t="s">
        <v>629</v>
      </c>
      <c r="F16" s="18" t="s">
        <v>574</v>
      </c>
      <c r="G16" s="21" t="s">
        <v>574</v>
      </c>
      <c r="H16" s="20"/>
      <c r="I16" s="20"/>
      <c r="J16" s="20"/>
      <c r="K16" s="20"/>
      <c r="L16" s="24"/>
      <c r="M16" s="24"/>
    </row>
    <row r="17" spans="1:13" ht="15.45">
      <c r="A17" s="16" t="s">
        <v>679</v>
      </c>
      <c r="B17" s="17" t="s">
        <v>671</v>
      </c>
      <c r="C17" s="16">
        <v>4</v>
      </c>
      <c r="D17" s="18" t="s">
        <v>636</v>
      </c>
      <c r="E17" s="20" t="s">
        <v>629</v>
      </c>
      <c r="F17" s="18" t="s">
        <v>629</v>
      </c>
      <c r="G17" s="19" t="s">
        <v>680</v>
      </c>
      <c r="H17" s="18" t="s">
        <v>642</v>
      </c>
      <c r="I17" s="20" t="s">
        <v>681</v>
      </c>
      <c r="J17" s="20" t="s">
        <v>682</v>
      </c>
      <c r="K17" s="20" t="s">
        <v>683</v>
      </c>
      <c r="L17" s="24"/>
      <c r="M17" s="24"/>
    </row>
    <row r="18" spans="1:13" ht="15.45">
      <c r="A18" s="16" t="s">
        <v>684</v>
      </c>
      <c r="B18" s="17" t="s">
        <v>671</v>
      </c>
      <c r="C18" s="16">
        <v>5</v>
      </c>
      <c r="D18" s="18" t="s">
        <v>636</v>
      </c>
      <c r="E18" s="20" t="s">
        <v>629</v>
      </c>
      <c r="F18" s="18" t="s">
        <v>629</v>
      </c>
      <c r="G18" s="19" t="s">
        <v>668</v>
      </c>
      <c r="H18" s="18" t="s">
        <v>650</v>
      </c>
      <c r="I18" s="18" t="s">
        <v>632</v>
      </c>
      <c r="J18" s="18" t="s">
        <v>546</v>
      </c>
      <c r="K18" s="18" t="s">
        <v>669</v>
      </c>
      <c r="L18" s="24"/>
      <c r="M18" s="24"/>
    </row>
    <row r="19" spans="1:13" ht="15.45">
      <c r="A19" s="16" t="s">
        <v>685</v>
      </c>
      <c r="B19" s="17" t="s">
        <v>686</v>
      </c>
      <c r="C19" s="16">
        <v>1</v>
      </c>
      <c r="D19" s="18" t="s">
        <v>687</v>
      </c>
      <c r="E19" s="20" t="s">
        <v>629</v>
      </c>
      <c r="F19" s="18" t="s">
        <v>574</v>
      </c>
      <c r="G19" s="21" t="s">
        <v>688</v>
      </c>
      <c r="H19" s="18" t="s">
        <v>650</v>
      </c>
      <c r="I19" s="20" t="s">
        <v>632</v>
      </c>
      <c r="J19" s="20" t="s">
        <v>546</v>
      </c>
      <c r="K19" s="20" t="s">
        <v>689</v>
      </c>
      <c r="L19" s="24"/>
      <c r="M19" s="24"/>
    </row>
    <row r="20" spans="1:13" ht="15.45">
      <c r="A20" s="16" t="s">
        <v>690</v>
      </c>
      <c r="B20" s="17" t="s">
        <v>686</v>
      </c>
      <c r="C20" s="16">
        <v>1</v>
      </c>
      <c r="D20" s="18" t="s">
        <v>628</v>
      </c>
      <c r="E20" s="18" t="s">
        <v>629</v>
      </c>
      <c r="F20" s="18" t="s">
        <v>629</v>
      </c>
      <c r="G20" s="19" t="s">
        <v>691</v>
      </c>
      <c r="H20" s="18" t="s">
        <v>631</v>
      </c>
      <c r="I20" s="18" t="s">
        <v>632</v>
      </c>
      <c r="J20" s="18" t="s">
        <v>633</v>
      </c>
      <c r="K20" s="18" t="s">
        <v>656</v>
      </c>
      <c r="L20" s="24"/>
      <c r="M20" s="24"/>
    </row>
    <row r="21" spans="1:13" ht="15.45">
      <c r="A21" s="16" t="s">
        <v>692</v>
      </c>
      <c r="B21" s="17" t="s">
        <v>686</v>
      </c>
      <c r="C21" s="16">
        <v>2</v>
      </c>
      <c r="D21" s="18" t="s">
        <v>636</v>
      </c>
      <c r="E21" s="20" t="s">
        <v>629</v>
      </c>
      <c r="F21" s="18" t="s">
        <v>637</v>
      </c>
      <c r="G21" s="19" t="s">
        <v>693</v>
      </c>
      <c r="H21" s="18" t="s">
        <v>642</v>
      </c>
      <c r="I21" s="18" t="s">
        <v>694</v>
      </c>
      <c r="J21" s="18" t="s">
        <v>541</v>
      </c>
      <c r="K21" s="18" t="s">
        <v>695</v>
      </c>
      <c r="L21" s="24"/>
      <c r="M21" s="24"/>
    </row>
    <row r="22" spans="1:13" ht="15.45">
      <c r="A22" s="16" t="s">
        <v>696</v>
      </c>
      <c r="B22" s="17" t="s">
        <v>686</v>
      </c>
      <c r="C22" s="16">
        <v>3</v>
      </c>
      <c r="D22" s="18" t="s">
        <v>636</v>
      </c>
      <c r="E22" s="20" t="s">
        <v>629</v>
      </c>
      <c r="F22" s="18" t="s">
        <v>637</v>
      </c>
      <c r="G22" s="19" t="s">
        <v>672</v>
      </c>
      <c r="H22" s="18" t="s">
        <v>631</v>
      </c>
      <c r="I22" s="18" t="s">
        <v>632</v>
      </c>
      <c r="J22" s="18" t="s">
        <v>633</v>
      </c>
      <c r="K22" s="18" t="s">
        <v>639</v>
      </c>
      <c r="L22" s="24"/>
      <c r="M22" s="24"/>
    </row>
    <row r="23" spans="1:13" ht="15.45">
      <c r="A23" s="16" t="s">
        <v>697</v>
      </c>
      <c r="B23" s="17" t="s">
        <v>686</v>
      </c>
      <c r="C23" s="16">
        <v>4</v>
      </c>
      <c r="D23" s="18" t="s">
        <v>636</v>
      </c>
      <c r="E23" s="18" t="s">
        <v>637</v>
      </c>
      <c r="F23" s="18" t="s">
        <v>574</v>
      </c>
      <c r="G23" s="19" t="s">
        <v>630</v>
      </c>
      <c r="H23" s="18" t="s">
        <v>631</v>
      </c>
      <c r="I23" s="18" t="s">
        <v>632</v>
      </c>
      <c r="J23" s="18" t="s">
        <v>633</v>
      </c>
      <c r="K23" s="18" t="s">
        <v>634</v>
      </c>
      <c r="L23" s="24"/>
      <c r="M23" s="24"/>
    </row>
    <row r="24" spans="1:13" ht="15.45">
      <c r="A24" s="16" t="s">
        <v>698</v>
      </c>
      <c r="B24" s="17" t="s">
        <v>686</v>
      </c>
      <c r="C24" s="16">
        <v>5</v>
      </c>
      <c r="D24" s="18" t="s">
        <v>628</v>
      </c>
      <c r="E24" s="18" t="s">
        <v>637</v>
      </c>
      <c r="F24" s="18" t="s">
        <v>574</v>
      </c>
      <c r="G24" s="19" t="s">
        <v>693</v>
      </c>
      <c r="H24" s="18" t="s">
        <v>642</v>
      </c>
      <c r="I24" s="18" t="s">
        <v>694</v>
      </c>
      <c r="J24" s="18" t="s">
        <v>541</v>
      </c>
      <c r="K24" s="18" t="s">
        <v>695</v>
      </c>
      <c r="L24" s="24"/>
      <c r="M24" s="24"/>
    </row>
    <row r="25" spans="1:13" ht="15.45">
      <c r="A25" s="16" t="s">
        <v>699</v>
      </c>
      <c r="B25" s="17" t="s">
        <v>686</v>
      </c>
      <c r="C25" s="16">
        <v>6</v>
      </c>
      <c r="D25" s="18" t="s">
        <v>636</v>
      </c>
      <c r="E25" s="20" t="s">
        <v>629</v>
      </c>
      <c r="F25" s="18" t="s">
        <v>637</v>
      </c>
      <c r="G25" s="19" t="s">
        <v>666</v>
      </c>
      <c r="H25" s="18" t="s">
        <v>631</v>
      </c>
      <c r="I25" s="18" t="s">
        <v>632</v>
      </c>
      <c r="J25" s="18" t="s">
        <v>633</v>
      </c>
      <c r="K25" s="18" t="s">
        <v>656</v>
      </c>
      <c r="L25" s="24"/>
      <c r="M25" s="24"/>
    </row>
    <row r="26" spans="1:13" ht="15.45">
      <c r="A26" s="16" t="s">
        <v>700</v>
      </c>
      <c r="B26" s="17" t="s">
        <v>686</v>
      </c>
      <c r="C26" s="16">
        <v>7</v>
      </c>
      <c r="D26" s="18" t="s">
        <v>636</v>
      </c>
      <c r="E26" s="20" t="s">
        <v>629</v>
      </c>
      <c r="F26" s="18" t="s">
        <v>629</v>
      </c>
      <c r="G26" s="19" t="s">
        <v>647</v>
      </c>
      <c r="H26" s="18" t="s">
        <v>631</v>
      </c>
      <c r="I26" s="18" t="s">
        <v>632</v>
      </c>
      <c r="J26" s="18" t="s">
        <v>633</v>
      </c>
      <c r="K26" s="18" t="s">
        <v>634</v>
      </c>
      <c r="L26" s="24"/>
      <c r="M26" s="24"/>
    </row>
    <row r="27" spans="1:13" ht="15.45">
      <c r="A27" s="16" t="s">
        <v>701</v>
      </c>
      <c r="B27" s="17" t="s">
        <v>686</v>
      </c>
      <c r="C27" s="16">
        <v>8</v>
      </c>
      <c r="D27" s="18" t="s">
        <v>636</v>
      </c>
      <c r="E27" s="18" t="s">
        <v>637</v>
      </c>
      <c r="F27" s="18" t="s">
        <v>574</v>
      </c>
      <c r="G27" s="19" t="s">
        <v>655</v>
      </c>
      <c r="H27" s="18" t="s">
        <v>631</v>
      </c>
      <c r="I27" s="18" t="s">
        <v>632</v>
      </c>
      <c r="J27" s="18" t="s">
        <v>633</v>
      </c>
      <c r="K27" s="18" t="s">
        <v>656</v>
      </c>
      <c r="L27" s="24"/>
      <c r="M27" s="24"/>
    </row>
    <row r="28" spans="1:13" ht="15.45">
      <c r="A28" s="16" t="s">
        <v>702</v>
      </c>
      <c r="B28" s="17" t="s">
        <v>686</v>
      </c>
      <c r="C28" s="16">
        <v>9</v>
      </c>
      <c r="D28" s="18" t="s">
        <v>628</v>
      </c>
      <c r="E28" s="20" t="s">
        <v>629</v>
      </c>
      <c r="F28" s="18" t="s">
        <v>637</v>
      </c>
      <c r="G28" s="19" t="s">
        <v>672</v>
      </c>
      <c r="H28" s="18" t="s">
        <v>631</v>
      </c>
      <c r="I28" s="18" t="s">
        <v>632</v>
      </c>
      <c r="J28" s="18" t="s">
        <v>633</v>
      </c>
      <c r="K28" s="18" t="s">
        <v>639</v>
      </c>
      <c r="L28" s="24"/>
      <c r="M28" s="24"/>
    </row>
    <row r="29" spans="1:13" ht="15.45">
      <c r="A29" s="16" t="s">
        <v>703</v>
      </c>
      <c r="B29" s="17" t="s">
        <v>686</v>
      </c>
      <c r="C29" s="16">
        <v>10</v>
      </c>
      <c r="D29" s="18" t="s">
        <v>636</v>
      </c>
      <c r="E29" s="20" t="s">
        <v>629</v>
      </c>
      <c r="F29" s="18" t="s">
        <v>637</v>
      </c>
      <c r="G29" s="19" t="s">
        <v>668</v>
      </c>
      <c r="H29" s="18" t="s">
        <v>650</v>
      </c>
      <c r="I29" s="18" t="s">
        <v>632</v>
      </c>
      <c r="J29" s="18" t="s">
        <v>546</v>
      </c>
      <c r="K29" s="18" t="s">
        <v>669</v>
      </c>
      <c r="L29" s="24"/>
      <c r="M29" s="24"/>
    </row>
    <row r="30" spans="1:13" ht="15.45">
      <c r="A30" s="16" t="s">
        <v>704</v>
      </c>
      <c r="B30" s="17" t="s">
        <v>686</v>
      </c>
      <c r="C30" s="16">
        <v>10</v>
      </c>
      <c r="D30" s="18" t="s">
        <v>636</v>
      </c>
      <c r="E30" s="20" t="s">
        <v>629</v>
      </c>
      <c r="F30" s="18" t="s">
        <v>629</v>
      </c>
      <c r="G30" s="19" t="s">
        <v>705</v>
      </c>
      <c r="H30" s="18" t="s">
        <v>650</v>
      </c>
      <c r="I30" s="18" t="s">
        <v>632</v>
      </c>
      <c r="J30" s="18" t="s">
        <v>546</v>
      </c>
      <c r="K30" s="18" t="s">
        <v>689</v>
      </c>
      <c r="L30" s="24"/>
      <c r="M30" s="24"/>
    </row>
    <row r="31" spans="1:13" ht="15.45">
      <c r="A31" s="16" t="s">
        <v>706</v>
      </c>
      <c r="B31" s="17" t="s">
        <v>707</v>
      </c>
      <c r="C31" s="16">
        <v>1</v>
      </c>
      <c r="D31" s="18" t="s">
        <v>628</v>
      </c>
      <c r="E31" s="18" t="s">
        <v>637</v>
      </c>
      <c r="F31" s="18" t="s">
        <v>574</v>
      </c>
      <c r="G31" s="19" t="s">
        <v>668</v>
      </c>
      <c r="H31" s="18" t="s">
        <v>650</v>
      </c>
      <c r="I31" s="18" t="s">
        <v>632</v>
      </c>
      <c r="J31" s="18" t="s">
        <v>546</v>
      </c>
      <c r="K31" s="18" t="s">
        <v>669</v>
      </c>
      <c r="L31" s="24"/>
      <c r="M31" s="24"/>
    </row>
    <row r="32" spans="1:13" ht="15.45">
      <c r="A32" s="16" t="s">
        <v>708</v>
      </c>
      <c r="B32" s="17" t="s">
        <v>707</v>
      </c>
      <c r="C32" s="16">
        <v>3</v>
      </c>
      <c r="D32" s="18" t="s">
        <v>628</v>
      </c>
      <c r="E32" s="18" t="s">
        <v>637</v>
      </c>
      <c r="F32" s="18" t="s">
        <v>574</v>
      </c>
      <c r="G32" s="19" t="s">
        <v>709</v>
      </c>
      <c r="H32" s="18" t="s">
        <v>631</v>
      </c>
      <c r="I32" s="18" t="s">
        <v>632</v>
      </c>
      <c r="J32" s="18" t="s">
        <v>633</v>
      </c>
      <c r="K32" s="18" t="s">
        <v>710</v>
      </c>
      <c r="L32" s="24"/>
      <c r="M32" s="24"/>
    </row>
    <row r="33" spans="1:13" ht="15.45">
      <c r="A33" s="16" t="s">
        <v>711</v>
      </c>
      <c r="B33" s="17" t="s">
        <v>712</v>
      </c>
      <c r="C33" s="16">
        <v>1</v>
      </c>
      <c r="D33" s="18" t="s">
        <v>636</v>
      </c>
      <c r="E33" s="20" t="s">
        <v>629</v>
      </c>
      <c r="F33" s="18" t="s">
        <v>637</v>
      </c>
      <c r="G33" s="19" t="s">
        <v>713</v>
      </c>
      <c r="H33" s="18" t="s">
        <v>631</v>
      </c>
      <c r="I33" s="18" t="s">
        <v>632</v>
      </c>
      <c r="J33" s="18" t="s">
        <v>633</v>
      </c>
      <c r="K33" s="18" t="s">
        <v>714</v>
      </c>
      <c r="L33" s="24"/>
      <c r="M33" s="24"/>
    </row>
    <row r="34" spans="1:13" ht="15.45">
      <c r="A34" s="16" t="s">
        <v>715</v>
      </c>
      <c r="B34" s="17" t="s">
        <v>716</v>
      </c>
      <c r="C34" s="16">
        <v>1</v>
      </c>
      <c r="D34" s="18" t="s">
        <v>636</v>
      </c>
      <c r="E34" s="20" t="s">
        <v>629</v>
      </c>
      <c r="F34" s="18" t="s">
        <v>637</v>
      </c>
      <c r="G34" s="19" t="s">
        <v>666</v>
      </c>
      <c r="H34" s="18" t="s">
        <v>631</v>
      </c>
      <c r="I34" s="18" t="s">
        <v>632</v>
      </c>
      <c r="J34" s="18" t="s">
        <v>633</v>
      </c>
      <c r="K34" s="18" t="s">
        <v>656</v>
      </c>
      <c r="L34" s="24"/>
      <c r="M34" s="24"/>
    </row>
    <row r="35" spans="1:13" ht="15.45">
      <c r="A35" s="16" t="s">
        <v>717</v>
      </c>
      <c r="B35" s="17" t="s">
        <v>718</v>
      </c>
      <c r="C35" s="16">
        <v>1</v>
      </c>
      <c r="D35" s="18" t="s">
        <v>636</v>
      </c>
      <c r="E35" s="20" t="s">
        <v>629</v>
      </c>
      <c r="F35" s="18" t="s">
        <v>637</v>
      </c>
      <c r="G35" s="19" t="s">
        <v>719</v>
      </c>
      <c r="H35" s="18" t="s">
        <v>650</v>
      </c>
      <c r="I35" s="18" t="s">
        <v>632</v>
      </c>
      <c r="J35" s="18" t="s">
        <v>660</v>
      </c>
      <c r="K35" s="18" t="s">
        <v>661</v>
      </c>
      <c r="L35" s="24"/>
      <c r="M35" s="24"/>
    </row>
    <row r="36" spans="1:13" ht="15.45">
      <c r="A36" s="16" t="s">
        <v>720</v>
      </c>
      <c r="B36" s="17" t="s">
        <v>718</v>
      </c>
      <c r="C36" s="16">
        <v>2</v>
      </c>
      <c r="D36" s="18" t="s">
        <v>636</v>
      </c>
      <c r="E36" s="20" t="s">
        <v>629</v>
      </c>
      <c r="F36" s="18" t="s">
        <v>637</v>
      </c>
      <c r="G36" s="19" t="s">
        <v>721</v>
      </c>
      <c r="H36" s="18" t="s">
        <v>650</v>
      </c>
      <c r="I36" s="18" t="s">
        <v>632</v>
      </c>
      <c r="J36" s="20" t="s">
        <v>722</v>
      </c>
      <c r="K36" s="20" t="s">
        <v>723</v>
      </c>
      <c r="L36" s="24"/>
      <c r="M36" s="24"/>
    </row>
    <row r="37" spans="1:13" ht="15.45">
      <c r="A37" s="16" t="s">
        <v>724</v>
      </c>
      <c r="B37" s="17" t="s">
        <v>725</v>
      </c>
      <c r="C37" s="16">
        <v>1</v>
      </c>
      <c r="D37" s="18" t="s">
        <v>636</v>
      </c>
      <c r="E37" s="20" t="s">
        <v>629</v>
      </c>
      <c r="F37" s="18" t="s">
        <v>637</v>
      </c>
      <c r="G37" s="19" t="s">
        <v>726</v>
      </c>
      <c r="H37" s="18" t="s">
        <v>631</v>
      </c>
      <c r="I37" s="18" t="s">
        <v>632</v>
      </c>
      <c r="J37" s="18" t="s">
        <v>633</v>
      </c>
      <c r="K37" s="18" t="s">
        <v>639</v>
      </c>
      <c r="L37" s="24"/>
      <c r="M37" s="24"/>
    </row>
    <row r="38" spans="1:13" ht="15.45">
      <c r="A38" s="16" t="s">
        <v>727</v>
      </c>
      <c r="B38" s="17" t="s">
        <v>725</v>
      </c>
      <c r="C38" s="16">
        <v>2</v>
      </c>
      <c r="D38" s="18" t="s">
        <v>636</v>
      </c>
      <c r="E38" s="20" t="s">
        <v>629</v>
      </c>
      <c r="F38" s="18" t="s">
        <v>637</v>
      </c>
      <c r="G38" s="19" t="s">
        <v>728</v>
      </c>
      <c r="H38" s="18" t="s">
        <v>631</v>
      </c>
      <c r="I38" s="18" t="s">
        <v>632</v>
      </c>
      <c r="J38" s="18" t="s">
        <v>633</v>
      </c>
      <c r="K38" s="18" t="s">
        <v>656</v>
      </c>
      <c r="L38" s="24"/>
      <c r="M38" s="24"/>
    </row>
    <row r="39" spans="1:13" ht="15.45">
      <c r="A39" s="14" t="s">
        <v>729</v>
      </c>
      <c r="B39" s="22" t="s">
        <v>730</v>
      </c>
      <c r="C39" s="14">
        <v>1</v>
      </c>
      <c r="D39" s="15" t="s">
        <v>636</v>
      </c>
      <c r="E39" s="15" t="s">
        <v>637</v>
      </c>
      <c r="F39" s="15" t="s">
        <v>574</v>
      </c>
      <c r="G39" s="23" t="s">
        <v>731</v>
      </c>
      <c r="H39" s="15" t="s">
        <v>650</v>
      </c>
      <c r="I39" s="15" t="s">
        <v>632</v>
      </c>
      <c r="J39" s="15" t="s">
        <v>570</v>
      </c>
      <c r="K39" s="15" t="s">
        <v>732</v>
      </c>
      <c r="L39" s="24"/>
      <c r="M39" s="24"/>
    </row>
  </sheetData>
  <phoneticPr fontId="14" type="noConversion"/>
  <pageMargins left="0.75" right="0.75" top="1" bottom="1" header="0.51180555555555596" footer="0.5118055555555559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2" sqref="A2"/>
    </sheetView>
  </sheetViews>
  <sheetFormatPr defaultColWidth="9.140625" defaultRowHeight="15"/>
  <cols>
    <col min="1" max="1" width="11.5" customWidth="1"/>
    <col min="2" max="2" width="10.5" customWidth="1"/>
    <col min="3" max="3" width="12.5" customWidth="1"/>
  </cols>
  <sheetData>
    <row r="1" spans="1:3" ht="15.45">
      <c r="A1" s="1" t="s">
        <v>733</v>
      </c>
      <c r="B1" s="2"/>
      <c r="C1" s="6"/>
    </row>
    <row r="2" spans="1:3" ht="15.45">
      <c r="A2" s="3" t="s">
        <v>734</v>
      </c>
      <c r="B2" s="3" t="s">
        <v>735</v>
      </c>
      <c r="C2" s="3" t="s">
        <v>736</v>
      </c>
    </row>
    <row r="3" spans="1:3" ht="15.45">
      <c r="A3" s="4" t="s">
        <v>2</v>
      </c>
      <c r="B3" s="4">
        <v>98050</v>
      </c>
      <c r="C3" s="7">
        <v>0.27389999999999998</v>
      </c>
    </row>
    <row r="4" spans="1:3" ht="15.45">
      <c r="A4" s="4" t="s">
        <v>3</v>
      </c>
      <c r="B4" s="4">
        <v>100568</v>
      </c>
      <c r="C4" s="8">
        <v>0.2737</v>
      </c>
    </row>
    <row r="5" spans="1:3" ht="15.45">
      <c r="A5" s="4" t="s">
        <v>468</v>
      </c>
      <c r="B5" s="4">
        <v>93959</v>
      </c>
      <c r="C5" s="8">
        <v>0.27310000000000001</v>
      </c>
    </row>
    <row r="6" spans="1:3" ht="15.45">
      <c r="A6" s="4" t="s">
        <v>470</v>
      </c>
      <c r="B6" s="4">
        <v>96755</v>
      </c>
      <c r="C6" s="8">
        <v>0.27360000000000001</v>
      </c>
    </row>
    <row r="7" spans="1:3" ht="15.45">
      <c r="A7" s="4" t="s">
        <v>473</v>
      </c>
      <c r="B7" s="4">
        <v>94216</v>
      </c>
      <c r="C7" s="7">
        <v>0.27189999999999998</v>
      </c>
    </row>
    <row r="8" spans="1:3" ht="15.45">
      <c r="A8" s="4" t="s">
        <v>471</v>
      </c>
      <c r="B8" s="4">
        <v>95682</v>
      </c>
      <c r="C8" s="8">
        <v>0.2722</v>
      </c>
    </row>
    <row r="9" spans="1:3" ht="15.45">
      <c r="A9" s="4" t="s">
        <v>476</v>
      </c>
      <c r="B9" s="4">
        <v>102498</v>
      </c>
      <c r="C9" s="8">
        <v>0.2747</v>
      </c>
    </row>
    <row r="10" spans="1:3" ht="15.45">
      <c r="A10" s="3" t="s">
        <v>474</v>
      </c>
      <c r="B10" s="3">
        <v>94218</v>
      </c>
      <c r="C10" s="9">
        <v>0.27200000000000002</v>
      </c>
    </row>
    <row r="15" spans="1:3" ht="15.45">
      <c r="A15" s="5"/>
      <c r="B15" s="5"/>
    </row>
    <row r="16" spans="1:3" ht="15.45">
      <c r="A16" s="5"/>
      <c r="B16" s="5"/>
    </row>
  </sheetData>
  <phoneticPr fontId="14" type="noConversion"/>
  <pageMargins left="0.75" right="0.75" top="1" bottom="1" header="0.51180555555555596" footer="0.5118055555555559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G30" sqref="G30"/>
    </sheetView>
  </sheetViews>
  <sheetFormatPr defaultColWidth="9.140625" defaultRowHeight="15"/>
  <cols>
    <col min="1" max="1" width="15.5" customWidth="1"/>
    <col min="2" max="2" width="21.140625" customWidth="1"/>
    <col min="3" max="3" width="13.35546875" customWidth="1"/>
    <col min="4" max="4" width="11.640625" customWidth="1"/>
    <col min="5" max="5" width="18.640625" customWidth="1"/>
    <col min="6" max="6" width="11.85546875" customWidth="1"/>
    <col min="7" max="7" width="19.140625" customWidth="1"/>
    <col min="8" max="8" width="16" customWidth="1"/>
    <col min="9" max="9" width="41.35546875" customWidth="1"/>
  </cols>
  <sheetData>
    <row r="1" spans="1:9" ht="15.45">
      <c r="A1" s="1" t="s">
        <v>737</v>
      </c>
      <c r="B1" s="2"/>
      <c r="C1" s="2"/>
      <c r="D1" s="2"/>
      <c r="E1" s="2"/>
      <c r="F1" s="2"/>
      <c r="G1" s="2"/>
      <c r="H1" s="2"/>
      <c r="I1" s="2"/>
    </row>
    <row r="2" spans="1:9" ht="15.45">
      <c r="A2" s="3" t="s">
        <v>738</v>
      </c>
      <c r="B2" s="3" t="s">
        <v>739</v>
      </c>
      <c r="C2" s="3" t="s">
        <v>740</v>
      </c>
      <c r="D2" s="3" t="s">
        <v>741</v>
      </c>
      <c r="E2" s="3" t="s">
        <v>742</v>
      </c>
      <c r="F2" s="90" t="s">
        <v>768</v>
      </c>
      <c r="G2" s="90" t="s">
        <v>767</v>
      </c>
      <c r="H2" s="3" t="s">
        <v>743</v>
      </c>
      <c r="I2" s="3" t="s">
        <v>744</v>
      </c>
    </row>
    <row r="3" spans="1:9" ht="15.45">
      <c r="A3" s="100">
        <v>1.91</v>
      </c>
      <c r="B3" s="100">
        <v>50.4</v>
      </c>
      <c r="C3" s="4" t="s">
        <v>745</v>
      </c>
      <c r="D3" s="4" t="s">
        <v>746</v>
      </c>
      <c r="E3" s="4">
        <v>37.74</v>
      </c>
      <c r="F3" s="4">
        <v>1142196</v>
      </c>
      <c r="G3" s="4">
        <v>573680</v>
      </c>
      <c r="H3" s="4">
        <v>65</v>
      </c>
      <c r="I3" s="4" t="s">
        <v>747</v>
      </c>
    </row>
    <row r="4" spans="1:9" ht="15.45">
      <c r="A4" s="100"/>
      <c r="B4" s="100"/>
      <c r="C4" s="4" t="s">
        <v>745</v>
      </c>
      <c r="D4" s="4" t="s">
        <v>748</v>
      </c>
      <c r="E4" s="4">
        <v>37.82</v>
      </c>
      <c r="F4" s="4">
        <v>2265946</v>
      </c>
      <c r="G4" s="4">
        <v>686098</v>
      </c>
      <c r="H4" s="4">
        <v>55</v>
      </c>
      <c r="I4" s="4" t="s">
        <v>749</v>
      </c>
    </row>
    <row r="5" spans="1:9" ht="15.45">
      <c r="A5" s="100"/>
      <c r="B5" s="100"/>
      <c r="C5" s="4" t="s">
        <v>750</v>
      </c>
      <c r="D5" s="4" t="s">
        <v>751</v>
      </c>
      <c r="E5" s="4">
        <v>39.65</v>
      </c>
      <c r="F5" s="4">
        <v>311863</v>
      </c>
      <c r="G5" s="4">
        <v>163166</v>
      </c>
      <c r="H5" s="4">
        <v>243</v>
      </c>
      <c r="I5" s="4" t="s">
        <v>752</v>
      </c>
    </row>
    <row r="6" spans="1:9" ht="15.45">
      <c r="A6" s="100"/>
      <c r="B6" s="100"/>
      <c r="C6" s="4" t="s">
        <v>750</v>
      </c>
      <c r="D6" s="4" t="s">
        <v>753</v>
      </c>
      <c r="E6" s="4">
        <v>34.479999999999997</v>
      </c>
      <c r="F6" s="4">
        <v>301242</v>
      </c>
      <c r="G6" s="4">
        <v>61550</v>
      </c>
      <c r="H6" s="4">
        <v>1368</v>
      </c>
      <c r="I6" s="4" t="s">
        <v>754</v>
      </c>
    </row>
    <row r="7" spans="1:9" ht="15.45">
      <c r="A7" s="100">
        <v>2.59</v>
      </c>
      <c r="B7" s="100">
        <v>68.2</v>
      </c>
      <c r="C7" s="4" t="s">
        <v>745</v>
      </c>
      <c r="D7" s="4" t="s">
        <v>746</v>
      </c>
      <c r="E7" s="4">
        <v>37.42</v>
      </c>
      <c r="F7" s="4">
        <v>3751346</v>
      </c>
      <c r="G7" s="4">
        <v>1700741</v>
      </c>
      <c r="H7" s="4">
        <v>22</v>
      </c>
      <c r="I7" s="4" t="s">
        <v>755</v>
      </c>
    </row>
    <row r="8" spans="1:9" ht="15.45">
      <c r="A8" s="100"/>
      <c r="B8" s="100"/>
      <c r="C8" s="4" t="s">
        <v>745</v>
      </c>
      <c r="D8" s="4" t="s">
        <v>748</v>
      </c>
      <c r="E8" s="4">
        <v>37.54</v>
      </c>
      <c r="F8" s="4">
        <v>2413744</v>
      </c>
      <c r="G8" s="4">
        <v>1072722</v>
      </c>
      <c r="H8" s="4">
        <v>35</v>
      </c>
      <c r="I8" s="4" t="s">
        <v>755</v>
      </c>
    </row>
    <row r="9" spans="1:9" ht="15.45">
      <c r="A9" s="100"/>
      <c r="B9" s="100"/>
      <c r="C9" s="4" t="s">
        <v>750</v>
      </c>
      <c r="D9" s="4" t="s">
        <v>751</v>
      </c>
      <c r="E9" s="4">
        <v>40.57</v>
      </c>
      <c r="F9" s="4">
        <v>286623</v>
      </c>
      <c r="G9" s="4">
        <v>168351</v>
      </c>
      <c r="H9" s="4">
        <v>241</v>
      </c>
      <c r="I9" s="4" t="s">
        <v>756</v>
      </c>
    </row>
    <row r="10" spans="1:9" ht="15.45">
      <c r="A10" s="101"/>
      <c r="B10" s="101"/>
      <c r="C10" s="3" t="s">
        <v>750</v>
      </c>
      <c r="D10" s="3" t="s">
        <v>753</v>
      </c>
      <c r="E10" s="3">
        <v>34.33</v>
      </c>
      <c r="F10" s="3">
        <v>282737</v>
      </c>
      <c r="G10" s="3">
        <v>58492</v>
      </c>
      <c r="H10" s="3">
        <v>1200</v>
      </c>
      <c r="I10" s="3" t="s">
        <v>755</v>
      </c>
    </row>
    <row r="12" spans="1:9" ht="15.45">
      <c r="A12" s="5" t="s">
        <v>757</v>
      </c>
    </row>
  </sheetData>
  <mergeCells count="4">
    <mergeCell ref="A3:A6"/>
    <mergeCell ref="A7:A10"/>
    <mergeCell ref="B3:B6"/>
    <mergeCell ref="B7:B10"/>
  </mergeCells>
  <phoneticPr fontId="1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Zhang</dc:creator>
  <cp:lastModifiedBy>张亢</cp:lastModifiedBy>
  <dcterms:created xsi:type="dcterms:W3CDTF">2019-03-27T16:38:00Z</dcterms:created>
  <dcterms:modified xsi:type="dcterms:W3CDTF">2021-04-12T01:55:44Z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CD825BDEEF45471C92A6047C48A9E292</vt:lpwstr>
  </property>
</Properties>
</file>