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oject Healthy Calf\Schlachtversuch-Daten\Publikation\Submission Animal Microbiome\R2\Supplementary R2\"/>
    </mc:Choice>
  </mc:AlternateContent>
  <bookViews>
    <workbookView xWindow="0" yWindow="0" windowWidth="17250" windowHeight="5910"/>
  </bookViews>
  <sheets>
    <sheet name="Per matrix, phylum" sheetId="3" r:id="rId1"/>
  </sheets>
  <definedNames>
    <definedName name="_xlnm._FilterDatabase" localSheetId="0" hidden="1">'Per matrix, phylum'!$J$2:$Q$29</definedName>
  </definedNames>
  <calcPr calcId="162913"/>
</workbook>
</file>

<file path=xl/calcChain.xml><?xml version="1.0" encoding="utf-8"?>
<calcChain xmlns="http://schemas.openxmlformats.org/spreadsheetml/2006/main">
  <c r="C30" i="3" l="1"/>
  <c r="D30" i="3"/>
  <c r="B32" i="3" s="1"/>
  <c r="E30" i="3"/>
  <c r="F30" i="3"/>
  <c r="G30" i="3"/>
  <c r="H30" i="3"/>
  <c r="B30" i="3"/>
</calcChain>
</file>

<file path=xl/sharedStrings.xml><?xml version="1.0" encoding="utf-8"?>
<sst xmlns="http://schemas.openxmlformats.org/spreadsheetml/2006/main" count="74" uniqueCount="39">
  <si>
    <t>Nanoarchaeaeota</t>
  </si>
  <si>
    <t>Tenericutes</t>
  </si>
  <si>
    <t>Patescibacteria</t>
  </si>
  <si>
    <t>Proteobacteria</t>
  </si>
  <si>
    <t>Bacteroidetes</t>
  </si>
  <si>
    <t>Epsilonbacteraeota</t>
  </si>
  <si>
    <t>Dependentiae</t>
  </si>
  <si>
    <t>Cyanobacteria</t>
  </si>
  <si>
    <t>Actinobacteria</t>
  </si>
  <si>
    <t>WPS-2</t>
  </si>
  <si>
    <t>Fibrobacteres</t>
  </si>
  <si>
    <t>Gemmatimonadetes</t>
  </si>
  <si>
    <t>Rokubacteria</t>
  </si>
  <si>
    <t>Entotheonellaeota</t>
  </si>
  <si>
    <t>Latescibacteria</t>
  </si>
  <si>
    <t>Lentisphaerae</t>
  </si>
  <si>
    <t>Spirochaetes</t>
  </si>
  <si>
    <t>Verrucomicrobia</t>
  </si>
  <si>
    <t>Kiritimatiellaeota</t>
  </si>
  <si>
    <t>Acidobacteria</t>
  </si>
  <si>
    <t>Elusimicrobia</t>
  </si>
  <si>
    <t>Firmicutes</t>
  </si>
  <si>
    <t>Chloroflexi</t>
  </si>
  <si>
    <t>Nitrospirae</t>
  </si>
  <si>
    <t>Synergistetes</t>
  </si>
  <si>
    <t>Planctomycetes</t>
  </si>
  <si>
    <t>Fusobacteria</t>
  </si>
  <si>
    <t>Matrix</t>
  </si>
  <si>
    <t>Abomasum</t>
  </si>
  <si>
    <t>Colon</t>
  </si>
  <si>
    <t>Duodenum</t>
  </si>
  <si>
    <t>Jejunum</t>
  </si>
  <si>
    <t>Reticulum</t>
  </si>
  <si>
    <t>Rumen(fluid)</t>
  </si>
  <si>
    <t>Rumen(solid)</t>
  </si>
  <si>
    <t>Relative counts (%)</t>
  </si>
  <si>
    <t>Sum</t>
  </si>
  <si>
    <t>Total sum</t>
  </si>
  <si>
    <t>Total read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</si>
</sst>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B34" sqref="B34"/>
    </sheetView>
  </sheetViews>
  <sheetFormatPr baseColWidth="10" defaultColWidth="11.5703125" defaultRowHeight="15" x14ac:dyDescent="0.25"/>
  <cols>
    <col min="1" max="1" width="19.28515625" style="2" bestFit="1" customWidth="1"/>
    <col min="2" max="2" width="11" style="2" bestFit="1" customWidth="1"/>
    <col min="3" max="7" width="11.5703125" style="2"/>
    <col min="8" max="8" width="13" style="2" bestFit="1" customWidth="1"/>
    <col min="9" max="9" width="11.5703125" style="2"/>
    <col min="10" max="10" width="19.28515625" style="2" bestFit="1" customWidth="1"/>
    <col min="11" max="11" width="14.7109375" style="2" bestFit="1" customWidth="1"/>
    <col min="12" max="12" width="6.5703125" style="2" bestFit="1" customWidth="1"/>
    <col min="13" max="13" width="11" style="2" bestFit="1" customWidth="1"/>
    <col min="14" max="14" width="8.7109375" style="2" bestFit="1" customWidth="1"/>
    <col min="15" max="15" width="10.140625" style="2" bestFit="1" customWidth="1"/>
    <col min="16" max="16" width="13" style="2" bestFit="1" customWidth="1"/>
    <col min="17" max="17" width="13.140625" style="2" bestFit="1" customWidth="1"/>
    <col min="18" max="16384" width="11.5703125" style="2"/>
  </cols>
  <sheetData>
    <row r="1" spans="1:17" x14ac:dyDescent="0.25">
      <c r="A1" s="1" t="s">
        <v>38</v>
      </c>
      <c r="J1" s="1" t="s">
        <v>35</v>
      </c>
    </row>
    <row r="2" spans="1:17" x14ac:dyDescent="0.25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  <c r="F2" s="2" t="s">
        <v>32</v>
      </c>
      <c r="G2" s="2" t="s">
        <v>33</v>
      </c>
      <c r="H2" s="2" t="s">
        <v>34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33</v>
      </c>
      <c r="Q2" s="2" t="s">
        <v>34</v>
      </c>
    </row>
    <row r="3" spans="1:17" x14ac:dyDescent="0.25">
      <c r="A3" s="2" t="s">
        <v>19</v>
      </c>
      <c r="B3" s="2">
        <v>90</v>
      </c>
      <c r="C3" s="2">
        <v>149</v>
      </c>
      <c r="D3" s="2">
        <v>87</v>
      </c>
      <c r="E3" s="2">
        <v>290</v>
      </c>
      <c r="F3" s="2">
        <v>75</v>
      </c>
      <c r="G3" s="2">
        <v>182</v>
      </c>
      <c r="H3" s="2">
        <v>94</v>
      </c>
      <c r="J3" s="2" t="s">
        <v>19</v>
      </c>
      <c r="K3" s="3">
        <v>1.3807386952019329E-2</v>
      </c>
      <c r="L3" s="3">
        <v>2.6523215824213381E-2</v>
      </c>
      <c r="M3" s="3">
        <v>1.308286415475675E-2</v>
      </c>
      <c r="N3" s="3">
        <v>3.8985935487687168E-2</v>
      </c>
      <c r="O3" s="3">
        <v>1.3439993118723523E-2</v>
      </c>
      <c r="P3" s="3">
        <v>3.0009728428446587E-2</v>
      </c>
      <c r="Q3" s="3">
        <v>1.6127316586087272E-2</v>
      </c>
    </row>
    <row r="4" spans="1:17" x14ac:dyDescent="0.25">
      <c r="A4" s="2" t="s">
        <v>8</v>
      </c>
      <c r="B4" s="2">
        <v>33473</v>
      </c>
      <c r="C4" s="2">
        <v>37365</v>
      </c>
      <c r="D4" s="2">
        <v>52452</v>
      </c>
      <c r="E4" s="2">
        <v>95519</v>
      </c>
      <c r="F4" s="2">
        <v>26281</v>
      </c>
      <c r="G4" s="2">
        <v>32304</v>
      </c>
      <c r="H4" s="2">
        <v>27619</v>
      </c>
      <c r="J4" s="2" t="s">
        <v>8</v>
      </c>
      <c r="K4" s="3">
        <v>5.1352740382771449</v>
      </c>
      <c r="L4" s="3">
        <v>6.6512748944411619</v>
      </c>
      <c r="M4" s="3">
        <v>7.887613685578172</v>
      </c>
      <c r="N4" s="3">
        <v>12.841026109822035</v>
      </c>
      <c r="O4" s="3">
        <v>4.7095527887089723</v>
      </c>
      <c r="P4" s="3">
        <v>5.3265619074315298</v>
      </c>
      <c r="Q4" s="3">
        <v>4.7385144339483443</v>
      </c>
    </row>
    <row r="5" spans="1:17" x14ac:dyDescent="0.25">
      <c r="A5" s="2" t="s">
        <v>4</v>
      </c>
      <c r="B5" s="2">
        <v>167060</v>
      </c>
      <c r="C5" s="2">
        <v>88270</v>
      </c>
      <c r="D5" s="2">
        <v>111447</v>
      </c>
      <c r="E5" s="2">
        <v>60959</v>
      </c>
      <c r="F5" s="2">
        <v>145313</v>
      </c>
      <c r="G5" s="2">
        <v>152240</v>
      </c>
      <c r="H5" s="2">
        <v>151604</v>
      </c>
      <c r="J5" s="2" t="s">
        <v>4</v>
      </c>
      <c r="K5" s="3">
        <v>25.629578491159439</v>
      </c>
      <c r="L5" s="3">
        <v>15.712780273847754</v>
      </c>
      <c r="M5" s="3">
        <v>16.759148982243396</v>
      </c>
      <c r="N5" s="3">
        <v>8.1949780737721447</v>
      </c>
      <c r="O5" s="3">
        <v>26.040076267480949</v>
      </c>
      <c r="P5" s="3">
        <v>25.102643164542354</v>
      </c>
      <c r="Q5" s="3">
        <v>26.010273443799729</v>
      </c>
    </row>
    <row r="6" spans="1:17" x14ac:dyDescent="0.25">
      <c r="A6" s="2" t="s">
        <v>22</v>
      </c>
      <c r="B6" s="2">
        <v>90</v>
      </c>
      <c r="C6" s="2">
        <v>79</v>
      </c>
      <c r="D6" s="2">
        <v>209</v>
      </c>
      <c r="E6" s="2">
        <v>313</v>
      </c>
      <c r="F6" s="2">
        <v>46</v>
      </c>
      <c r="G6" s="2">
        <v>118</v>
      </c>
      <c r="H6" s="2">
        <v>114</v>
      </c>
      <c r="J6" s="2" t="s">
        <v>22</v>
      </c>
      <c r="K6" s="3">
        <v>1.3807386952019329E-2</v>
      </c>
      <c r="L6" s="3">
        <v>1.4062644631629914E-2</v>
      </c>
      <c r="M6" s="3">
        <v>3.142894952119725E-2</v>
      </c>
      <c r="N6" s="3">
        <v>4.2077923474641669E-2</v>
      </c>
      <c r="O6" s="3">
        <v>8.2431957794837606E-3</v>
      </c>
      <c r="P6" s="3">
        <v>1.9456856893168666E-2</v>
      </c>
      <c r="Q6" s="3">
        <v>1.9558660540573928E-2</v>
      </c>
    </row>
    <row r="7" spans="1:17" x14ac:dyDescent="0.25">
      <c r="A7" s="2" t="s">
        <v>7</v>
      </c>
      <c r="B7" s="2">
        <v>773</v>
      </c>
      <c r="C7" s="2">
        <v>846</v>
      </c>
      <c r="D7" s="2">
        <v>544</v>
      </c>
      <c r="E7" s="2">
        <v>577</v>
      </c>
      <c r="F7" s="2">
        <v>880</v>
      </c>
      <c r="G7" s="2">
        <v>1515</v>
      </c>
      <c r="H7" s="2">
        <v>749</v>
      </c>
      <c r="J7" s="2" t="s">
        <v>7</v>
      </c>
      <c r="K7" s="3">
        <v>0.11859011237678825</v>
      </c>
      <c r="L7" s="3">
        <v>0.15059490327036593</v>
      </c>
      <c r="M7" s="3">
        <v>8.1805495404456002E-2</v>
      </c>
      <c r="N7" s="3">
        <v>7.7568568194467225E-2</v>
      </c>
      <c r="O7" s="3">
        <v>0.15769591925968934</v>
      </c>
      <c r="P7" s="3">
        <v>0.249806255874157</v>
      </c>
      <c r="Q7" s="3">
        <v>0.12850383109552518</v>
      </c>
    </row>
    <row r="8" spans="1:17" x14ac:dyDescent="0.25">
      <c r="A8" s="2" t="s">
        <v>6</v>
      </c>
      <c r="B8" s="2">
        <v>5</v>
      </c>
      <c r="C8" s="2">
        <v>0</v>
      </c>
      <c r="D8" s="2">
        <v>0</v>
      </c>
      <c r="E8" s="2">
        <v>36</v>
      </c>
      <c r="F8" s="2">
        <v>0</v>
      </c>
      <c r="G8" s="2">
        <v>2</v>
      </c>
      <c r="H8" s="2">
        <v>0</v>
      </c>
      <c r="J8" s="2" t="s">
        <v>6</v>
      </c>
      <c r="K8" s="3">
        <v>7.6707705288996282E-4</v>
      </c>
      <c r="L8" s="3">
        <v>0</v>
      </c>
      <c r="M8" s="3">
        <v>0</v>
      </c>
      <c r="N8" s="3">
        <v>4.8396333708853037E-3</v>
      </c>
      <c r="O8" s="3">
        <v>0</v>
      </c>
      <c r="P8" s="3">
        <v>3.2977723547743498E-4</v>
      </c>
      <c r="Q8" s="3">
        <v>0</v>
      </c>
    </row>
    <row r="9" spans="1:17" x14ac:dyDescent="0.25">
      <c r="A9" s="2" t="s">
        <v>20</v>
      </c>
      <c r="B9" s="2">
        <v>66</v>
      </c>
      <c r="C9" s="2">
        <v>192</v>
      </c>
      <c r="D9" s="2">
        <v>121</v>
      </c>
      <c r="E9" s="2">
        <v>360</v>
      </c>
      <c r="F9" s="2">
        <v>68</v>
      </c>
      <c r="G9" s="2">
        <v>170</v>
      </c>
      <c r="H9" s="2">
        <v>116</v>
      </c>
      <c r="J9" s="2" t="s">
        <v>20</v>
      </c>
      <c r="K9" s="3">
        <v>1.0125417098147509E-2</v>
      </c>
      <c r="L9" s="3">
        <v>3.4177566699657512E-2</v>
      </c>
      <c r="M9" s="3">
        <v>1.8195707617535251E-2</v>
      </c>
      <c r="N9" s="3">
        <v>4.8396333708853032E-2</v>
      </c>
      <c r="O9" s="3">
        <v>1.2185593760975994E-2</v>
      </c>
      <c r="P9" s="3">
        <v>2.8031065015581974E-2</v>
      </c>
      <c r="Q9" s="3">
        <v>1.990179493602259E-2</v>
      </c>
    </row>
    <row r="10" spans="1:17" x14ac:dyDescent="0.25">
      <c r="A10" s="2" t="s">
        <v>13</v>
      </c>
      <c r="B10" s="2">
        <v>2</v>
      </c>
      <c r="C10" s="2">
        <v>11</v>
      </c>
      <c r="D10" s="2">
        <v>5</v>
      </c>
      <c r="E10" s="2">
        <v>3</v>
      </c>
      <c r="F10" s="2">
        <v>2</v>
      </c>
      <c r="G10" s="2">
        <v>7</v>
      </c>
      <c r="H10" s="2">
        <v>9</v>
      </c>
      <c r="J10" s="2" t="s">
        <v>13</v>
      </c>
      <c r="K10" s="3">
        <v>3.0683082115598513E-4</v>
      </c>
      <c r="L10" s="3">
        <v>1.9580897588345448E-3</v>
      </c>
      <c r="M10" s="3">
        <v>7.5188874452624993E-4</v>
      </c>
      <c r="N10" s="3">
        <v>4.0330278090710864E-4</v>
      </c>
      <c r="O10" s="3">
        <v>3.5839981649929393E-4</v>
      </c>
      <c r="P10" s="3">
        <v>1.1542203241710223E-3</v>
      </c>
      <c r="Q10" s="3">
        <v>1.5441047795189942E-3</v>
      </c>
    </row>
    <row r="11" spans="1:17" x14ac:dyDescent="0.25">
      <c r="A11" s="2" t="s">
        <v>5</v>
      </c>
      <c r="B11" s="2">
        <v>81</v>
      </c>
      <c r="C11" s="2">
        <v>1662</v>
      </c>
      <c r="D11" s="2">
        <v>157</v>
      </c>
      <c r="E11" s="2">
        <v>307</v>
      </c>
      <c r="F11" s="2">
        <v>83</v>
      </c>
      <c r="G11" s="2">
        <v>82</v>
      </c>
      <c r="H11" s="2">
        <v>155</v>
      </c>
      <c r="J11" s="2" t="s">
        <v>5</v>
      </c>
      <c r="K11" s="3">
        <v>1.2426648256817397E-2</v>
      </c>
      <c r="L11" s="3">
        <v>0.29584956174391036</v>
      </c>
      <c r="M11" s="3">
        <v>2.3609306578124246E-2</v>
      </c>
      <c r="N11" s="3">
        <v>4.1271317912827447E-2</v>
      </c>
      <c r="O11" s="3">
        <v>1.4873592384720698E-2</v>
      </c>
      <c r="P11" s="3">
        <v>1.3520866654574833E-2</v>
      </c>
      <c r="Q11" s="3">
        <v>2.6592915647271568E-2</v>
      </c>
    </row>
    <row r="12" spans="1:17" x14ac:dyDescent="0.25">
      <c r="A12" s="2" t="s">
        <v>10</v>
      </c>
      <c r="B12" s="2">
        <v>7201</v>
      </c>
      <c r="C12" s="2">
        <v>1410</v>
      </c>
      <c r="D12" s="2">
        <v>4315</v>
      </c>
      <c r="E12" s="2">
        <v>1853</v>
      </c>
      <c r="F12" s="2">
        <v>5794</v>
      </c>
      <c r="G12" s="2">
        <v>5164</v>
      </c>
      <c r="H12" s="2">
        <v>12452</v>
      </c>
      <c r="J12" s="2" t="s">
        <v>10</v>
      </c>
      <c r="K12" s="3">
        <v>1.1047443715721246</v>
      </c>
      <c r="L12" s="3">
        <v>0.25099150545060983</v>
      </c>
      <c r="M12" s="3">
        <v>0.64887998652615364</v>
      </c>
      <c r="N12" s="3">
        <v>0.24910668434029076</v>
      </c>
      <c r="O12" s="3">
        <v>1.0382842683984546</v>
      </c>
      <c r="P12" s="3">
        <v>0.85148482200273712</v>
      </c>
      <c r="Q12" s="3">
        <v>2.1363547460633905</v>
      </c>
    </row>
    <row r="13" spans="1:17" x14ac:dyDescent="0.25">
      <c r="A13" s="2" t="s">
        <v>21</v>
      </c>
      <c r="B13" s="2">
        <v>300092</v>
      </c>
      <c r="C13" s="2">
        <v>357238</v>
      </c>
      <c r="D13" s="2">
        <v>367704</v>
      </c>
      <c r="E13" s="2">
        <v>437331</v>
      </c>
      <c r="F13" s="2">
        <v>262553</v>
      </c>
      <c r="G13" s="2">
        <v>282914</v>
      </c>
      <c r="H13" s="2">
        <v>258427</v>
      </c>
      <c r="J13" s="2" t="s">
        <v>21</v>
      </c>
      <c r="K13" s="3">
        <v>46.03873739117094</v>
      </c>
      <c r="L13" s="3">
        <v>63.591279024230474</v>
      </c>
      <c r="M13" s="3">
        <v>55.29449978345604</v>
      </c>
      <c r="N13" s="3">
        <v>58.792269492295567</v>
      </c>
      <c r="O13" s="3">
        <v>47.049473510669564</v>
      </c>
      <c r="P13" s="3">
        <v>46.649298398931521</v>
      </c>
      <c r="Q13" s="3">
        <v>44.337596206306124</v>
      </c>
    </row>
    <row r="14" spans="1:17" x14ac:dyDescent="0.25">
      <c r="A14" s="2" t="s">
        <v>26</v>
      </c>
      <c r="B14" s="2">
        <v>34</v>
      </c>
      <c r="C14" s="2">
        <v>2</v>
      </c>
      <c r="D14" s="2">
        <v>30</v>
      </c>
      <c r="E14" s="2">
        <v>759</v>
      </c>
      <c r="F14" s="2">
        <v>21</v>
      </c>
      <c r="G14" s="2">
        <v>12</v>
      </c>
      <c r="H14" s="2">
        <v>8</v>
      </c>
      <c r="J14" s="2" t="s">
        <v>26</v>
      </c>
      <c r="K14" s="3">
        <v>5.2161239596517465E-3</v>
      </c>
      <c r="L14" s="3">
        <v>3.5601631978809912E-4</v>
      </c>
      <c r="M14" s="3">
        <v>4.5113324671575E-3</v>
      </c>
      <c r="N14" s="3">
        <v>0.10203560356949848</v>
      </c>
      <c r="O14" s="3">
        <v>3.7631980732425866E-3</v>
      </c>
      <c r="P14" s="3">
        <v>1.97866341286461E-3</v>
      </c>
      <c r="Q14" s="3">
        <v>1.3725375817946616E-3</v>
      </c>
    </row>
    <row r="15" spans="1:17" x14ac:dyDescent="0.25">
      <c r="A15" s="2" t="s">
        <v>11</v>
      </c>
      <c r="B15" s="2">
        <v>18</v>
      </c>
      <c r="C15" s="2">
        <v>32</v>
      </c>
      <c r="D15" s="2">
        <v>16</v>
      </c>
      <c r="E15" s="2">
        <v>97</v>
      </c>
      <c r="F15" s="2">
        <v>18</v>
      </c>
      <c r="G15" s="2">
        <v>39</v>
      </c>
      <c r="H15" s="2">
        <v>37</v>
      </c>
      <c r="J15" s="2" t="s">
        <v>11</v>
      </c>
      <c r="K15" s="3">
        <v>2.7614773904038659E-3</v>
      </c>
      <c r="L15" s="3">
        <v>5.6962611166095859E-3</v>
      </c>
      <c r="M15" s="3">
        <v>2.4060439824839996E-3</v>
      </c>
      <c r="N15" s="3">
        <v>1.3040123249329844E-2</v>
      </c>
      <c r="O15" s="3">
        <v>3.2255983484936455E-3</v>
      </c>
      <c r="P15" s="3">
        <v>6.4306560918099831E-3</v>
      </c>
      <c r="Q15" s="3">
        <v>6.3479863158003103E-3</v>
      </c>
    </row>
    <row r="16" spans="1:17" x14ac:dyDescent="0.25">
      <c r="A16" s="2" t="s">
        <v>18</v>
      </c>
      <c r="B16" s="2">
        <v>188</v>
      </c>
      <c r="C16" s="2">
        <v>33</v>
      </c>
      <c r="D16" s="2">
        <v>209</v>
      </c>
      <c r="E16" s="2">
        <v>186</v>
      </c>
      <c r="F16" s="2">
        <v>174</v>
      </c>
      <c r="G16" s="2">
        <v>424</v>
      </c>
      <c r="H16" s="2">
        <v>160</v>
      </c>
      <c r="J16" s="2" t="s">
        <v>18</v>
      </c>
      <c r="K16" s="3">
        <v>2.8842097188662603E-2</v>
      </c>
      <c r="L16" s="3">
        <v>5.8742692765036348E-3</v>
      </c>
      <c r="M16" s="3">
        <v>3.142894952119725E-2</v>
      </c>
      <c r="N16" s="3">
        <v>2.5004772416240731E-2</v>
      </c>
      <c r="O16" s="3">
        <v>3.1180784035438572E-2</v>
      </c>
      <c r="P16" s="3">
        <v>6.9912773921216226E-2</v>
      </c>
      <c r="Q16" s="3">
        <v>2.7450751635893229E-2</v>
      </c>
    </row>
    <row r="17" spans="1:17" x14ac:dyDescent="0.25">
      <c r="A17" s="2" t="s">
        <v>14</v>
      </c>
      <c r="B17" s="2">
        <v>0</v>
      </c>
      <c r="C17" s="2">
        <v>0</v>
      </c>
      <c r="D17" s="2">
        <v>4</v>
      </c>
      <c r="E17" s="2">
        <v>72</v>
      </c>
      <c r="F17" s="2">
        <v>0</v>
      </c>
      <c r="G17" s="2">
        <v>2</v>
      </c>
      <c r="H17" s="2">
        <v>3</v>
      </c>
      <c r="J17" s="2" t="s">
        <v>14</v>
      </c>
      <c r="K17" s="3">
        <v>0</v>
      </c>
      <c r="L17" s="3">
        <v>0</v>
      </c>
      <c r="M17" s="3">
        <v>6.015109956209999E-4</v>
      </c>
      <c r="N17" s="3">
        <v>9.6792667417706073E-3</v>
      </c>
      <c r="O17" s="3">
        <v>0</v>
      </c>
      <c r="P17" s="3">
        <v>3.2977723547743498E-4</v>
      </c>
      <c r="Q17" s="3">
        <v>5.1470159317299814E-4</v>
      </c>
    </row>
    <row r="18" spans="1:17" x14ac:dyDescent="0.25">
      <c r="A18" s="2" t="s">
        <v>15</v>
      </c>
      <c r="B18" s="2">
        <v>32</v>
      </c>
      <c r="C18" s="2">
        <v>27</v>
      </c>
      <c r="D18" s="2">
        <v>19</v>
      </c>
      <c r="E18" s="2">
        <v>39</v>
      </c>
      <c r="F18" s="2">
        <v>11</v>
      </c>
      <c r="G18" s="2">
        <v>7</v>
      </c>
      <c r="H18" s="2">
        <v>23</v>
      </c>
      <c r="J18" s="2" t="s">
        <v>15</v>
      </c>
      <c r="K18" s="3">
        <v>4.9092931384957621E-3</v>
      </c>
      <c r="L18" s="3">
        <v>4.8062203171393382E-3</v>
      </c>
      <c r="M18" s="3">
        <v>2.8571772291997497E-3</v>
      </c>
      <c r="N18" s="3">
        <v>5.2429361517924121E-3</v>
      </c>
      <c r="O18" s="3">
        <v>1.9711989907461171E-3</v>
      </c>
      <c r="P18" s="3">
        <v>1.1542203241710223E-3</v>
      </c>
      <c r="Q18" s="3">
        <v>3.9460455476596525E-3</v>
      </c>
    </row>
    <row r="19" spans="1:17" x14ac:dyDescent="0.25">
      <c r="A19" s="2" t="s">
        <v>0</v>
      </c>
      <c r="B19" s="2">
        <v>0</v>
      </c>
      <c r="C19" s="2">
        <v>0</v>
      </c>
      <c r="D19" s="2">
        <v>0</v>
      </c>
      <c r="E19" s="2">
        <v>41</v>
      </c>
      <c r="F19" s="2">
        <v>0</v>
      </c>
      <c r="G19" s="2">
        <v>0</v>
      </c>
      <c r="H19" s="2">
        <v>0</v>
      </c>
      <c r="J19" s="2" t="s">
        <v>0</v>
      </c>
      <c r="K19" s="3">
        <v>0</v>
      </c>
      <c r="L19" s="3">
        <v>0</v>
      </c>
      <c r="M19" s="3">
        <v>0</v>
      </c>
      <c r="N19" s="3">
        <v>5.5118046723971513E-3</v>
      </c>
      <c r="O19" s="3">
        <v>0</v>
      </c>
      <c r="P19" s="3">
        <v>0</v>
      </c>
      <c r="Q19" s="3">
        <v>0</v>
      </c>
    </row>
    <row r="20" spans="1:17" x14ac:dyDescent="0.25">
      <c r="A20" s="2" t="s">
        <v>23</v>
      </c>
      <c r="B20" s="2">
        <v>13</v>
      </c>
      <c r="C20" s="2">
        <v>20</v>
      </c>
      <c r="D20" s="2">
        <v>12</v>
      </c>
      <c r="E20" s="2">
        <v>141</v>
      </c>
      <c r="F20" s="2">
        <v>8</v>
      </c>
      <c r="G20" s="2">
        <v>29</v>
      </c>
      <c r="H20" s="2">
        <v>16</v>
      </c>
      <c r="J20" s="2" t="s">
        <v>23</v>
      </c>
      <c r="K20" s="3">
        <v>1.9944003375139034E-3</v>
      </c>
      <c r="L20" s="3">
        <v>3.560163197880991E-3</v>
      </c>
      <c r="M20" s="3">
        <v>1.8045329868629997E-3</v>
      </c>
      <c r="N20" s="3">
        <v>1.8955230702634104E-2</v>
      </c>
      <c r="O20" s="3">
        <v>1.4335992659971757E-3</v>
      </c>
      <c r="P20" s="3">
        <v>4.7817699144228074E-3</v>
      </c>
      <c r="Q20" s="3">
        <v>2.7450751635893231E-3</v>
      </c>
    </row>
    <row r="21" spans="1:17" x14ac:dyDescent="0.25">
      <c r="A21" s="2" t="s">
        <v>2</v>
      </c>
      <c r="B21" s="2">
        <v>160</v>
      </c>
      <c r="C21" s="2">
        <v>100</v>
      </c>
      <c r="D21" s="2">
        <v>291</v>
      </c>
      <c r="E21" s="2">
        <v>410</v>
      </c>
      <c r="F21" s="2">
        <v>117</v>
      </c>
      <c r="G21" s="2">
        <v>126</v>
      </c>
      <c r="H21" s="2">
        <v>158</v>
      </c>
      <c r="J21" s="2" t="s">
        <v>2</v>
      </c>
      <c r="K21" s="3">
        <v>2.454646569247881E-2</v>
      </c>
      <c r="L21" s="3">
        <v>1.7800815989404955E-2</v>
      </c>
      <c r="M21" s="3">
        <v>4.3759924931427746E-2</v>
      </c>
      <c r="N21" s="3">
        <v>5.5118046723971512E-2</v>
      </c>
      <c r="O21" s="3">
        <v>2.0966389265208697E-2</v>
      </c>
      <c r="P21" s="3">
        <v>2.0775965835078403E-2</v>
      </c>
      <c r="Q21" s="3">
        <v>2.7107617240444561E-2</v>
      </c>
    </row>
    <row r="22" spans="1:17" x14ac:dyDescent="0.25">
      <c r="A22" s="2" t="s">
        <v>25</v>
      </c>
      <c r="B22" s="2">
        <v>0</v>
      </c>
      <c r="C22" s="2">
        <v>12</v>
      </c>
      <c r="D22" s="2">
        <v>0</v>
      </c>
      <c r="E22" s="2">
        <v>11</v>
      </c>
      <c r="F22" s="2">
        <v>21</v>
      </c>
      <c r="G22" s="2">
        <v>0</v>
      </c>
      <c r="H22" s="2">
        <v>0</v>
      </c>
      <c r="J22" s="2" t="s">
        <v>25</v>
      </c>
      <c r="K22" s="3">
        <v>0</v>
      </c>
      <c r="L22" s="3">
        <v>2.1360979187285945E-3</v>
      </c>
      <c r="M22" s="3">
        <v>0</v>
      </c>
      <c r="N22" s="3">
        <v>1.4787768633260649E-3</v>
      </c>
      <c r="O22" s="3">
        <v>3.7631980732425866E-3</v>
      </c>
      <c r="P22" s="3">
        <v>0</v>
      </c>
      <c r="Q22" s="3">
        <v>0</v>
      </c>
    </row>
    <row r="23" spans="1:17" x14ac:dyDescent="0.25">
      <c r="A23" s="2" t="s">
        <v>3</v>
      </c>
      <c r="B23" s="2">
        <v>96128</v>
      </c>
      <c r="C23" s="2">
        <v>32620</v>
      </c>
      <c r="D23" s="2">
        <v>67161</v>
      </c>
      <c r="E23" s="2">
        <v>41219</v>
      </c>
      <c r="F23" s="2">
        <v>77029</v>
      </c>
      <c r="G23" s="2">
        <v>96113</v>
      </c>
      <c r="H23" s="2">
        <v>76152</v>
      </c>
      <c r="J23" s="2" t="s">
        <v>3</v>
      </c>
      <c r="K23" s="3">
        <v>14.747516588041268</v>
      </c>
      <c r="L23" s="3">
        <v>5.8066261757438964</v>
      </c>
      <c r="M23" s="3">
        <v>10.099519994225496</v>
      </c>
      <c r="N23" s="3">
        <v>5.5412457754033699</v>
      </c>
      <c r="O23" s="3">
        <v>13.803589732562058</v>
      </c>
      <c r="P23" s="3">
        <v>15.847939716721354</v>
      </c>
      <c r="Q23" s="3">
        <v>13.065185241103382</v>
      </c>
    </row>
    <row r="24" spans="1:17" x14ac:dyDescent="0.25">
      <c r="A24" s="2" t="s">
        <v>12</v>
      </c>
      <c r="B24" s="2">
        <v>0</v>
      </c>
      <c r="C24" s="2">
        <v>10</v>
      </c>
      <c r="D24" s="2">
        <v>3</v>
      </c>
      <c r="E24" s="2">
        <v>0</v>
      </c>
      <c r="F24" s="2">
        <v>3</v>
      </c>
      <c r="G24" s="2">
        <v>5</v>
      </c>
      <c r="H24" s="2">
        <v>2</v>
      </c>
      <c r="J24" s="2" t="s">
        <v>12</v>
      </c>
      <c r="K24" s="3">
        <v>0</v>
      </c>
      <c r="L24" s="3">
        <v>1.7800815989404955E-3</v>
      </c>
      <c r="M24" s="3">
        <v>4.5113324671574993E-4</v>
      </c>
      <c r="N24" s="3">
        <v>0</v>
      </c>
      <c r="O24" s="3">
        <v>5.3759972474894092E-4</v>
      </c>
      <c r="P24" s="3">
        <v>8.2444308869358753E-4</v>
      </c>
      <c r="Q24" s="3">
        <v>3.4313439544866539E-4</v>
      </c>
    </row>
    <row r="25" spans="1:17" x14ac:dyDescent="0.25">
      <c r="A25" s="2" t="s">
        <v>16</v>
      </c>
      <c r="B25" s="2">
        <v>14514</v>
      </c>
      <c r="C25" s="2">
        <v>5305</v>
      </c>
      <c r="D25" s="2">
        <v>12604</v>
      </c>
      <c r="E25" s="2">
        <v>4325</v>
      </c>
      <c r="F25" s="2">
        <v>11869</v>
      </c>
      <c r="G25" s="2">
        <v>7735</v>
      </c>
      <c r="H25" s="2">
        <v>20110</v>
      </c>
      <c r="J25" s="2" t="s">
        <v>16</v>
      </c>
      <c r="K25" s="3">
        <v>2.2266712691289841</v>
      </c>
      <c r="L25" s="3">
        <v>0.94433328823793283</v>
      </c>
      <c r="M25" s="3">
        <v>1.8953611472017708</v>
      </c>
      <c r="N25" s="3">
        <v>0.5814281758077483</v>
      </c>
      <c r="O25" s="3">
        <v>2.1269237110150598</v>
      </c>
      <c r="P25" s="3">
        <v>1.2754134582089798</v>
      </c>
      <c r="Q25" s="3">
        <v>3.4502163462363304</v>
      </c>
    </row>
    <row r="26" spans="1:17" x14ac:dyDescent="0.25">
      <c r="A26" s="2" t="s">
        <v>24</v>
      </c>
      <c r="B26" s="2">
        <v>94</v>
      </c>
      <c r="C26" s="2">
        <v>23</v>
      </c>
      <c r="D26" s="2">
        <v>56</v>
      </c>
      <c r="E26" s="2">
        <v>114</v>
      </c>
      <c r="F26" s="2">
        <v>96</v>
      </c>
      <c r="G26" s="2">
        <v>89</v>
      </c>
      <c r="H26" s="2">
        <v>95</v>
      </c>
      <c r="J26" s="2" t="s">
        <v>24</v>
      </c>
      <c r="K26" s="3">
        <v>1.4421048594331302E-2</v>
      </c>
      <c r="L26" s="3">
        <v>4.0941876775631393E-3</v>
      </c>
      <c r="M26" s="3">
        <v>8.4211539386939982E-3</v>
      </c>
      <c r="N26" s="3">
        <v>1.5325505674470129E-2</v>
      </c>
      <c r="O26" s="3">
        <v>1.7203191191966109E-2</v>
      </c>
      <c r="P26" s="3">
        <v>1.4675086978745857E-2</v>
      </c>
      <c r="Q26" s="3">
        <v>1.6298883783811606E-2</v>
      </c>
    </row>
    <row r="27" spans="1:17" x14ac:dyDescent="0.25">
      <c r="A27" s="2" t="s">
        <v>1</v>
      </c>
      <c r="B27" s="2">
        <v>1170</v>
      </c>
      <c r="C27" s="2">
        <v>1387</v>
      </c>
      <c r="D27" s="2">
        <v>7545</v>
      </c>
      <c r="E27" s="2">
        <v>37700</v>
      </c>
      <c r="F27" s="2">
        <v>1245</v>
      </c>
      <c r="G27" s="2">
        <v>1920</v>
      </c>
      <c r="H27" s="2">
        <v>1320</v>
      </c>
      <c r="J27" s="2" t="s">
        <v>1</v>
      </c>
      <c r="K27" s="3">
        <v>0.17949603037625128</v>
      </c>
      <c r="L27" s="3">
        <v>0.24689731777304672</v>
      </c>
      <c r="M27" s="3">
        <v>1.1346001154901113</v>
      </c>
      <c r="N27" s="3">
        <v>5.0681716133993318</v>
      </c>
      <c r="O27" s="3">
        <v>0.2231038857708105</v>
      </c>
      <c r="P27" s="3">
        <v>0.31658614605833757</v>
      </c>
      <c r="Q27" s="3">
        <v>0.22646870099611915</v>
      </c>
    </row>
    <row r="28" spans="1:17" x14ac:dyDescent="0.25">
      <c r="A28" s="2" t="s">
        <v>17</v>
      </c>
      <c r="B28" s="2">
        <v>60</v>
      </c>
      <c r="C28" s="2">
        <v>8332</v>
      </c>
      <c r="D28" s="2">
        <v>91</v>
      </c>
      <c r="E28" s="2">
        <v>228</v>
      </c>
      <c r="F28" s="2">
        <v>55</v>
      </c>
      <c r="G28" s="2">
        <v>91</v>
      </c>
      <c r="H28" s="2">
        <v>54</v>
      </c>
      <c r="J28" s="2" t="s">
        <v>17</v>
      </c>
      <c r="K28" s="3">
        <v>9.2049246346795534E-3</v>
      </c>
      <c r="L28" s="3">
        <v>1.4831639882372207</v>
      </c>
      <c r="M28" s="3">
        <v>1.3684375150377749E-2</v>
      </c>
      <c r="N28" s="3">
        <v>3.0651011348940257E-2</v>
      </c>
      <c r="O28" s="3">
        <v>9.855994953730584E-3</v>
      </c>
      <c r="P28" s="3">
        <v>1.5004864214223293E-2</v>
      </c>
      <c r="Q28" s="3">
        <v>9.264628677113966E-3</v>
      </c>
    </row>
    <row r="29" spans="1:17" x14ac:dyDescent="0.25">
      <c r="A29" s="2" t="s">
        <v>9</v>
      </c>
      <c r="B29" s="2">
        <v>24</v>
      </c>
      <c r="C29" s="2">
        <v>5</v>
      </c>
      <c r="D29" s="2">
        <v>34</v>
      </c>
      <c r="E29" s="2">
        <v>29</v>
      </c>
      <c r="F29" s="2">
        <v>21</v>
      </c>
      <c r="G29" s="2">
        <v>38</v>
      </c>
      <c r="H29" s="2">
        <v>25</v>
      </c>
      <c r="J29" s="2" t="s">
        <v>9</v>
      </c>
      <c r="K29" s="3">
        <v>3.6819698538718216E-3</v>
      </c>
      <c r="L29" s="3">
        <v>8.9004079947024774E-4</v>
      </c>
      <c r="M29" s="3">
        <v>5.1128434627785001E-3</v>
      </c>
      <c r="N29" s="3">
        <v>3.8985935487687168E-3</v>
      </c>
      <c r="O29" s="3">
        <v>3.7631980732425866E-3</v>
      </c>
      <c r="P29" s="3">
        <v>6.2657674740712651E-3</v>
      </c>
      <c r="Q29" s="3">
        <v>4.2891799431083177E-3</v>
      </c>
    </row>
    <row r="30" spans="1:17" x14ac:dyDescent="0.25">
      <c r="A30" s="1" t="s">
        <v>36</v>
      </c>
      <c r="B30" s="2">
        <f>SUM(B3:B29)</f>
        <v>621368</v>
      </c>
      <c r="C30" s="2">
        <f t="shared" ref="C30:H30" si="0">SUM(C3:C29)</f>
        <v>535130</v>
      </c>
      <c r="D30" s="2">
        <f t="shared" si="0"/>
        <v>625116</v>
      </c>
      <c r="E30" s="2">
        <f t="shared" si="0"/>
        <v>682919</v>
      </c>
      <c r="F30" s="2">
        <f t="shared" si="0"/>
        <v>531783</v>
      </c>
      <c r="G30" s="2">
        <f t="shared" si="0"/>
        <v>581328</v>
      </c>
      <c r="H30" s="2">
        <f t="shared" si="0"/>
        <v>549502</v>
      </c>
    </row>
    <row r="32" spans="1:17" x14ac:dyDescent="0.25">
      <c r="A32" s="1" t="s">
        <v>37</v>
      </c>
      <c r="B32" s="2">
        <f>SUM(B30:H30)</f>
        <v>4127146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Per matrix, phylum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Hartinger Thomas</dc:creator>
  <cp:lastModifiedBy>Hartinger Thomas</cp:lastModifiedBy>
  <dcterms:modified xsi:type="dcterms:W3CDTF">2023-12-15T17:33:18Z</dcterms:modified>
</cp:coreProperties>
</file>