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apers\3_ENVIADOS_(8)\3_Volatiles_bacterias Monica  REVISANDOLO\6_Animal_Microbiome\3_segunda_revision\v6\"/>
    </mc:Choice>
  </mc:AlternateContent>
  <bookViews>
    <workbookView xWindow="0" yWindow="0" windowWidth="23040" windowHeight="9192" activeTab="1"/>
  </bookViews>
  <sheets>
    <sheet name="Table S4 PCAs Bacteria" sheetId="1" r:id="rId1"/>
    <sheet name="Table S5 PCAs Volatil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</calcChain>
</file>

<file path=xl/sharedStrings.xml><?xml version="1.0" encoding="utf-8"?>
<sst xmlns="http://schemas.openxmlformats.org/spreadsheetml/2006/main" count="515" uniqueCount="216">
  <si>
    <t>FEMALE UROPYGIAL SECRETION (MODEL: VOLATILES ~ BACTERIA)</t>
  </si>
  <si>
    <t>Strain</t>
  </si>
  <si>
    <t>order</t>
  </si>
  <si>
    <t>PC1</t>
  </si>
  <si>
    <t>PC2</t>
  </si>
  <si>
    <t>PC3</t>
  </si>
  <si>
    <t>PC4</t>
  </si>
  <si>
    <t>PC5</t>
  </si>
  <si>
    <t>PC6</t>
  </si>
  <si>
    <t>1a71042759c72a8a6bc5e6badd640b8c</t>
  </si>
  <si>
    <t>k__Bacteria; p__Firmicutes; c__Clostridia; o__Clostridiales; f__[Tissierellaceae]; g__Anaerococcus; s__</t>
  </si>
  <si>
    <t>1f495dfc22b3e0a4627e3516280313da</t>
  </si>
  <si>
    <t>k__Bacteria; p__Firmicutes; c__Erysipelotrichi; o__Erysipelotrichales; f__Erysipelotrichaceae; g__; s__</t>
  </si>
  <si>
    <t>1f9d2e4bb9046bf7ba0a67cd23a27f13</t>
  </si>
  <si>
    <t>k__Bacteria; p__Firmicutes; c__Clostridia; o__Clostridiales; f__[Tissierellaceae]; g__Peptoniphilus; s__</t>
  </si>
  <si>
    <t>21b37b69d768b0988518e357bb2ccc85</t>
  </si>
  <si>
    <t>k__Bacteria; p__Firmicutes; c__Clostridia; o__Clostridiales; f__[Tissierellaceae]; g__; s__</t>
  </si>
  <si>
    <t>241d75a529db14717fa84ebfb60d0be9</t>
  </si>
  <si>
    <t>k__Bacteria; p__Firmicutes; c__Clostridia; o__Clostridiales; f__[Tissierellaceae]; g__GW-34; s__</t>
  </si>
  <si>
    <t>295c5bf62ad284b40850e0b0317c6010</t>
  </si>
  <si>
    <t>k__Bacteria; p__Firmicutes; c__Clostridia; o__Clostridiales; f__Ruminococcaceae; g__; s__</t>
  </si>
  <si>
    <t>3452644e368d9a0588c4869650472cd0</t>
  </si>
  <si>
    <t>k__Bacteria; p__Firmicutes; c__Clostridia; o__Clostridiales; f__Clostridiaceae; g__Clostridium; s__</t>
  </si>
  <si>
    <t>38bdea5e58113274cf30cebfddd1182f</t>
  </si>
  <si>
    <t>41d61d8d2c8929bf7547ec1eb3f3a5c7</t>
  </si>
  <si>
    <t>k__Bacteria; p__Firmicutes; c__Clostridia; o__Clostridiales; f__[Tissierellaceae]; g__Helcococcus; s__</t>
  </si>
  <si>
    <t>4b327e38df575509288cba060861db52</t>
  </si>
  <si>
    <t>k__Bacteria; p__Firmicutes; c__Clostridia; o__Clostridiales; f__Veillonellaceae; g__Dialister; s__</t>
  </si>
  <si>
    <t>533014695af81b955afea391345e0391</t>
  </si>
  <si>
    <t>5349fef949774479c0680fb3fcdcd94b</t>
  </si>
  <si>
    <t>k__Bacteria; p__Proteobacteria; c__Gammaproteobacteria; o__Pasteurellales; f__Pasteurellaceae; g__Haemophilus; s__influenzae</t>
  </si>
  <si>
    <t>695b355e52f8d9c9a4d4d231bee1d8a4</t>
  </si>
  <si>
    <t>k__Bacteria; p__Firmicutes; c__Clostridia; o__Clostridiales; f__; g__; s__</t>
  </si>
  <si>
    <t>6af4990d6f1dabe25bc045ce72f60ced</t>
  </si>
  <si>
    <t>71f87c5f88aaa654e3ca96e922576821</t>
  </si>
  <si>
    <t>817d7adcf1da991e0de39357c44eeafc</t>
  </si>
  <si>
    <t>854d7c9f5da2fc6fb9e6323fc76a4f96</t>
  </si>
  <si>
    <t>k__Bacteria; p__Firmicutes; c__Clostridia; o__Clostridiales; f__Peptostreptococcaceae; g__; s__</t>
  </si>
  <si>
    <t>8745403189e0ff415c88c95b49d801b1</t>
  </si>
  <si>
    <t>k__Bacteria; p__Firmicutes; c__Clostridia; o__Clostridiales; f__[Mogibacteriaceae]; g__; s__</t>
  </si>
  <si>
    <t>8a36385437d254d4f2300e950cb4b16f</t>
  </si>
  <si>
    <t>9a1f674bd32a77e061d0311b096d1f4b</t>
  </si>
  <si>
    <t>9c72b72243cc1f49d864b90448859dd0</t>
  </si>
  <si>
    <t>k__Bacteria; p__Firmicutes; c__Clostridia; o__Clostridiales; f__[Tissierellaceae]; g__Parvimonas; s__</t>
  </si>
  <si>
    <t>9e0090a981f4a8348467d051b4a99b15</t>
  </si>
  <si>
    <t>9f4725d8bd9536df12be566129b57f4f</t>
  </si>
  <si>
    <t>a08793c9787309c5eea927f33895c630</t>
  </si>
  <si>
    <t>aa42a2bae3742e890c145ddcfc0c6699</t>
  </si>
  <si>
    <t>b0668c9c2cabe60c53c8dec051c4e1b4</t>
  </si>
  <si>
    <t>b9091da0c19e1c0d41aaf249b6d9dca7</t>
  </si>
  <si>
    <t>c7453d2d7bfbfe98e4de8ea9cf0adb09</t>
  </si>
  <si>
    <t>dd71c03f84439e1d39689bc633375492</t>
  </si>
  <si>
    <t>k__Bacteria; p__Actinobacteria; c__Actinobacteria; o__Actinomycetales; f__Corynebacteriaceae; g__Corynebacterium; s__</t>
  </si>
  <si>
    <t>df641e3a7add6443de2622ab59ed870c</t>
  </si>
  <si>
    <t>df96efe5af38f8dbb39ce958bbdfa54b</t>
  </si>
  <si>
    <t>e566e9c33d40022a14e7948644ffffb9</t>
  </si>
  <si>
    <t>fc3b0451deb186a50e43a4364e3f814a</t>
  </si>
  <si>
    <t>ff6bcec872b5f7a26d5f0e5c9742de26</t>
  </si>
  <si>
    <t>Expl.Var</t>
  </si>
  <si>
    <t>Prp.Totl</t>
  </si>
  <si>
    <t>NESTLING UROPYGIAL SECRETION (VOLATILES ~ BACTERIA)</t>
  </si>
  <si>
    <t>orden</t>
  </si>
  <si>
    <t>22306484a26b9d32df8d33f7131d8b12</t>
  </si>
  <si>
    <t>37777300b77a8fccba663295a02db6b8</t>
  </si>
  <si>
    <t>k__Bacteria; p__Actinobacteria; c__Coriobacteriia; o__Coriobacteriales; f__Coriobacteriaceae; g__; s__</t>
  </si>
  <si>
    <t>7704fa906f1ab63e3e5ff4fdd19827f9</t>
  </si>
  <si>
    <t>7d3821a659107d1cf54a7b2a4f6bd4bc</t>
  </si>
  <si>
    <t>8c702126732479aa2f814522b9e8710b</t>
  </si>
  <si>
    <t>98a3c121d0a59ede32cb2aaaa1095a01</t>
  </si>
  <si>
    <t>ab0bee53f357cd431d0aec8e76f084be</t>
  </si>
  <si>
    <t>c2f164857e6d4f7e06cdd531dd42bf5a</t>
  </si>
  <si>
    <t>cb72bcae0bdca890d5b7027df954538d</t>
  </si>
  <si>
    <t>k__Bacteria; p__Bacteroidetes; c__Bacteroidia; o__Bacteroidales; f__Porphyromonadaceae; g__Porphyromonas</t>
  </si>
  <si>
    <t>d739a88f5be95d259dbc76eabaf8ee09</t>
  </si>
  <si>
    <t>fdded71aa4da950eaee2f4aa8ee1d5c6</t>
  </si>
  <si>
    <t>k__Bacteria; p__Actinobacteria; c__Thermoleophilia; o__Solirubrobacterales; f__Conexibacteraceae; g__; s__</t>
  </si>
  <si>
    <t>HOOPOE NESTS (MODEL: VOLATILES ~ BACTERIA) first samples</t>
  </si>
  <si>
    <t>921aa629c8002b1dc836b9f39e3505ba</t>
  </si>
  <si>
    <t>60125aedf9bb84e35953c2eb598d2676</t>
  </si>
  <si>
    <t>k__Bacteria; p__Actinobacteria; c__Actinobacteria; o__Actinomycetales; f__Dermabacteraceae; g__; s__</t>
  </si>
  <si>
    <t>118c2c766122b79417f48c60d18c6a83</t>
  </si>
  <si>
    <t>k__Bacteria; p__Proteobacteria; c__Gammaproteobacteria; o__Pseudomonadales; f__Moraxellaceae; g__Acinetobacter; s__johnsonii</t>
  </si>
  <si>
    <t>c675764b25d43f9d5eac602d10865263</t>
  </si>
  <si>
    <t>k__Bacteria; p__Proteobacteria; c__Alphaproteobacteria; o__Rhizobiales; f__Brucellaceae; g__; s__</t>
  </si>
  <si>
    <t>a4a76ee1caad54063fac1765d684aa0d</t>
  </si>
  <si>
    <t>k__Bacteria; p__Proteobacteria; c__Gammaproteobacteria; o__Pseudomonadales; f__Pseudomonadaceae; g__Pseudomonas; s__</t>
  </si>
  <si>
    <t>19cb65b515ee8032903243404f00ab6c</t>
  </si>
  <si>
    <t>k__Bacteria; p__Proteobacteria; c__Alphaproteobacteria; o__Rhodobacterales; f__Rhodobacteraceae; g__Paracoccus; s__marcusii</t>
  </si>
  <si>
    <t>b6640be32e3e83c92d3e64e6e03c2aeb</t>
  </si>
  <si>
    <t>k__Bacteria; p__Proteobacteria; c__Gammaproteobacteria; o__Xanthomonadales; f__Xanthomonadaceae; g__Stenotrophomonas; s__</t>
  </si>
  <si>
    <t>7b979e083572a2531e2e85ea3f9f6e95</t>
  </si>
  <si>
    <t>k__Bacteria; p__Proteobacteria; c__Gammaproteobacteria; o__Pseudomonadales; f__Moraxellaceae; g__Alkanindiges; s__</t>
  </si>
  <si>
    <t>9effe0e6a3cd7bcf6b9b85bd21be653c</t>
  </si>
  <si>
    <t>k__Bacteria; p__Firmicutes; c__Bacilli; o__Bacillales; f__Planococcaceae; g__Sporosarcina</t>
  </si>
  <si>
    <t>2c6bcc808c43a993bc2cb8602dc94630</t>
  </si>
  <si>
    <t>k__Bacteria; p__Bacteroidetes; c__Cytophagia; o__Cytophagales; f__Flammeovirgaceae; g__Roseivirga; s__</t>
  </si>
  <si>
    <t>78d127c8617e2ec71ab7f769191d2b70</t>
  </si>
  <si>
    <t>k__Bacteria; p__Actinobacteria; c__Actinobacteria; o__Actinomycetales; f__Microbacteriaceae; g__Microbacterium; s__</t>
  </si>
  <si>
    <t>fef794ea8a5020d73307ab62dce5eb72</t>
  </si>
  <si>
    <t>k__Bacteria; p__Firmicutes; c__Bacilli; o__Bacillales; f__Bacillaceae; g__; s__</t>
  </si>
  <si>
    <t>6e9c0be7a680387f055f9fac5a17eb6e</t>
  </si>
  <si>
    <t>73b4f898d7a45d8039ae2abdb216e21a</t>
  </si>
  <si>
    <t>k__Bacteria; p__Firmicutes; c__Bacilli; o__Gemellales; f__Gemellaceae; g__; s__</t>
  </si>
  <si>
    <t>69605be237d7ad63f0879599e060202f</t>
  </si>
  <si>
    <t>k__Bacteria; p__Firmicutes; c__Bacilli; o__Lactobacillales; f__; g__; s__</t>
  </si>
  <si>
    <t>1b49f32f6192150054bc241eecbc2772</t>
  </si>
  <si>
    <t>k__Bacteria; p__Firmicutes; c__Bacilli; o__Bacillales; f__Staphylococcaceae; g__Jeotgalicoccus; s__psychrophilus</t>
  </si>
  <si>
    <t>2e6906d19c5bd191337b4943aa2a96eb</t>
  </si>
  <si>
    <t>k__Bacteria; p__Proteobacteria; c__Gammaproteobacteria; o__Aeromonadales; f__Aeromonadaceae; g__; s__</t>
  </si>
  <si>
    <t>d48c789a1360672bf730b3ff9cf9bea8</t>
  </si>
  <si>
    <t>k__Bacteria; p__Firmicutes; c__Bacilli; o__Bacillales; f__Planococcaceae; g__Sporosarcina; s__</t>
  </si>
  <si>
    <t>18091fe3e6ab42318ff48a42901e8c16</t>
  </si>
  <si>
    <t>k__Bacteria; p__Proteobacteria; c__Alphaproteobacteria; o__Caulobacterales; f__Caulobacteraceae; g__; s__</t>
  </si>
  <si>
    <t>741808fd8fd11d794c309630c05a0c1e</t>
  </si>
  <si>
    <t>k__Bacteria; p__Proteobacteria; c__Betaproteobacteria; o__Burkholderiales; f__Comamonadaceae; g__Polaromonas; s__</t>
  </si>
  <si>
    <t>c4f3b268835586000b96cd88bed31138</t>
  </si>
  <si>
    <t>k__Bacteria; p__Actinobacteria; c__Actinobacteria; o__Actinomycetales; f__Yaniellaceae; g__Yaniella; s__</t>
  </si>
  <si>
    <t>4e38877a41db5fddbdb2bbd6aba45ba3</t>
  </si>
  <si>
    <t>k__Bacteria; p__Actinobacteria; c__Actinobacteria; o__Actinomycetales; f__Nocardiaceae; g__Nocardia; s__</t>
  </si>
  <si>
    <t>476f14c3f219daef1d8e3bba396f570f</t>
  </si>
  <si>
    <t>k__Bacteria; p__Firmicutes; c__Bacilli; o__Lactobacillales; f__Lactobacillaceae; g__Lactobacillus; s__</t>
  </si>
  <si>
    <t>62dd04d8021d9cee59d059a8f9eddf6b</t>
  </si>
  <si>
    <t>b90b6221b090c576a91025d07c2d0df7</t>
  </si>
  <si>
    <t>e7bb9fb6b66527afac9cc9d39880ff7c</t>
  </si>
  <si>
    <t>k__Bacteria; p__Actinobacteria; c__Actinobacteria; o__Actinomycetales; f__Microbacteriaceae; g__; s__</t>
  </si>
  <si>
    <t>6cca30e7648d3550fe183521ed0f8ec0</t>
  </si>
  <si>
    <t>k__Bacteria; p__Bacteroidetes; c__Sphingobacteriia; o__Sphingobacteriales; f__Sphingobacteriaceae; g__; s__</t>
  </si>
  <si>
    <t>d6bb94573b3b1301218af2c28a74038d</t>
  </si>
  <si>
    <t>k__Bacteria; p__Proteobacteria; c__Alphaproteobacteria; o__Rhizobiales; f__Brucellaceae; g__Ochrobactrum; s__</t>
  </si>
  <si>
    <t>62e3bdadf21c9b7c7ac78d83e84ad7e2</t>
  </si>
  <si>
    <t>5cb101f57d274e48323964d7a9086147</t>
  </si>
  <si>
    <t>k__Bacteria; p__Proteobacteria; c__Betaproteobacteria; o__Burkholderiales; f__; g__; s__</t>
  </si>
  <si>
    <t>ce75d13105aa0127e5811eda5ea38ed2</t>
  </si>
  <si>
    <t>54c6eb47aef6120881348163b12159ba</t>
  </si>
  <si>
    <t>0b604e577b9f8799e78781291103fbef</t>
  </si>
  <si>
    <t>k__Bacteria; p__Bacteroidetes; c__[Saprospirae]; o__[Saprospirales]; f__Chitinophagaceae; g__; s__</t>
  </si>
  <si>
    <t>867ef5abdca7458f6e91d79f21f690dd</t>
  </si>
  <si>
    <t>k__Bacteria; p__Actinobacteria; c__Actinobacteria; o__Actinomycetales; f__; g__; s__</t>
  </si>
  <si>
    <t>35d7efca42c06a9f220debf29fd766aa</t>
  </si>
  <si>
    <t>k__Bacteria; p__Actinobacteria; c__Actinobacteria; o__Actinomycetales; f__Micrococcaceae; g__Rothia; s__dentocariosa</t>
  </si>
  <si>
    <t>28e52f0e72af52b0dd079a4f2c317aca</t>
  </si>
  <si>
    <t>88fcd645e82beb658dcefc9fb4bfd82e</t>
  </si>
  <si>
    <t>9e45a6743ef042e40178b835d953dfe5</t>
  </si>
  <si>
    <t>9090ff58c0bfe3206cdb8836a0b5017c</t>
  </si>
  <si>
    <t>9fabe3423021158cf6b1a7107b1c1e3d</t>
  </si>
  <si>
    <t>04a892bbe28c1c322eeb46fca846f731</t>
  </si>
  <si>
    <t>k__Bacteria; p__Proteobacteria; c__Gammaproteobacteria; o__Pseudomonadales; f__Moraxellaceae; g__Psychrobacter; s__pulmonis</t>
  </si>
  <si>
    <t>9effb5861f0351ea5c6f8c3d6475bd52</t>
  </si>
  <si>
    <t>k__Bacteria; p__Firmicutes; c__Bacilli; o__Lactobacillales; f__Streptococcaceae; g__Lactococcus; s__</t>
  </si>
  <si>
    <t>HOOPOE NESTS (MODEL: VOLATILES ~ BACTERIA) second samples</t>
  </si>
  <si>
    <t>360555760c3f75563862ede4384d9464</t>
  </si>
  <si>
    <t>1706e35ca117b2904dfebbdfcddca963</t>
  </si>
  <si>
    <t>defa597f4bce86388562acf44c96d113</t>
  </si>
  <si>
    <t>679d1ee91e9655a53db5c4751528f338</t>
  </si>
  <si>
    <t>k__Bacteria; p__Bacteroidetes; c__Sphingobacteriia; o__Sphingobacteriales; f__Sphingobacteriaceae; g__Sphingobacterium; s__faecium</t>
  </si>
  <si>
    <t>70ad13b2490d21f8e20cd1d295872fb4</t>
  </si>
  <si>
    <t>k__Bacteria; p__Proteobacteria; c__Alphaproteobacteria; o__Rhizobiales; f__Methylobacteriaceae; g__Methylobacterium; s__</t>
  </si>
  <si>
    <t>86b6b3d8117a1c444e5d4c96d95ec294</t>
  </si>
  <si>
    <t>k__Bacteria; p__Bacteroidetes; c__Flavobacteriia; o__Flavobacteriales; f__Flavobacteriaceae; g__; s__</t>
  </si>
  <si>
    <t>bd2d2a05893ef079f5341c15b9831089</t>
  </si>
  <si>
    <t>310fe6b277d105ce3e7930bc4cdde5d2</t>
  </si>
  <si>
    <t>5d3a349e67e458e21e311fabddc864ba</t>
  </si>
  <si>
    <t>k__Bacteria; p__Firmicutes; c__Bacilli; o__Bacillales; f__Staphylococcaceae; g__Jeotgalicoccus; s__</t>
  </si>
  <si>
    <t>d0bfdecd5bdf51fed306b299b0b8285f</t>
  </si>
  <si>
    <t>cc2d139123e165b09f75549e1457d8cc</t>
  </si>
  <si>
    <t>8f8933a70b2c20bfe9d762b6a6dd6e1f</t>
  </si>
  <si>
    <t>845157ba960d9308ca4be62febc94551</t>
  </si>
  <si>
    <t>4c2ed8433e278b678d0d5712e30d1a9d</t>
  </si>
  <si>
    <t>k__Bacteria; p__Bacteroidetes; c__Flavobacteriia; o__Flavobacteriales; f__Flavobacteriaceae; g__Flavobacterium; s__</t>
  </si>
  <si>
    <t>e4c0a993e7218448000c0bf3e2d6feab</t>
  </si>
  <si>
    <t>k__Bacteria; p__Fusobacteria; c__Fusobacteriia; o__Fusobacteriales; f__Leptotrichiaceae</t>
  </si>
  <si>
    <t>2ee2530cc8faa6a762521a8327eaf339</t>
  </si>
  <si>
    <t>53814bcf8e85a59b9de6f810d8f81ad3</t>
  </si>
  <si>
    <t>f18e638f814ed11ba5552a2729dac622</t>
  </si>
  <si>
    <t>2caa2e6542558cabe391354df2d49351</t>
  </si>
  <si>
    <t>8b78fca3293a860fe6014f2474825d87</t>
  </si>
  <si>
    <t>Factor Loadings (Varimax normalized) (Vol_Table_Secre_Females_CLR in DATA_ABUBILLAS_CAP_FILTRADO_REFERI 14_11_23)</t>
  </si>
  <si>
    <t xml:space="preserve"> Variable</t>
  </si>
  <si>
    <t>Orden</t>
  </si>
  <si>
    <t>A_acetico</t>
  </si>
  <si>
    <t>A_butanoico</t>
  </si>
  <si>
    <t>A_isovalerico</t>
  </si>
  <si>
    <t>A_pentanoico</t>
  </si>
  <si>
    <t>A_isocaproico</t>
  </si>
  <si>
    <t>A_hexanoico</t>
  </si>
  <si>
    <t>A_heptanoico</t>
  </si>
  <si>
    <t>A_octanoico</t>
  </si>
  <si>
    <t>A_isobutirico</t>
  </si>
  <si>
    <t>Benzaldehido</t>
  </si>
  <si>
    <t>Hexanal</t>
  </si>
  <si>
    <t>Heptanal</t>
  </si>
  <si>
    <t>Octanal</t>
  </si>
  <si>
    <t>Nonanal</t>
  </si>
  <si>
    <t>Pentanal</t>
  </si>
  <si>
    <t>3methylbutanoicacidethylester</t>
  </si>
  <si>
    <t>4methylpentanoicacidmethylester</t>
  </si>
  <si>
    <t>Butanoicacidethylester</t>
  </si>
  <si>
    <t>Butanoicacidmethylester</t>
  </si>
  <si>
    <t>Hexanoicacidethylester</t>
  </si>
  <si>
    <t>Nonoicacidmethylester</t>
  </si>
  <si>
    <t>DDisulfide</t>
  </si>
  <si>
    <t>Dtrisulfide</t>
  </si>
  <si>
    <t>Phenol</t>
  </si>
  <si>
    <t>NESTLING UROPYGIAL SECRETION (VOLATILES ~ BACTERIA) first samples</t>
  </si>
  <si>
    <t>2methylbutanoicacidethylester</t>
  </si>
  <si>
    <t>Heptanoicacidmethylester</t>
  </si>
  <si>
    <t>Nonanoicacidmethylester</t>
  </si>
  <si>
    <t>NESTLING UROPYGIAL SECRETION (VOLATILES ~ BACTERIA) second samples</t>
  </si>
  <si>
    <t>A_nonanoico</t>
  </si>
  <si>
    <t>A_propionico</t>
  </si>
  <si>
    <t>A_decanoico</t>
  </si>
  <si>
    <t>Ddisulfide</t>
  </si>
  <si>
    <t>MD5 code</t>
  </si>
  <si>
    <t>Taxonomic asignation</t>
  </si>
  <si>
    <t>Table S4. Six first axes of Principal Component Analyses based on ASV table of bacterial community of different type of samples from hoopoes nests and secretions.</t>
  </si>
  <si>
    <t>Table S5. Six first axes of Principal Component Analyses based on volatile profile of different type of samples from hoopoes nests and secretions.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</si>
</sst>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7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1" fillId="0" borderId="0" xfId="1" applyFont="1"/>
    <xf numFmtId="0" fontId="2" fillId="0" borderId="0" xfId="0" applyFont="1"/>
    <xf numFmtId="0" fontId="1" fillId="0" borderId="0" xfId="1" applyFont="1" applyAlignment="1">
      <alignment horizontal="center"/>
    </xf>
    <xf numFmtId="0" fontId="3" fillId="0" borderId="0" xfId="1" applyNumberFormat="1" applyFont="1" applyAlignment="1">
      <alignment horizontal="center" vertical="top" wrapText="1"/>
    </xf>
    <xf numFmtId="0" fontId="4" fillId="0" borderId="0" xfId="0" applyFont="1"/>
    <xf numFmtId="0" fontId="3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2" borderId="0" xfId="1" applyNumberFormat="1" applyFont="1" applyFill="1" applyAlignment="1">
      <alignment horizontal="right" vertical="center"/>
    </xf>
    <xf numFmtId="164" fontId="5" fillId="2" borderId="0" xfId="1" applyNumberFormat="1" applyFont="1" applyFill="1" applyAlignment="1">
      <alignment horizontal="right" vertical="center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165" fontId="5" fillId="2" borderId="0" xfId="1" applyNumberFormat="1" applyFont="1" applyFill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5" fontId="3" fillId="2" borderId="0" xfId="1" applyNumberFormat="1" applyFont="1" applyFill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3" fillId="0" borderId="0" xfId="1" applyNumberFormat="1" applyFont="1" applyFill="1" applyAlignment="1">
      <alignment horizontal="center" vertical="center"/>
    </xf>
    <xf numFmtId="0" fontId="6" fillId="0" borderId="0" xfId="0" applyFont="1"/>
    <xf numFmtId="0" fontId="3" fillId="0" borderId="0" xfId="2" applyNumberFormat="1" applyFont="1" applyAlignment="1">
      <alignment horizontal="left"/>
    </xf>
    <xf numFmtId="0" fontId="3" fillId="0" borderId="0" xfId="2" applyNumberFormat="1" applyFont="1" applyAlignment="1">
      <alignment horizontal="center" vertical="top" wrapText="1"/>
    </xf>
    <xf numFmtId="0" fontId="3" fillId="0" borderId="0" xfId="2" applyNumberFormat="1" applyFont="1" applyAlignment="1">
      <alignment horizontal="left" vertical="center"/>
    </xf>
    <xf numFmtId="0" fontId="3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5" fillId="2" borderId="0" xfId="2" applyNumberFormat="1" applyFont="1" applyFill="1" applyAlignment="1">
      <alignment horizontal="right" vertical="center"/>
    </xf>
    <xf numFmtId="164" fontId="3" fillId="2" borderId="0" xfId="2" applyNumberFormat="1" applyFont="1" applyFill="1" applyAlignment="1">
      <alignment horizontal="right" vertical="center"/>
    </xf>
    <xf numFmtId="0" fontId="1" fillId="0" borderId="0" xfId="3"/>
    <xf numFmtId="0" fontId="3" fillId="0" borderId="0" xfId="3" applyNumberFormat="1" applyFont="1" applyAlignment="1">
      <alignment horizontal="center" vertical="top" wrapText="1"/>
    </xf>
    <xf numFmtId="0" fontId="3" fillId="0" borderId="0" xfId="3" applyNumberFormat="1" applyFont="1" applyAlignment="1">
      <alignment horizontal="left" vertical="center"/>
    </xf>
    <xf numFmtId="0" fontId="3" fillId="0" borderId="0" xfId="3" applyNumberFormat="1" applyFont="1" applyAlignment="1">
      <alignment horizontal="right" vertical="center"/>
    </xf>
    <xf numFmtId="164" fontId="5" fillId="2" borderId="0" xfId="3" applyNumberFormat="1" applyFont="1" applyFill="1" applyAlignment="1">
      <alignment horizontal="right" vertical="center"/>
    </xf>
    <xf numFmtId="164" fontId="3" fillId="0" borderId="0" xfId="3" applyNumberFormat="1" applyFont="1" applyAlignment="1">
      <alignment horizontal="right" vertical="center"/>
    </xf>
    <xf numFmtId="164" fontId="3" fillId="2" borderId="0" xfId="3" applyNumberFormat="1" applyFont="1" applyFill="1" applyAlignment="1">
      <alignment horizontal="right" vertical="center"/>
    </xf>
    <xf numFmtId="0" fontId="3" fillId="0" borderId="0" xfId="3" applyNumberFormat="1" applyFont="1" applyAlignment="1">
      <alignment horizontal="left"/>
    </xf>
    <xf numFmtId="164" fontId="5" fillId="0" borderId="0" xfId="3" applyNumberFormat="1" applyFont="1" applyAlignment="1">
      <alignment horizontal="right" vertical="center"/>
    </xf>
  </cellXfs>
  <cellStyles count="4">
    <cellStyle name="Normal" xfId="0" builtinId="0"/>
    <cellStyle name="Normal_Hoja1_1" xfId="1"/>
    <cellStyle name="Normal_Hoja2" xfId="2"/>
    <cellStyle name="Normal_PCAs Volatile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zoomScaleNormal="100" workbookViewId="0"/>
  </sheetViews>
  <sheetFormatPr baseColWidth="10" defaultRowHeight="13.2" x14ac:dyDescent="0.25"/>
  <cols>
    <col min="1" max="1" width="33.44140625" style="5" bestFit="1" customWidth="1"/>
    <col min="2" max="2" width="115.5546875" style="5" bestFit="1" customWidth="1"/>
    <col min="3" max="3" width="5.77734375" style="13" bestFit="1" customWidth="1"/>
    <col min="4" max="4" width="5.6640625" style="5" bestFit="1" customWidth="1"/>
    <col min="5" max="10" width="9.21875" style="5" bestFit="1" customWidth="1"/>
    <col min="11" max="11" width="11.5546875" style="5"/>
    <col min="12" max="12" width="8.5546875" style="5" bestFit="1" customWidth="1"/>
    <col min="13" max="16384" width="11.5546875" style="5"/>
  </cols>
  <sheetData>
    <row r="1" spans="1:10" x14ac:dyDescent="0.25">
      <c r="A1" s="5" t="s">
        <v>214</v>
      </c>
    </row>
    <row r="3" spans="1:10" x14ac:dyDescent="0.25">
      <c r="A3" s="1"/>
      <c r="B3" s="2" t="s">
        <v>0</v>
      </c>
      <c r="C3" s="3"/>
      <c r="D3" s="4"/>
    </row>
    <row r="4" spans="1:10" x14ac:dyDescent="0.25">
      <c r="A4" s="1" t="s">
        <v>212</v>
      </c>
      <c r="B4" s="1" t="s">
        <v>213</v>
      </c>
      <c r="C4" s="3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</row>
    <row r="5" spans="1:10" x14ac:dyDescent="0.25">
      <c r="A5" s="6" t="s">
        <v>9</v>
      </c>
      <c r="B5" s="6" t="s">
        <v>10</v>
      </c>
      <c r="C5" s="7"/>
      <c r="D5" s="8">
        <v>1</v>
      </c>
      <c r="E5" s="9">
        <v>0.21209833094462205</v>
      </c>
      <c r="F5" s="9">
        <v>-2.7778875172137486E-2</v>
      </c>
      <c r="G5" s="9">
        <v>0.27554585480367416</v>
      </c>
      <c r="H5" s="9">
        <v>-2.5466393751753792E-2</v>
      </c>
      <c r="I5" s="10">
        <v>0.60236366760735294</v>
      </c>
      <c r="J5" s="9">
        <v>0.12143713012994248</v>
      </c>
    </row>
    <row r="6" spans="1:10" x14ac:dyDescent="0.25">
      <c r="A6" s="6" t="s">
        <v>11</v>
      </c>
      <c r="B6" s="6" t="s">
        <v>12</v>
      </c>
      <c r="C6" s="7">
        <v>1</v>
      </c>
      <c r="D6" s="8">
        <v>2</v>
      </c>
      <c r="E6" s="9">
        <v>-0.13563595244634835</v>
      </c>
      <c r="F6" s="9">
        <v>-9.7996331532190992E-2</v>
      </c>
      <c r="G6" s="9">
        <v>0.37434450819541853</v>
      </c>
      <c r="H6" s="9">
        <v>0.12046429957118183</v>
      </c>
      <c r="I6" s="10">
        <v>-0.4170819941755442</v>
      </c>
      <c r="J6" s="9">
        <v>-4.8880471887727553E-2</v>
      </c>
    </row>
    <row r="7" spans="1:10" x14ac:dyDescent="0.25">
      <c r="A7" s="6" t="s">
        <v>13</v>
      </c>
      <c r="B7" s="6" t="s">
        <v>14</v>
      </c>
      <c r="C7" s="7"/>
      <c r="D7" s="8">
        <v>3</v>
      </c>
      <c r="E7" s="10">
        <v>-0.26960397934938046</v>
      </c>
      <c r="F7" s="9">
        <v>8.3289592921894626E-2</v>
      </c>
      <c r="G7" s="9">
        <v>-6.4715025219996142E-2</v>
      </c>
      <c r="H7" s="9">
        <v>-0.27902868734680913</v>
      </c>
      <c r="I7" s="9">
        <v>1.8949671091696041E-2</v>
      </c>
      <c r="J7" s="10">
        <v>0.38641908767148919</v>
      </c>
    </row>
    <row r="8" spans="1:10" x14ac:dyDescent="0.25">
      <c r="A8" s="6" t="s">
        <v>15</v>
      </c>
      <c r="B8" s="6" t="s">
        <v>16</v>
      </c>
      <c r="C8" s="7">
        <v>1</v>
      </c>
      <c r="D8" s="8">
        <v>4</v>
      </c>
      <c r="E8" s="9">
        <v>-7.6812458037823578E-2</v>
      </c>
      <c r="F8" s="9">
        <v>7.1647741181915442E-2</v>
      </c>
      <c r="G8" s="9">
        <v>0.14876537666689568</v>
      </c>
      <c r="H8" s="10">
        <v>0.59258022924130149</v>
      </c>
      <c r="I8" s="9">
        <v>-0.1546829191659102</v>
      </c>
      <c r="J8" s="9">
        <v>-0.30271179638297396</v>
      </c>
    </row>
    <row r="9" spans="1:10" x14ac:dyDescent="0.25">
      <c r="A9" s="6" t="s">
        <v>17</v>
      </c>
      <c r="B9" s="6" t="s">
        <v>18</v>
      </c>
      <c r="C9" s="7">
        <v>1</v>
      </c>
      <c r="D9" s="8">
        <v>6</v>
      </c>
      <c r="E9" s="9">
        <v>-0.24276732200271064</v>
      </c>
      <c r="F9" s="10">
        <v>-0.31861485794720568</v>
      </c>
      <c r="G9" s="9">
        <v>0.12974552095861047</v>
      </c>
      <c r="H9" s="9">
        <v>0.21820040385521453</v>
      </c>
      <c r="I9" s="9">
        <v>0.21397774988951376</v>
      </c>
      <c r="J9" s="9">
        <v>-8.2210680968829997E-2</v>
      </c>
    </row>
    <row r="10" spans="1:10" x14ac:dyDescent="0.25">
      <c r="A10" s="6" t="s">
        <v>19</v>
      </c>
      <c r="B10" s="6" t="s">
        <v>20</v>
      </c>
      <c r="C10" s="7"/>
      <c r="D10" s="8">
        <v>8</v>
      </c>
      <c r="E10" s="9">
        <v>0.18538675838125035</v>
      </c>
      <c r="F10" s="10">
        <v>-0.48078811659914872</v>
      </c>
      <c r="G10" s="9">
        <v>6.1664572208749935E-2</v>
      </c>
      <c r="H10" s="9">
        <v>-0.1576050301953614</v>
      </c>
      <c r="I10" s="9">
        <v>-7.2763790859182054E-2</v>
      </c>
      <c r="J10" s="9">
        <v>4.9248545583864933E-2</v>
      </c>
    </row>
    <row r="11" spans="1:10" x14ac:dyDescent="0.25">
      <c r="A11" s="6" t="s">
        <v>21</v>
      </c>
      <c r="B11" s="6" t="s">
        <v>22</v>
      </c>
      <c r="C11" s="7">
        <v>1</v>
      </c>
      <c r="D11" s="8">
        <v>9</v>
      </c>
      <c r="E11" s="10">
        <v>-0.42477898456142871</v>
      </c>
      <c r="F11" s="9">
        <v>0.31272806685353188</v>
      </c>
      <c r="G11" s="9">
        <v>0.27202815408193975</v>
      </c>
      <c r="H11" s="9">
        <v>0.30446003340060668</v>
      </c>
      <c r="I11" s="9">
        <v>0.16378335300518565</v>
      </c>
      <c r="J11" s="9">
        <v>0.21280080412882332</v>
      </c>
    </row>
    <row r="12" spans="1:10" x14ac:dyDescent="0.25">
      <c r="A12" s="6" t="s">
        <v>23</v>
      </c>
      <c r="B12" s="6" t="s">
        <v>16</v>
      </c>
      <c r="C12" s="7">
        <v>2</v>
      </c>
      <c r="D12" s="8">
        <v>11</v>
      </c>
      <c r="E12" s="9">
        <v>-5.5205310365519386E-2</v>
      </c>
      <c r="F12" s="9">
        <v>-3.4785232535110497E-2</v>
      </c>
      <c r="G12" s="9">
        <v>2.6808798613319539E-2</v>
      </c>
      <c r="H12" s="9">
        <v>7.3233279256418621E-2</v>
      </c>
      <c r="I12" s="10">
        <v>-0.43505656772686019</v>
      </c>
      <c r="J12" s="9">
        <v>-4.770760763408817E-2</v>
      </c>
    </row>
    <row r="13" spans="1:10" x14ac:dyDescent="0.25">
      <c r="A13" s="6" t="s">
        <v>24</v>
      </c>
      <c r="B13" s="6" t="s">
        <v>25</v>
      </c>
      <c r="C13" s="7">
        <v>1</v>
      </c>
      <c r="D13" s="8">
        <v>12</v>
      </c>
      <c r="E13" s="9">
        <v>-0.11267658200503668</v>
      </c>
      <c r="F13" s="9">
        <v>-1.9630949746307472E-2</v>
      </c>
      <c r="G13" s="10">
        <v>-0.66448025113956766</v>
      </c>
      <c r="H13" s="9">
        <v>5.0732190199048476E-2</v>
      </c>
      <c r="I13" s="9">
        <v>1.2967553336822655E-2</v>
      </c>
      <c r="J13" s="9">
        <v>5.2213473857692864E-2</v>
      </c>
    </row>
    <row r="14" spans="1:10" x14ac:dyDescent="0.25">
      <c r="A14" s="6" t="s">
        <v>26</v>
      </c>
      <c r="B14" s="6" t="s">
        <v>27</v>
      </c>
      <c r="C14" s="7">
        <v>1</v>
      </c>
      <c r="D14" s="8">
        <v>13</v>
      </c>
      <c r="E14" s="9">
        <v>-5.1652519988238409E-2</v>
      </c>
      <c r="F14" s="10">
        <v>-0.31090428613537402</v>
      </c>
      <c r="G14" s="9">
        <v>-2.726033188474266E-2</v>
      </c>
      <c r="H14" s="10">
        <v>0.41479955786566669</v>
      </c>
      <c r="I14" s="9">
        <v>-9.1559134644561654E-2</v>
      </c>
      <c r="J14" s="9">
        <v>-0.26170577283812035</v>
      </c>
    </row>
    <row r="15" spans="1:10" x14ac:dyDescent="0.25">
      <c r="A15" s="6" t="s">
        <v>28</v>
      </c>
      <c r="B15" s="6" t="s">
        <v>22</v>
      </c>
      <c r="C15" s="7">
        <v>2</v>
      </c>
      <c r="D15" s="8">
        <v>15</v>
      </c>
      <c r="E15" s="9">
        <v>-4.2416706375879368E-3</v>
      </c>
      <c r="F15" s="9">
        <v>6.5330304292988223E-2</v>
      </c>
      <c r="G15" s="9">
        <v>0.20606452439176418</v>
      </c>
      <c r="H15" s="11">
        <v>-0.70808399598652572</v>
      </c>
      <c r="I15" s="9">
        <v>3.5918303266172735E-2</v>
      </c>
      <c r="J15" s="9">
        <v>-2.1768139597340589E-2</v>
      </c>
    </row>
    <row r="16" spans="1:10" x14ac:dyDescent="0.25">
      <c r="A16" s="6" t="s">
        <v>29</v>
      </c>
      <c r="B16" s="6" t="s">
        <v>30</v>
      </c>
      <c r="C16" s="7"/>
      <c r="D16" s="8">
        <v>16</v>
      </c>
      <c r="E16" s="9">
        <v>-6.8480902969524138E-2</v>
      </c>
      <c r="F16" s="10">
        <v>0.67527690104222937</v>
      </c>
      <c r="G16" s="9">
        <v>9.3334835739121963E-2</v>
      </c>
      <c r="H16" s="9">
        <v>0.22865505250644616</v>
      </c>
      <c r="I16" s="9">
        <v>-2.9741648689581665E-2</v>
      </c>
      <c r="J16" s="9">
        <v>-2.3784972532842334E-2</v>
      </c>
    </row>
    <row r="17" spans="1:10" x14ac:dyDescent="0.25">
      <c r="A17" s="6" t="s">
        <v>31</v>
      </c>
      <c r="B17" s="6" t="s">
        <v>32</v>
      </c>
      <c r="C17" s="7">
        <v>1</v>
      </c>
      <c r="D17" s="8">
        <v>17</v>
      </c>
      <c r="E17" s="9">
        <v>5.6690891852255516E-2</v>
      </c>
      <c r="F17" s="9">
        <v>-0.1417439006336618</v>
      </c>
      <c r="G17" s="9">
        <v>-6.0713789872227517E-2</v>
      </c>
      <c r="H17" s="9">
        <v>0.15108421881552506</v>
      </c>
      <c r="I17" s="9">
        <v>0.19677251918134434</v>
      </c>
      <c r="J17" s="10">
        <v>0.61628993377288632</v>
      </c>
    </row>
    <row r="18" spans="1:10" x14ac:dyDescent="0.25">
      <c r="A18" s="6" t="s">
        <v>33</v>
      </c>
      <c r="B18" s="6" t="s">
        <v>27</v>
      </c>
      <c r="C18" s="7">
        <v>2</v>
      </c>
      <c r="D18" s="8">
        <v>18</v>
      </c>
      <c r="E18" s="9">
        <v>-0.25823736950979725</v>
      </c>
      <c r="F18" s="9">
        <v>0.11544662859141015</v>
      </c>
      <c r="G18" s="9">
        <v>0.20350173434517474</v>
      </c>
      <c r="H18" s="9">
        <v>0.10726687061611485</v>
      </c>
      <c r="I18" s="10">
        <v>0.47992638244411384</v>
      </c>
      <c r="J18" s="9">
        <v>-0.12976291536847334</v>
      </c>
    </row>
    <row r="19" spans="1:10" x14ac:dyDescent="0.25">
      <c r="A19" s="6" t="s">
        <v>34</v>
      </c>
      <c r="B19" s="6" t="s">
        <v>16</v>
      </c>
      <c r="C19" s="7">
        <v>3</v>
      </c>
      <c r="D19" s="8">
        <v>19</v>
      </c>
      <c r="E19" s="9">
        <v>6.5323509741816943E-2</v>
      </c>
      <c r="F19" s="9">
        <v>6.3371415752852642E-2</v>
      </c>
      <c r="G19" s="9">
        <v>9.5392026286290912E-2</v>
      </c>
      <c r="H19" s="9">
        <v>-0.13739741647484913</v>
      </c>
      <c r="I19" s="9">
        <v>-0.19254773151378649</v>
      </c>
      <c r="J19" s="10">
        <v>0.38013790819393933</v>
      </c>
    </row>
    <row r="20" spans="1:10" x14ac:dyDescent="0.25">
      <c r="A20" s="6" t="s">
        <v>35</v>
      </c>
      <c r="B20" s="6" t="s">
        <v>12</v>
      </c>
      <c r="C20" s="7">
        <v>2</v>
      </c>
      <c r="D20" s="8">
        <v>22</v>
      </c>
      <c r="E20" s="9">
        <v>-7.9369956254140756E-2</v>
      </c>
      <c r="F20" s="9">
        <v>-0.28417565656102539</v>
      </c>
      <c r="G20" s="10">
        <v>-0.42647108145001866</v>
      </c>
      <c r="H20" s="9">
        <v>0.18297623430212806</v>
      </c>
      <c r="I20" s="9">
        <v>0.31106654813062468</v>
      </c>
      <c r="J20" s="9">
        <v>-0.24349811381775616</v>
      </c>
    </row>
    <row r="21" spans="1:10" x14ac:dyDescent="0.25">
      <c r="A21" s="6" t="s">
        <v>36</v>
      </c>
      <c r="B21" s="6" t="s">
        <v>37</v>
      </c>
      <c r="C21" s="7"/>
      <c r="D21" s="8">
        <v>23</v>
      </c>
      <c r="E21" s="9">
        <v>4.6991143012817232E-2</v>
      </c>
      <c r="F21" s="11">
        <v>0.74123338369297254</v>
      </c>
      <c r="G21" s="9">
        <v>0.10189655108552002</v>
      </c>
      <c r="H21" s="9">
        <v>0.17847600145713807</v>
      </c>
      <c r="I21" s="9">
        <v>0.11926221276693992</v>
      </c>
      <c r="J21" s="9">
        <v>-3.1210893840686788E-2</v>
      </c>
    </row>
    <row r="22" spans="1:10" x14ac:dyDescent="0.25">
      <c r="A22" s="6" t="s">
        <v>38</v>
      </c>
      <c r="B22" s="6" t="s">
        <v>39</v>
      </c>
      <c r="C22" s="7">
        <v>1</v>
      </c>
      <c r="D22" s="8">
        <v>24</v>
      </c>
      <c r="E22" s="10">
        <v>-0.35537773153246</v>
      </c>
      <c r="F22" s="9">
        <v>6.8628490295604749E-2</v>
      </c>
      <c r="G22" s="9">
        <v>-0.29055095597211961</v>
      </c>
      <c r="H22" s="9">
        <v>-8.098216857445957E-2</v>
      </c>
      <c r="I22" s="9">
        <v>-7.2453603574710077E-2</v>
      </c>
      <c r="J22" s="9">
        <v>0.25341142122327459</v>
      </c>
    </row>
    <row r="23" spans="1:10" x14ac:dyDescent="0.25">
      <c r="A23" s="6" t="s">
        <v>40</v>
      </c>
      <c r="B23" s="6" t="s">
        <v>16</v>
      </c>
      <c r="C23" s="7">
        <v>4</v>
      </c>
      <c r="D23" s="8">
        <v>25</v>
      </c>
      <c r="E23" s="9">
        <v>5.72920605961659E-2</v>
      </c>
      <c r="F23" s="9">
        <v>-3.9537891743172487E-2</v>
      </c>
      <c r="G23" s="9">
        <v>-0.25073983265996108</v>
      </c>
      <c r="H23" s="9">
        <v>0.26833891445109842</v>
      </c>
      <c r="I23" s="9">
        <v>-9.4985990179807051E-2</v>
      </c>
      <c r="J23" s="10">
        <v>-0.47873459191084411</v>
      </c>
    </row>
    <row r="24" spans="1:10" x14ac:dyDescent="0.25">
      <c r="A24" s="6" t="s">
        <v>41</v>
      </c>
      <c r="B24" s="6" t="s">
        <v>22</v>
      </c>
      <c r="C24" s="7">
        <v>3</v>
      </c>
      <c r="D24" s="8">
        <v>28</v>
      </c>
      <c r="E24" s="9">
        <v>0.23030215799626488</v>
      </c>
      <c r="F24" s="9">
        <v>-0.16764418841023718</v>
      </c>
      <c r="G24" s="9">
        <v>-0.2211323042642338</v>
      </c>
      <c r="H24" s="10">
        <v>-0.51380677630382632</v>
      </c>
      <c r="I24" s="9">
        <v>-0.16241018992138706</v>
      </c>
      <c r="J24" s="9">
        <v>-0.10447954214098293</v>
      </c>
    </row>
    <row r="25" spans="1:10" x14ac:dyDescent="0.25">
      <c r="A25" s="6" t="s">
        <v>42</v>
      </c>
      <c r="B25" s="6" t="s">
        <v>43</v>
      </c>
      <c r="C25" s="7"/>
      <c r="D25" s="8">
        <v>29</v>
      </c>
      <c r="E25" s="9">
        <v>0.60457910942515536</v>
      </c>
      <c r="F25" s="9">
        <v>1.7674933134277725E-2</v>
      </c>
      <c r="G25" s="10">
        <v>0.39242772526613262</v>
      </c>
      <c r="H25" s="9">
        <v>-1.1323127949925358E-2</v>
      </c>
      <c r="I25" s="9">
        <v>0.2815026797078729</v>
      </c>
      <c r="J25" s="9">
        <v>-0.1109634319557376</v>
      </c>
    </row>
    <row r="26" spans="1:10" x14ac:dyDescent="0.25">
      <c r="A26" s="6" t="s">
        <v>44</v>
      </c>
      <c r="B26" s="6" t="s">
        <v>25</v>
      </c>
      <c r="C26" s="7">
        <v>1</v>
      </c>
      <c r="D26" s="8">
        <v>30</v>
      </c>
      <c r="E26" s="9">
        <v>4.7289282046380839E-2</v>
      </c>
      <c r="F26" s="9">
        <v>1.3507136360198579E-2</v>
      </c>
      <c r="G26" s="10">
        <v>0.60611801645062213</v>
      </c>
      <c r="H26" s="9">
        <v>0.11915821136466867</v>
      </c>
      <c r="I26" s="9">
        <v>-2.9019253408262197E-2</v>
      </c>
      <c r="J26" s="9">
        <v>5.1928530427342467E-2</v>
      </c>
    </row>
    <row r="27" spans="1:10" x14ac:dyDescent="0.25">
      <c r="A27" s="6" t="s">
        <v>45</v>
      </c>
      <c r="B27" s="6" t="s">
        <v>39</v>
      </c>
      <c r="C27" s="7">
        <v>2</v>
      </c>
      <c r="D27" s="8">
        <v>32</v>
      </c>
      <c r="E27" s="9">
        <v>-0.25875357608532995</v>
      </c>
      <c r="F27" s="9">
        <v>8.25764262868105E-2</v>
      </c>
      <c r="G27" s="9">
        <v>0.33475420925232363</v>
      </c>
      <c r="H27" s="9">
        <v>0.12110394196963034</v>
      </c>
      <c r="I27" s="9">
        <v>-0.24207728403183362</v>
      </c>
      <c r="J27" s="10">
        <v>-0.31563083178304641</v>
      </c>
    </row>
    <row r="28" spans="1:10" x14ac:dyDescent="0.25">
      <c r="A28" s="6" t="s">
        <v>46</v>
      </c>
      <c r="B28" s="6" t="s">
        <v>18</v>
      </c>
      <c r="C28" s="7">
        <v>2</v>
      </c>
      <c r="D28" s="8">
        <v>33</v>
      </c>
      <c r="E28" s="10">
        <v>0.4910403269683648</v>
      </c>
      <c r="F28" s="9">
        <v>0.1820253374146015</v>
      </c>
      <c r="G28" s="9">
        <v>-9.1025373612053633E-3</v>
      </c>
      <c r="H28" s="9">
        <v>-0.17811785446718784</v>
      </c>
      <c r="I28" s="9">
        <v>-2.573952440630015E-2</v>
      </c>
      <c r="J28" s="9">
        <v>-0.13987005563594532</v>
      </c>
    </row>
    <row r="29" spans="1:10" x14ac:dyDescent="0.25">
      <c r="A29" s="6" t="s">
        <v>47</v>
      </c>
      <c r="B29" s="6" t="s">
        <v>32</v>
      </c>
      <c r="C29" s="7">
        <v>2</v>
      </c>
      <c r="D29" s="8">
        <v>34</v>
      </c>
      <c r="E29" s="9">
        <v>-0.18604981943158291</v>
      </c>
      <c r="F29" s="9">
        <v>0.16311540062284485</v>
      </c>
      <c r="G29" s="9">
        <v>0.13638283650533808</v>
      </c>
      <c r="H29" s="9">
        <v>-7.0666222075532026E-2</v>
      </c>
      <c r="I29" s="9">
        <v>1.7667259992901731E-2</v>
      </c>
      <c r="J29" s="11">
        <v>-0.76611277451080095</v>
      </c>
    </row>
    <row r="30" spans="1:10" x14ac:dyDescent="0.25">
      <c r="A30" s="6" t="s">
        <v>48</v>
      </c>
      <c r="B30" s="6" t="s">
        <v>16</v>
      </c>
      <c r="C30" s="7">
        <v>5</v>
      </c>
      <c r="D30" s="8">
        <v>36</v>
      </c>
      <c r="E30" s="9">
        <v>4.5774634761758415E-2</v>
      </c>
      <c r="F30" s="9">
        <v>-5.033980187145181E-2</v>
      </c>
      <c r="G30" s="9">
        <v>-0.30137570700993743</v>
      </c>
      <c r="H30" s="9">
        <v>5.3874416732426669E-2</v>
      </c>
      <c r="I30" s="10">
        <v>0.50973212871983409</v>
      </c>
      <c r="J30" s="9">
        <v>0.28290476008788351</v>
      </c>
    </row>
    <row r="31" spans="1:10" x14ac:dyDescent="0.25">
      <c r="A31" s="6" t="s">
        <v>49</v>
      </c>
      <c r="B31" s="6" t="s">
        <v>12</v>
      </c>
      <c r="C31" s="7">
        <v>3</v>
      </c>
      <c r="D31" s="8">
        <v>38</v>
      </c>
      <c r="E31" s="10">
        <v>0.58286320302923855</v>
      </c>
      <c r="F31" s="9">
        <v>0.18939425696192405</v>
      </c>
      <c r="G31" s="9">
        <v>-0.3162882717623321</v>
      </c>
      <c r="H31" s="9">
        <v>-2.1053208666478952E-2</v>
      </c>
      <c r="I31" s="9">
        <v>4.8338847292260009E-3</v>
      </c>
      <c r="J31" s="9">
        <v>0.36057285999595401</v>
      </c>
    </row>
    <row r="32" spans="1:10" x14ac:dyDescent="0.25">
      <c r="A32" s="6" t="s">
        <v>50</v>
      </c>
      <c r="B32" s="6" t="s">
        <v>12</v>
      </c>
      <c r="C32" s="7">
        <v>4</v>
      </c>
      <c r="D32" s="8">
        <v>40</v>
      </c>
      <c r="E32" s="9">
        <v>-3.9014339841945911E-2</v>
      </c>
      <c r="F32" s="9">
        <v>-6.062718379337996E-2</v>
      </c>
      <c r="G32" s="10">
        <v>0.40857898627929462</v>
      </c>
      <c r="H32" s="9">
        <v>-0.20531523761897841</v>
      </c>
      <c r="I32" s="9">
        <v>0.13505604754622846</v>
      </c>
      <c r="J32" s="9">
        <v>-0.12716359612529704</v>
      </c>
    </row>
    <row r="33" spans="1:12" x14ac:dyDescent="0.25">
      <c r="A33" s="6" t="s">
        <v>51</v>
      </c>
      <c r="B33" s="6" t="s">
        <v>52</v>
      </c>
      <c r="C33" s="7"/>
      <c r="D33" s="8">
        <v>44</v>
      </c>
      <c r="E33" s="10">
        <v>0.56099284092405199</v>
      </c>
      <c r="F33" s="9">
        <v>-8.8382716279619786E-2</v>
      </c>
      <c r="G33" s="9">
        <v>3.0924298303810886E-2</v>
      </c>
      <c r="H33" s="9">
        <v>-4.9489747738855477E-2</v>
      </c>
      <c r="I33" s="9">
        <v>0.221050594022834</v>
      </c>
      <c r="J33" s="9">
        <v>5.6841521523717862E-4</v>
      </c>
    </row>
    <row r="34" spans="1:12" x14ac:dyDescent="0.25">
      <c r="A34" s="6" t="s">
        <v>53</v>
      </c>
      <c r="B34" s="6" t="s">
        <v>12</v>
      </c>
      <c r="C34" s="7">
        <v>5</v>
      </c>
      <c r="D34" s="8">
        <v>45</v>
      </c>
      <c r="E34" s="9">
        <v>-8.0885993836946113E-2</v>
      </c>
      <c r="F34" s="10">
        <v>0.63457828141459316</v>
      </c>
      <c r="G34" s="9">
        <v>-7.5866126810272883E-2</v>
      </c>
      <c r="H34" s="9">
        <v>-0.19067213683882903</v>
      </c>
      <c r="I34" s="9">
        <v>-5.1088253956652542E-2</v>
      </c>
      <c r="J34" s="9">
        <v>3.1662564860356901E-2</v>
      </c>
    </row>
    <row r="35" spans="1:12" x14ac:dyDescent="0.25">
      <c r="A35" s="6" t="s">
        <v>54</v>
      </c>
      <c r="B35" s="6" t="s">
        <v>16</v>
      </c>
      <c r="C35" s="7">
        <v>6</v>
      </c>
      <c r="D35" s="8">
        <v>46</v>
      </c>
      <c r="E35" s="9">
        <v>-2.7446190531632497E-2</v>
      </c>
      <c r="F35" s="9">
        <v>-2.9226454256399376E-2</v>
      </c>
      <c r="G35" s="9">
        <v>0.14013871201685579</v>
      </c>
      <c r="H35" s="10">
        <v>-0.47356505983557845</v>
      </c>
      <c r="I35" s="9">
        <v>5.6844257038952219E-2</v>
      </c>
      <c r="J35" s="9">
        <v>0.12602219726328917</v>
      </c>
    </row>
    <row r="36" spans="1:12" x14ac:dyDescent="0.25">
      <c r="A36" s="6" t="s">
        <v>55</v>
      </c>
      <c r="B36" s="6" t="s">
        <v>22</v>
      </c>
      <c r="C36" s="7">
        <v>4</v>
      </c>
      <c r="D36" s="8">
        <v>47</v>
      </c>
      <c r="E36" s="9">
        <v>2.853833050571343E-2</v>
      </c>
      <c r="F36" s="9">
        <v>5.9168924775907128E-2</v>
      </c>
      <c r="G36" s="9">
        <v>4.4928961618996552E-2</v>
      </c>
      <c r="H36" s="10">
        <v>0.63065014615503423</v>
      </c>
      <c r="I36" s="9">
        <v>2.8324719724689161E-2</v>
      </c>
      <c r="J36" s="9">
        <v>0.13067953537233751</v>
      </c>
    </row>
    <row r="37" spans="1:12" x14ac:dyDescent="0.25">
      <c r="A37" s="6" t="s">
        <v>56</v>
      </c>
      <c r="B37" s="6" t="s">
        <v>22</v>
      </c>
      <c r="C37" s="7">
        <v>5</v>
      </c>
      <c r="D37" s="8">
        <v>48</v>
      </c>
      <c r="E37" s="9">
        <v>-3.1781269818442039E-3</v>
      </c>
      <c r="F37" s="9">
        <v>-1.8527433893626918E-2</v>
      </c>
      <c r="G37" s="10">
        <v>-0.46265770978176529</v>
      </c>
      <c r="H37" s="9">
        <v>6.0292927343849397E-2</v>
      </c>
      <c r="I37" s="9">
        <v>-7.1822171953969588E-2</v>
      </c>
      <c r="J37" s="9">
        <v>-5.347207882422321E-2</v>
      </c>
    </row>
    <row r="38" spans="1:12" x14ac:dyDescent="0.25">
      <c r="A38" s="6" t="s">
        <v>57</v>
      </c>
      <c r="B38" s="6" t="s">
        <v>39</v>
      </c>
      <c r="C38" s="7">
        <v>3</v>
      </c>
      <c r="D38" s="8">
        <v>50</v>
      </c>
      <c r="E38" s="9">
        <v>0.20500651413840618</v>
      </c>
      <c r="F38" s="9">
        <v>-5.1224260426245708E-3</v>
      </c>
      <c r="G38" s="9">
        <v>9.5671200854251653E-2</v>
      </c>
      <c r="H38" s="9">
        <v>0.20765614873716035</v>
      </c>
      <c r="I38" s="10">
        <v>-0.48850907074090522</v>
      </c>
      <c r="J38" s="9">
        <v>0.10811554783780548</v>
      </c>
    </row>
    <row r="39" spans="1:12" x14ac:dyDescent="0.25">
      <c r="A39" s="6" t="s">
        <v>58</v>
      </c>
      <c r="B39" s="6" t="s">
        <v>58</v>
      </c>
      <c r="C39" s="7"/>
      <c r="D39" s="8"/>
      <c r="E39" s="9">
        <v>3.5046787605226482</v>
      </c>
      <c r="F39" s="9">
        <v>2.9592846152527938</v>
      </c>
      <c r="G39" s="9">
        <v>3.0714856090728446</v>
      </c>
      <c r="H39" s="9">
        <v>2.9887369566278572</v>
      </c>
      <c r="I39" s="9">
        <v>2.6943447111140069</v>
      </c>
      <c r="J39" s="9">
        <v>2.7972697655767655</v>
      </c>
    </row>
    <row r="40" spans="1:12" x14ac:dyDescent="0.25">
      <c r="A40" s="6" t="s">
        <v>59</v>
      </c>
      <c r="B40" s="6" t="s">
        <v>59</v>
      </c>
      <c r="C40" s="7"/>
      <c r="D40" s="8"/>
      <c r="E40" s="9">
        <v>7.0093575210452966E-2</v>
      </c>
      <c r="F40" s="9">
        <v>5.9185692305055874E-2</v>
      </c>
      <c r="G40" s="9">
        <v>6.1429712181456896E-2</v>
      </c>
      <c r="H40" s="9">
        <v>5.9774739132557146E-2</v>
      </c>
      <c r="I40" s="9">
        <v>5.3886894222280136E-2</v>
      </c>
      <c r="J40" s="9">
        <v>5.5945395311535313E-2</v>
      </c>
      <c r="L40" s="12">
        <f>SUM(E40:J40)</f>
        <v>0.36031600836333832</v>
      </c>
    </row>
    <row r="43" spans="1:12" x14ac:dyDescent="0.25">
      <c r="B43" s="2" t="s">
        <v>60</v>
      </c>
    </row>
    <row r="44" spans="1:12" x14ac:dyDescent="0.25">
      <c r="A44" s="1"/>
      <c r="B44" s="1"/>
      <c r="C44" s="3"/>
      <c r="D44" s="4" t="s">
        <v>61</v>
      </c>
      <c r="E44" s="4" t="s">
        <v>3</v>
      </c>
      <c r="F44" s="4" t="s">
        <v>4</v>
      </c>
      <c r="G44" s="4" t="s">
        <v>5</v>
      </c>
      <c r="H44" s="4" t="s">
        <v>6</v>
      </c>
      <c r="I44" s="4" t="s">
        <v>7</v>
      </c>
      <c r="J44" s="4" t="s">
        <v>8</v>
      </c>
    </row>
    <row r="45" spans="1:12" x14ac:dyDescent="0.25">
      <c r="A45" s="6" t="s">
        <v>9</v>
      </c>
      <c r="B45" s="6" t="s">
        <v>10</v>
      </c>
      <c r="C45" s="7"/>
      <c r="D45" s="8">
        <v>1</v>
      </c>
      <c r="E45" s="9">
        <v>4.7167139205774554E-3</v>
      </c>
      <c r="F45" s="9">
        <v>4.2992016981351695E-2</v>
      </c>
      <c r="G45" s="9">
        <v>-0.10515930993837472</v>
      </c>
      <c r="H45" s="9">
        <v>-8.4826958243854569E-2</v>
      </c>
      <c r="I45" s="9">
        <v>-0.28291110041620882</v>
      </c>
      <c r="J45" s="9">
        <v>1.2657375842760483E-2</v>
      </c>
    </row>
    <row r="46" spans="1:12" x14ac:dyDescent="0.25">
      <c r="A46" s="6" t="s">
        <v>11</v>
      </c>
      <c r="B46" s="6" t="s">
        <v>12</v>
      </c>
      <c r="C46" s="7">
        <v>1</v>
      </c>
      <c r="D46" s="8">
        <v>2</v>
      </c>
      <c r="E46" s="9">
        <v>-0.1404282760793156</v>
      </c>
      <c r="F46" s="9">
        <v>5.842906709304653E-2</v>
      </c>
      <c r="G46" s="9">
        <v>0.11769564386808379</v>
      </c>
      <c r="H46" s="9">
        <v>0.32303374241703048</v>
      </c>
      <c r="I46" s="9">
        <v>-0.18868131370340069</v>
      </c>
      <c r="J46" s="10">
        <v>-0.55040281252813705</v>
      </c>
    </row>
    <row r="47" spans="1:12" x14ac:dyDescent="0.25">
      <c r="A47" s="6" t="s">
        <v>13</v>
      </c>
      <c r="B47" s="6" t="s">
        <v>14</v>
      </c>
      <c r="C47" s="7"/>
      <c r="D47" s="8">
        <v>3</v>
      </c>
      <c r="E47" s="9">
        <v>-0.1772621974161922</v>
      </c>
      <c r="F47" s="9">
        <v>0.15765615512389261</v>
      </c>
      <c r="G47" s="9">
        <v>0.27259799244978106</v>
      </c>
      <c r="H47" s="10">
        <v>-0.43343770851820956</v>
      </c>
      <c r="I47" s="9">
        <v>-2.9075230544670906E-2</v>
      </c>
      <c r="J47" s="9">
        <v>0.21270916028290252</v>
      </c>
    </row>
    <row r="48" spans="1:12" x14ac:dyDescent="0.25">
      <c r="A48" s="6" t="s">
        <v>62</v>
      </c>
      <c r="B48" s="6" t="s">
        <v>39</v>
      </c>
      <c r="C48" s="7">
        <v>1</v>
      </c>
      <c r="D48" s="8">
        <v>5</v>
      </c>
      <c r="E48" s="9">
        <v>0.22029211003696395</v>
      </c>
      <c r="F48" s="10">
        <v>0.65323640126471083</v>
      </c>
      <c r="G48" s="9">
        <v>-0.10435000007889376</v>
      </c>
      <c r="H48" s="9">
        <v>0.10269046919907476</v>
      </c>
      <c r="I48" s="9">
        <v>6.9595736934641383E-2</v>
      </c>
      <c r="J48" s="9">
        <v>8.9408222055682926E-2</v>
      </c>
    </row>
    <row r="49" spans="1:10" x14ac:dyDescent="0.25">
      <c r="A49" s="6" t="s">
        <v>17</v>
      </c>
      <c r="B49" s="6" t="s">
        <v>18</v>
      </c>
      <c r="C49" s="7">
        <v>1</v>
      </c>
      <c r="D49" s="8">
        <v>6</v>
      </c>
      <c r="E49" s="9">
        <v>2.7673350084739673E-2</v>
      </c>
      <c r="F49" s="9">
        <v>-0.18392928244310247</v>
      </c>
      <c r="G49" s="9">
        <v>-0.10691999621773704</v>
      </c>
      <c r="H49" s="9">
        <v>-9.2468328907002822E-2</v>
      </c>
      <c r="I49" s="9">
        <v>9.5919183827223767E-2</v>
      </c>
      <c r="J49" s="10">
        <v>-0.61323593890939321</v>
      </c>
    </row>
    <row r="50" spans="1:10" x14ac:dyDescent="0.25">
      <c r="A50" s="6" t="s">
        <v>21</v>
      </c>
      <c r="B50" s="6" t="s">
        <v>22</v>
      </c>
      <c r="C50" s="7">
        <v>1</v>
      </c>
      <c r="D50" s="8">
        <v>9</v>
      </c>
      <c r="E50" s="11">
        <v>-0.84453272741495655</v>
      </c>
      <c r="F50" s="9">
        <v>-3.5141576508968327E-2</v>
      </c>
      <c r="G50" s="9">
        <v>0.12443842327691595</v>
      </c>
      <c r="H50" s="9">
        <v>7.8741695660288005E-2</v>
      </c>
      <c r="I50" s="9">
        <v>-1.9319344706539072E-2</v>
      </c>
      <c r="J50" s="9">
        <v>2.2484285023449457E-2</v>
      </c>
    </row>
    <row r="51" spans="1:10" x14ac:dyDescent="0.25">
      <c r="A51" s="6" t="s">
        <v>63</v>
      </c>
      <c r="B51" s="6" t="s">
        <v>64</v>
      </c>
      <c r="C51" s="7"/>
      <c r="D51" s="8">
        <v>10</v>
      </c>
      <c r="E51" s="9">
        <v>2.8926269812004305E-2</v>
      </c>
      <c r="F51" s="9">
        <v>-0.10054340954376922</v>
      </c>
      <c r="G51" s="10">
        <v>0.68587731697501586</v>
      </c>
      <c r="H51" s="9">
        <v>1.8677036235140242E-2</v>
      </c>
      <c r="I51" s="9">
        <v>0.15373693175101208</v>
      </c>
      <c r="J51" s="9">
        <v>0.11309154471457633</v>
      </c>
    </row>
    <row r="52" spans="1:10" x14ac:dyDescent="0.25">
      <c r="A52" s="6" t="s">
        <v>23</v>
      </c>
      <c r="B52" s="6" t="s">
        <v>16</v>
      </c>
      <c r="C52" s="7">
        <v>1</v>
      </c>
      <c r="D52" s="8">
        <v>11</v>
      </c>
      <c r="E52" s="9">
        <v>0.11317030273880041</v>
      </c>
      <c r="F52" s="9">
        <v>3.5449317407769132E-2</v>
      </c>
      <c r="G52" s="9">
        <v>-4.8879612758561284E-3</v>
      </c>
      <c r="H52" s="9">
        <v>-0.10031189575627759</v>
      </c>
      <c r="I52" s="10">
        <v>-0.36368960558710417</v>
      </c>
      <c r="J52" s="9">
        <v>0.12696682650775304</v>
      </c>
    </row>
    <row r="53" spans="1:10" x14ac:dyDescent="0.25">
      <c r="A53" s="6" t="s">
        <v>24</v>
      </c>
      <c r="B53" s="6" t="s">
        <v>25</v>
      </c>
      <c r="C53" s="7">
        <v>1</v>
      </c>
      <c r="D53" s="8">
        <v>12</v>
      </c>
      <c r="E53" s="9">
        <v>0.13455644352043167</v>
      </c>
      <c r="F53" s="9">
        <v>8.5622831464115146E-2</v>
      </c>
      <c r="G53" s="9">
        <v>-7.9555097589980348E-2</v>
      </c>
      <c r="H53" s="9">
        <v>-0.1931934559667349</v>
      </c>
      <c r="I53" s="11">
        <v>0.74659275275173831</v>
      </c>
      <c r="J53" s="9">
        <v>-5.5463513339424786E-2</v>
      </c>
    </row>
    <row r="54" spans="1:10" x14ac:dyDescent="0.25">
      <c r="A54" s="6" t="s">
        <v>29</v>
      </c>
      <c r="B54" s="6" t="s">
        <v>30</v>
      </c>
      <c r="C54" s="7"/>
      <c r="D54" s="8">
        <v>16</v>
      </c>
      <c r="E54" s="9">
        <v>-2.1839886750290145E-2</v>
      </c>
      <c r="F54" s="10">
        <v>0.60342770503754617</v>
      </c>
      <c r="G54" s="9">
        <v>6.7959746755684572E-2</v>
      </c>
      <c r="H54" s="9">
        <v>-0.13878397869044531</v>
      </c>
      <c r="I54" s="9">
        <v>0.18421039278910548</v>
      </c>
      <c r="J54" s="9">
        <v>-0.18226576414645326</v>
      </c>
    </row>
    <row r="55" spans="1:10" x14ac:dyDescent="0.25">
      <c r="A55" s="6" t="s">
        <v>31</v>
      </c>
      <c r="B55" s="6" t="s">
        <v>32</v>
      </c>
      <c r="C55" s="7">
        <v>1</v>
      </c>
      <c r="D55" s="8">
        <v>17</v>
      </c>
      <c r="E55" s="9">
        <v>-0.13036465551747503</v>
      </c>
      <c r="F55" s="11">
        <v>0.75652606926245769</v>
      </c>
      <c r="G55" s="9">
        <v>-9.7804531774361506E-2</v>
      </c>
      <c r="H55" s="9">
        <v>1.4492334970668586E-2</v>
      </c>
      <c r="I55" s="9">
        <v>-0.12174128392534614</v>
      </c>
      <c r="J55" s="9">
        <v>7.6250320758239648E-2</v>
      </c>
    </row>
    <row r="56" spans="1:10" x14ac:dyDescent="0.25">
      <c r="A56" s="6" t="s">
        <v>33</v>
      </c>
      <c r="B56" s="6" t="s">
        <v>27</v>
      </c>
      <c r="C56" s="7"/>
      <c r="D56" s="8">
        <v>18</v>
      </c>
      <c r="E56" s="9">
        <v>-0.27427830020742655</v>
      </c>
      <c r="F56" s="9">
        <v>-0.18651509076907774</v>
      </c>
      <c r="G56" s="10">
        <v>-0.47028102337650118</v>
      </c>
      <c r="H56" s="9">
        <v>-9.4278754249531749E-2</v>
      </c>
      <c r="I56" s="9">
        <v>-1.0126612101054784E-2</v>
      </c>
      <c r="J56" s="9">
        <v>0.21707422637682619</v>
      </c>
    </row>
    <row r="57" spans="1:10" x14ac:dyDescent="0.25">
      <c r="A57" s="6" t="s">
        <v>65</v>
      </c>
      <c r="B57" s="6" t="s">
        <v>18</v>
      </c>
      <c r="C57" s="7">
        <v>2</v>
      </c>
      <c r="D57" s="8">
        <v>20</v>
      </c>
      <c r="E57" s="9">
        <v>-1.7406455584258483E-2</v>
      </c>
      <c r="F57" s="9">
        <v>0.20469214084276444</v>
      </c>
      <c r="G57" s="9">
        <v>0.18823034209835593</v>
      </c>
      <c r="H57" s="9">
        <v>0.14120690387006066</v>
      </c>
      <c r="I57" s="10">
        <v>0.46661646913056598</v>
      </c>
      <c r="J57" s="10">
        <v>0.30853299646784077</v>
      </c>
    </row>
    <row r="58" spans="1:10" x14ac:dyDescent="0.25">
      <c r="A58" s="6" t="s">
        <v>66</v>
      </c>
      <c r="B58" s="6" t="s">
        <v>18</v>
      </c>
      <c r="C58" s="7">
        <v>3</v>
      </c>
      <c r="D58" s="8">
        <v>21</v>
      </c>
      <c r="E58" s="9">
        <v>0.19089402087689289</v>
      </c>
      <c r="F58" s="9">
        <v>0.11371289888159304</v>
      </c>
      <c r="G58" s="9">
        <v>3.9250994190394212E-2</v>
      </c>
      <c r="H58" s="10">
        <v>0.47382495245690537</v>
      </c>
      <c r="I58" s="9">
        <v>-4.4646941842490656E-2</v>
      </c>
      <c r="J58" s="9">
        <v>-1.8604330978480122E-2</v>
      </c>
    </row>
    <row r="59" spans="1:10" x14ac:dyDescent="0.25">
      <c r="A59" s="6" t="s">
        <v>35</v>
      </c>
      <c r="B59" s="6" t="s">
        <v>12</v>
      </c>
      <c r="C59" s="7">
        <v>2</v>
      </c>
      <c r="D59" s="8">
        <v>22</v>
      </c>
      <c r="E59" s="9">
        <v>-3.2963138975424182E-2</v>
      </c>
      <c r="F59" s="9">
        <v>-0.14463382654239129</v>
      </c>
      <c r="G59" s="10">
        <v>-0.47218431483713535</v>
      </c>
      <c r="H59" s="9">
        <v>0.29075393584151921</v>
      </c>
      <c r="I59" s="9">
        <v>0.17593109437310231</v>
      </c>
      <c r="J59" s="9">
        <v>0.2688296969645978</v>
      </c>
    </row>
    <row r="60" spans="1:10" x14ac:dyDescent="0.25">
      <c r="A60" s="6" t="s">
        <v>36</v>
      </c>
      <c r="B60" s="6" t="s">
        <v>37</v>
      </c>
      <c r="C60" s="7"/>
      <c r="D60" s="8">
        <v>23</v>
      </c>
      <c r="E60" s="10">
        <v>-0.3454618436086267</v>
      </c>
      <c r="F60" s="9">
        <v>3.7299531757879104E-2</v>
      </c>
      <c r="G60" s="9">
        <v>4.4957324351540796E-2</v>
      </c>
      <c r="H60" s="10">
        <v>-0.33557631084143791</v>
      </c>
      <c r="I60" s="9">
        <v>-1.1232587418982099E-2</v>
      </c>
      <c r="J60" s="9">
        <v>0.30308290272062649</v>
      </c>
    </row>
    <row r="61" spans="1:10" x14ac:dyDescent="0.25">
      <c r="A61" s="6" t="s">
        <v>40</v>
      </c>
      <c r="B61" s="6" t="s">
        <v>16</v>
      </c>
      <c r="C61" s="7">
        <v>2</v>
      </c>
      <c r="D61" s="8">
        <v>25</v>
      </c>
      <c r="E61" s="9">
        <v>-9.8126873307642665E-2</v>
      </c>
      <c r="F61" s="10">
        <v>-0.24839719845051164</v>
      </c>
      <c r="G61" s="9">
        <v>-0.20726655384864107</v>
      </c>
      <c r="H61" s="9">
        <v>0.45340713842901259</v>
      </c>
      <c r="I61" s="9">
        <v>0.19516921148754318</v>
      </c>
      <c r="J61" s="9">
        <v>-7.8096462429124616E-2</v>
      </c>
    </row>
    <row r="62" spans="1:10" x14ac:dyDescent="0.25">
      <c r="A62" s="6" t="s">
        <v>67</v>
      </c>
      <c r="B62" s="6" t="s">
        <v>32</v>
      </c>
      <c r="C62" s="7">
        <v>2</v>
      </c>
      <c r="D62" s="8">
        <v>26</v>
      </c>
      <c r="E62" s="9">
        <v>4.0221545816713493E-2</v>
      </c>
      <c r="F62" s="9">
        <v>0.29260992425374033</v>
      </c>
      <c r="G62" s="10">
        <v>0.55068172801523263</v>
      </c>
      <c r="H62" s="9">
        <v>6.4474305945963289E-2</v>
      </c>
      <c r="I62" s="9">
        <v>-8.6212511366717801E-2</v>
      </c>
      <c r="J62" s="9">
        <v>-0.14683116021086792</v>
      </c>
    </row>
    <row r="63" spans="1:10" x14ac:dyDescent="0.25">
      <c r="A63" s="6" t="s">
        <v>68</v>
      </c>
      <c r="B63" s="6" t="s">
        <v>12</v>
      </c>
      <c r="C63" s="7">
        <v>3</v>
      </c>
      <c r="D63" s="8">
        <v>27</v>
      </c>
      <c r="E63" s="9">
        <v>0.29964192125219424</v>
      </c>
      <c r="F63" s="9">
        <v>1.2201490314895161E-2</v>
      </c>
      <c r="G63" s="9">
        <v>4.8344794153775301E-2</v>
      </c>
      <c r="H63" s="10">
        <v>-0.6524477151145317</v>
      </c>
      <c r="I63" s="9">
        <v>-8.0318332173280507E-2</v>
      </c>
      <c r="J63" s="9">
        <v>-4.4415993987726839E-2</v>
      </c>
    </row>
    <row r="64" spans="1:10" x14ac:dyDescent="0.25">
      <c r="A64" s="6" t="s">
        <v>41</v>
      </c>
      <c r="B64" s="6" t="s">
        <v>22</v>
      </c>
      <c r="C64" s="7">
        <v>2</v>
      </c>
      <c r="D64" s="8">
        <v>28</v>
      </c>
      <c r="E64" s="10">
        <v>0.46157621591460085</v>
      </c>
      <c r="F64" s="9">
        <v>-0.16971075338426855</v>
      </c>
      <c r="G64" s="9">
        <v>0.30016674172294538</v>
      </c>
      <c r="H64" s="9">
        <v>0.16336349251006813</v>
      </c>
      <c r="I64" s="9">
        <v>-2.280520189668548E-2</v>
      </c>
      <c r="J64" s="9">
        <v>0.22851810978775849</v>
      </c>
    </row>
    <row r="65" spans="1:10" x14ac:dyDescent="0.25">
      <c r="A65" s="6" t="s">
        <v>42</v>
      </c>
      <c r="B65" s="6" t="s">
        <v>43</v>
      </c>
      <c r="C65" s="7"/>
      <c r="D65" s="8">
        <v>29</v>
      </c>
      <c r="E65" s="9">
        <v>-2.1299766601283104E-2</v>
      </c>
      <c r="F65" s="9">
        <v>-7.9059768053801549E-2</v>
      </c>
      <c r="G65" s="9">
        <v>0.13137794420278942</v>
      </c>
      <c r="H65" s="10">
        <v>0.6542629091016624</v>
      </c>
      <c r="I65" s="9">
        <v>-2.226047789313779E-2</v>
      </c>
      <c r="J65" s="9">
        <v>3.5729938085282693E-2</v>
      </c>
    </row>
    <row r="66" spans="1:10" x14ac:dyDescent="0.25">
      <c r="A66" s="6" t="s">
        <v>44</v>
      </c>
      <c r="B66" s="6" t="s">
        <v>25</v>
      </c>
      <c r="C66" s="7">
        <v>2</v>
      </c>
      <c r="D66" s="8">
        <v>30</v>
      </c>
      <c r="E66" s="9">
        <v>-0.18787824670576075</v>
      </c>
      <c r="F66" s="9">
        <v>-7.6345267913872958E-2</v>
      </c>
      <c r="G66" s="9">
        <v>0.21675516268989323</v>
      </c>
      <c r="H66" s="9">
        <v>0.24066300312363506</v>
      </c>
      <c r="I66" s="11">
        <v>-0.74288888641929829</v>
      </c>
      <c r="J66" s="9">
        <v>3.9269611306098899E-2</v>
      </c>
    </row>
    <row r="67" spans="1:10" x14ac:dyDescent="0.25">
      <c r="A67" s="6" t="s">
        <v>45</v>
      </c>
      <c r="B67" s="6" t="s">
        <v>39</v>
      </c>
      <c r="C67" s="7">
        <v>2</v>
      </c>
      <c r="D67" s="8">
        <v>32</v>
      </c>
      <c r="E67" s="10">
        <v>-0.57053642009938155</v>
      </c>
      <c r="F67" s="10">
        <v>-0.32623009553567628</v>
      </c>
      <c r="G67" s="9">
        <v>4.0178564772563541E-2</v>
      </c>
      <c r="H67" s="9">
        <v>-8.6302490189484632E-2</v>
      </c>
      <c r="I67" s="9">
        <v>-0.17785047779009855</v>
      </c>
      <c r="J67" s="9">
        <v>-0.28822585459757039</v>
      </c>
    </row>
    <row r="68" spans="1:10" x14ac:dyDescent="0.25">
      <c r="A68" s="6" t="s">
        <v>46</v>
      </c>
      <c r="B68" s="6" t="s">
        <v>18</v>
      </c>
      <c r="C68" s="7">
        <v>4</v>
      </c>
      <c r="D68" s="8">
        <v>33</v>
      </c>
      <c r="E68" s="9">
        <v>0.21070179630332012</v>
      </c>
      <c r="F68" s="9">
        <v>5.0678224315121922E-2</v>
      </c>
      <c r="G68" s="9">
        <v>6.3639491236116313E-2</v>
      </c>
      <c r="H68" s="9">
        <v>0.34499457639021608</v>
      </c>
      <c r="I68" s="9">
        <v>-0.11247035048535145</v>
      </c>
      <c r="J68" s="10">
        <v>0.46061762300782311</v>
      </c>
    </row>
    <row r="69" spans="1:10" x14ac:dyDescent="0.25">
      <c r="A69" s="6" t="s">
        <v>47</v>
      </c>
      <c r="B69" s="6" t="s">
        <v>32</v>
      </c>
      <c r="C69" s="7">
        <v>3</v>
      </c>
      <c r="D69" s="8">
        <v>34</v>
      </c>
      <c r="E69" s="9">
        <v>-1.6002776531346269E-2</v>
      </c>
      <c r="F69" s="10">
        <v>-0.58612242185135011</v>
      </c>
      <c r="G69" s="9">
        <v>-0.20821755288335558</v>
      </c>
      <c r="H69" s="9">
        <v>3.0750907572941348E-2</v>
      </c>
      <c r="I69" s="9">
        <v>5.8493568789399181E-2</v>
      </c>
      <c r="J69" s="9">
        <v>3.5201695261065126E-2</v>
      </c>
    </row>
    <row r="70" spans="1:10" x14ac:dyDescent="0.25">
      <c r="A70" s="6" t="s">
        <v>69</v>
      </c>
      <c r="B70" s="6" t="s">
        <v>39</v>
      </c>
      <c r="C70" s="7">
        <v>3</v>
      </c>
      <c r="D70" s="8">
        <v>35</v>
      </c>
      <c r="E70" s="10">
        <v>0.6285471618301951</v>
      </c>
      <c r="F70" s="9">
        <v>-0.14345741889664335</v>
      </c>
      <c r="G70" s="9">
        <v>8.773554541662297E-2</v>
      </c>
      <c r="H70" s="9">
        <v>2.537327797168536E-2</v>
      </c>
      <c r="I70" s="9">
        <v>0.1199628355852714</v>
      </c>
      <c r="J70" s="9">
        <v>0.26923782897543491</v>
      </c>
    </row>
    <row r="71" spans="1:10" x14ac:dyDescent="0.25">
      <c r="A71" s="6" t="s">
        <v>49</v>
      </c>
      <c r="B71" s="6" t="s">
        <v>12</v>
      </c>
      <c r="C71" s="7">
        <v>4</v>
      </c>
      <c r="D71" s="8">
        <v>38</v>
      </c>
      <c r="E71" s="9">
        <v>0.31202592721734645</v>
      </c>
      <c r="F71" s="9">
        <v>0.53993020876135467</v>
      </c>
      <c r="G71" s="9">
        <v>0.21317936738874307</v>
      </c>
      <c r="H71" s="9">
        <v>6.1525674338319257E-2</v>
      </c>
      <c r="I71" s="10">
        <v>0.47860473672260678</v>
      </c>
      <c r="J71" s="9">
        <v>0.16459069014719191</v>
      </c>
    </row>
    <row r="72" spans="1:10" x14ac:dyDescent="0.25">
      <c r="A72" s="6" t="s">
        <v>70</v>
      </c>
      <c r="B72" s="6" t="s">
        <v>22</v>
      </c>
      <c r="C72" s="7">
        <v>3</v>
      </c>
      <c r="D72" s="8">
        <v>39</v>
      </c>
      <c r="E72" s="11">
        <v>0.75767767811526698</v>
      </c>
      <c r="F72" s="9">
        <v>-2.10029284769369E-2</v>
      </c>
      <c r="G72" s="9">
        <v>0.19820454644248015</v>
      </c>
      <c r="H72" s="9">
        <v>-0.16485656298767862</v>
      </c>
      <c r="I72" s="9">
        <v>0.10045918955496667</v>
      </c>
      <c r="J72" s="9">
        <v>1.1524834661634028E-2</v>
      </c>
    </row>
    <row r="73" spans="1:10" x14ac:dyDescent="0.25">
      <c r="A73" s="6" t="s">
        <v>71</v>
      </c>
      <c r="B73" s="6" t="s">
        <v>72</v>
      </c>
      <c r="C73" s="7"/>
      <c r="D73" s="8">
        <v>41</v>
      </c>
      <c r="E73" s="9">
        <v>-8.0376779457256062E-2</v>
      </c>
      <c r="F73" s="9">
        <v>0.10978326381191721</v>
      </c>
      <c r="G73" s="10">
        <v>-0.45078469931532905</v>
      </c>
      <c r="H73" s="9">
        <v>-9.53743162155299E-2</v>
      </c>
      <c r="I73" s="9">
        <v>5.3450645663334706E-3</v>
      </c>
      <c r="J73" s="9">
        <v>-0.12714586234027331</v>
      </c>
    </row>
    <row r="74" spans="1:10" x14ac:dyDescent="0.25">
      <c r="A74" s="6" t="s">
        <v>73</v>
      </c>
      <c r="B74" s="6" t="s">
        <v>20</v>
      </c>
      <c r="C74" s="7"/>
      <c r="D74" s="8">
        <v>43</v>
      </c>
      <c r="E74" s="9">
        <v>-1.5667523856851218E-2</v>
      </c>
      <c r="F74" s="9">
        <v>-0.1242302121196522</v>
      </c>
      <c r="G74" s="10">
        <v>0.48505597979974507</v>
      </c>
      <c r="H74" s="9">
        <v>-0.2590497808484668</v>
      </c>
      <c r="I74" s="9">
        <v>0.37953377795873328</v>
      </c>
      <c r="J74" s="9">
        <v>5.7317432460797443E-2</v>
      </c>
    </row>
    <row r="75" spans="1:10" x14ac:dyDescent="0.25">
      <c r="A75" s="6" t="s">
        <v>54</v>
      </c>
      <c r="B75" s="6" t="s">
        <v>16</v>
      </c>
      <c r="C75" s="7">
        <v>3</v>
      </c>
      <c r="D75" s="8">
        <v>46</v>
      </c>
      <c r="E75" s="9">
        <v>1.9311211774142051E-2</v>
      </c>
      <c r="F75" s="9">
        <v>-0.18501205578206253</v>
      </c>
      <c r="G75" s="9">
        <v>0.20400190693442777</v>
      </c>
      <c r="H75" s="9">
        <v>-0.31903973974366667</v>
      </c>
      <c r="I75" s="9">
        <v>-0.14450942279156198</v>
      </c>
      <c r="J75" s="10">
        <v>0.34773123645114745</v>
      </c>
    </row>
    <row r="76" spans="1:10" x14ac:dyDescent="0.25">
      <c r="A76" s="6" t="s">
        <v>55</v>
      </c>
      <c r="B76" s="6" t="s">
        <v>22</v>
      </c>
      <c r="C76" s="7">
        <v>4</v>
      </c>
      <c r="D76" s="8">
        <v>47</v>
      </c>
      <c r="E76" s="9">
        <v>-5.0962153220231066E-2</v>
      </c>
      <c r="F76" s="9">
        <v>0.2482247558827303</v>
      </c>
      <c r="G76" s="9">
        <v>-3.6990963994460779E-2</v>
      </c>
      <c r="H76" s="9">
        <v>-7.7506044584185252E-2</v>
      </c>
      <c r="I76" s="9">
        <v>-4.7134205096656098E-2</v>
      </c>
      <c r="J76" s="10">
        <v>-0.52755722458724152</v>
      </c>
    </row>
    <row r="77" spans="1:10" x14ac:dyDescent="0.25">
      <c r="A77" s="6" t="s">
        <v>74</v>
      </c>
      <c r="B77" s="6" t="s">
        <v>75</v>
      </c>
      <c r="C77" s="7"/>
      <c r="D77" s="8">
        <v>49</v>
      </c>
      <c r="E77" s="9">
        <v>-6.5213597087974196E-2</v>
      </c>
      <c r="F77" s="9">
        <v>1.9588666601358998E-2</v>
      </c>
      <c r="G77" s="9">
        <v>7.144389303577528E-2</v>
      </c>
      <c r="H77" s="10">
        <v>0.5846643422535599</v>
      </c>
      <c r="I77" s="9">
        <v>3.7681251939604074E-2</v>
      </c>
      <c r="J77" s="9">
        <v>0.2310001381585238</v>
      </c>
    </row>
    <row r="78" spans="1:10" x14ac:dyDescent="0.25">
      <c r="A78" s="6" t="s">
        <v>57</v>
      </c>
      <c r="B78" s="6" t="s">
        <v>39</v>
      </c>
      <c r="C78" s="7">
        <v>4</v>
      </c>
      <c r="D78" s="8">
        <v>50</v>
      </c>
      <c r="E78" s="9">
        <v>-0.14902710150245344</v>
      </c>
      <c r="F78" s="9">
        <v>0.49727147291921919</v>
      </c>
      <c r="G78" s="9">
        <v>-5.3052391442193772E-2</v>
      </c>
      <c r="H78" s="9">
        <v>-0.21564188499281467</v>
      </c>
      <c r="I78" s="10">
        <v>-0.37723152011821626</v>
      </c>
      <c r="J78" s="9">
        <v>4.4329551677290586E-2</v>
      </c>
    </row>
    <row r="79" spans="1:10" x14ac:dyDescent="0.25">
      <c r="A79" s="6" t="s">
        <v>58</v>
      </c>
      <c r="B79" s="6" t="s">
        <v>58</v>
      </c>
      <c r="C79" s="7"/>
      <c r="D79" s="8"/>
      <c r="E79" s="9">
        <v>3.4871128477064177</v>
      </c>
      <c r="F79" s="9">
        <v>3.2230384661552258</v>
      </c>
      <c r="G79" s="9">
        <v>3.4166701860369493</v>
      </c>
      <c r="H79" s="9">
        <v>2.9799852431976848</v>
      </c>
      <c r="I79" s="9">
        <v>2.9293872487769734</v>
      </c>
      <c r="J79" s="9">
        <v>2.7113641882485364</v>
      </c>
    </row>
    <row r="80" spans="1:10" x14ac:dyDescent="0.25">
      <c r="A80" s="6" t="s">
        <v>59</v>
      </c>
      <c r="B80" s="6" t="s">
        <v>59</v>
      </c>
      <c r="C80" s="7"/>
      <c r="D80" s="8"/>
      <c r="E80" s="9">
        <v>6.9742256954128348E-2</v>
      </c>
      <c r="F80" s="9">
        <v>6.4460769323104516E-2</v>
      </c>
      <c r="G80" s="9">
        <v>6.8333403720738983E-2</v>
      </c>
      <c r="H80" s="9">
        <v>5.9599704863953697E-2</v>
      </c>
      <c r="I80" s="9">
        <v>5.8587744975539466E-2</v>
      </c>
      <c r="J80" s="9">
        <v>5.4227283764970727E-2</v>
      </c>
    </row>
    <row r="81" spans="1:10" x14ac:dyDescent="0.25">
      <c r="A81" s="6"/>
      <c r="B81" s="6"/>
      <c r="C81" s="7"/>
      <c r="D81" s="8"/>
      <c r="E81" s="9"/>
      <c r="F81" s="9"/>
      <c r="G81" s="9"/>
      <c r="H81" s="9"/>
      <c r="I81" s="9"/>
      <c r="J81" s="9"/>
    </row>
    <row r="83" spans="1:10" x14ac:dyDescent="0.25">
      <c r="B83" s="2" t="s">
        <v>76</v>
      </c>
    </row>
    <row r="84" spans="1:10" x14ac:dyDescent="0.25">
      <c r="A84" s="1"/>
      <c r="B84" s="1"/>
      <c r="C84" s="3"/>
      <c r="D84" s="4" t="s">
        <v>61</v>
      </c>
      <c r="E84" s="4" t="s">
        <v>3</v>
      </c>
      <c r="F84" s="4" t="s">
        <v>4</v>
      </c>
      <c r="G84" s="4" t="s">
        <v>5</v>
      </c>
      <c r="H84" s="4" t="s">
        <v>6</v>
      </c>
      <c r="I84" s="4" t="s">
        <v>7</v>
      </c>
      <c r="J84" s="4" t="s">
        <v>8</v>
      </c>
    </row>
    <row r="85" spans="1:10" x14ac:dyDescent="0.25">
      <c r="A85" s="6" t="s">
        <v>77</v>
      </c>
      <c r="B85" s="6" t="s">
        <v>52</v>
      </c>
      <c r="C85" s="7">
        <v>1</v>
      </c>
      <c r="D85" s="8">
        <v>1</v>
      </c>
      <c r="E85" s="14">
        <v>0.81763795884034041</v>
      </c>
      <c r="F85" s="15">
        <v>4.9089516543448571E-2</v>
      </c>
      <c r="G85" s="15">
        <v>0.18389903142574202</v>
      </c>
      <c r="H85" s="9">
        <v>9.6623928800030637E-2</v>
      </c>
      <c r="I85" s="9">
        <v>5.5781325922253142E-2</v>
      </c>
      <c r="J85" s="9">
        <v>-2.379717179696135E-2</v>
      </c>
    </row>
    <row r="86" spans="1:10" x14ac:dyDescent="0.25">
      <c r="A86" s="6" t="s">
        <v>78</v>
      </c>
      <c r="B86" s="6" t="s">
        <v>79</v>
      </c>
      <c r="C86" s="7"/>
      <c r="D86" s="8">
        <v>9</v>
      </c>
      <c r="E86" s="15">
        <v>-1.3165658142542799E-2</v>
      </c>
      <c r="F86" s="14">
        <v>0.80517503346167452</v>
      </c>
      <c r="G86" s="15">
        <v>-0.1543630596800846</v>
      </c>
      <c r="H86" s="9">
        <v>-0.10085446029133997</v>
      </c>
      <c r="I86" s="9">
        <v>4.2585707701374674E-2</v>
      </c>
      <c r="J86" s="9">
        <v>0.18424704059049701</v>
      </c>
    </row>
    <row r="87" spans="1:10" x14ac:dyDescent="0.25">
      <c r="A87" s="6" t="s">
        <v>80</v>
      </c>
      <c r="B87" s="6" t="s">
        <v>81</v>
      </c>
      <c r="C87" s="7">
        <v>1</v>
      </c>
      <c r="D87" s="8">
        <v>10</v>
      </c>
      <c r="E87" s="15">
        <v>5.2519474178426414E-3</v>
      </c>
      <c r="F87" s="14">
        <v>0.71253625689944722</v>
      </c>
      <c r="G87" s="15">
        <v>-0.1815240054808164</v>
      </c>
      <c r="H87" s="9">
        <v>-8.6576300428218275E-2</v>
      </c>
      <c r="I87" s="9">
        <v>0.11447299907570084</v>
      </c>
      <c r="J87" s="9">
        <v>3.7213213294830128E-2</v>
      </c>
    </row>
    <row r="88" spans="1:10" x14ac:dyDescent="0.25">
      <c r="A88" s="6" t="s">
        <v>82</v>
      </c>
      <c r="B88" s="6" t="s">
        <v>83</v>
      </c>
      <c r="C88" s="7"/>
      <c r="D88" s="8">
        <v>11</v>
      </c>
      <c r="E88" s="15">
        <v>0.20994921337496392</v>
      </c>
      <c r="F88" s="14">
        <v>0.77344070613922256</v>
      </c>
      <c r="G88" s="15">
        <v>-4.0801790640701489E-2</v>
      </c>
      <c r="H88" s="9">
        <v>-3.6555279650273159E-3</v>
      </c>
      <c r="I88" s="9">
        <v>3.7159547441355634E-2</v>
      </c>
      <c r="J88" s="9">
        <v>-3.2948690667816839E-2</v>
      </c>
    </row>
    <row r="89" spans="1:10" x14ac:dyDescent="0.25">
      <c r="A89" s="6" t="s">
        <v>84</v>
      </c>
      <c r="B89" s="6" t="s">
        <v>85</v>
      </c>
      <c r="C89" s="7"/>
      <c r="D89" s="8">
        <v>12</v>
      </c>
      <c r="E89" s="15">
        <v>-0.20610300977016516</v>
      </c>
      <c r="F89" s="15">
        <v>0.17636949697240512</v>
      </c>
      <c r="G89" s="15">
        <v>0.11060286660362374</v>
      </c>
      <c r="H89" s="9">
        <v>4.0814824103106093E-2</v>
      </c>
      <c r="I89" s="10">
        <v>-0.64720633578641584</v>
      </c>
      <c r="J89" s="9">
        <v>2.8626829515013181E-2</v>
      </c>
    </row>
    <row r="90" spans="1:10" x14ac:dyDescent="0.25">
      <c r="A90" s="6" t="s">
        <v>86</v>
      </c>
      <c r="B90" s="6" t="s">
        <v>87</v>
      </c>
      <c r="C90" s="7"/>
      <c r="D90" s="8">
        <v>17</v>
      </c>
      <c r="E90" s="15">
        <v>0.37424463286651311</v>
      </c>
      <c r="F90" s="15">
        <v>0.13046488962731465</v>
      </c>
      <c r="G90" s="15">
        <v>-0.19465100495194038</v>
      </c>
      <c r="H90" s="9">
        <v>-0.14673144579415714</v>
      </c>
      <c r="I90" s="9">
        <v>7.8807291737885948E-2</v>
      </c>
      <c r="J90" s="10">
        <v>0.65082564878674665</v>
      </c>
    </row>
    <row r="91" spans="1:10" x14ac:dyDescent="0.25">
      <c r="A91" s="6" t="s">
        <v>88</v>
      </c>
      <c r="B91" s="6" t="s">
        <v>89</v>
      </c>
      <c r="C91" s="7"/>
      <c r="D91" s="8">
        <v>25</v>
      </c>
      <c r="E91" s="14">
        <v>0.78763668501257733</v>
      </c>
      <c r="F91" s="15">
        <v>9.8169079710482485E-2</v>
      </c>
      <c r="G91" s="15">
        <v>-1.73067270799462E-2</v>
      </c>
      <c r="H91" s="9">
        <v>-6.9764199902216883E-2</v>
      </c>
      <c r="I91" s="9">
        <v>0.11900345437833401</v>
      </c>
      <c r="J91" s="9">
        <v>-2.1880824855762353E-2</v>
      </c>
    </row>
    <row r="92" spans="1:10" x14ac:dyDescent="0.25">
      <c r="A92" s="6" t="s">
        <v>90</v>
      </c>
      <c r="B92" s="6" t="s">
        <v>91</v>
      </c>
      <c r="C92" s="7"/>
      <c r="D92" s="8">
        <v>30</v>
      </c>
      <c r="E92" s="15">
        <v>3.4423173883976449E-2</v>
      </c>
      <c r="F92" s="14">
        <v>0.71692594058651304</v>
      </c>
      <c r="G92" s="16">
        <v>-0.39386173670545888</v>
      </c>
      <c r="H92" s="9">
        <v>0.17887946690475023</v>
      </c>
      <c r="I92" s="9">
        <v>3.1799648717153461E-3</v>
      </c>
      <c r="J92" s="9">
        <v>-0.13451648376924097</v>
      </c>
    </row>
    <row r="93" spans="1:10" x14ac:dyDescent="0.25">
      <c r="A93" s="6" t="s">
        <v>92</v>
      </c>
      <c r="B93" s="6" t="s">
        <v>93</v>
      </c>
      <c r="C93" s="7">
        <v>1</v>
      </c>
      <c r="D93" s="8">
        <v>31</v>
      </c>
      <c r="E93" s="15">
        <v>0.48814385516792747</v>
      </c>
      <c r="F93" s="15">
        <v>0.21152007552077243</v>
      </c>
      <c r="G93" s="15">
        <v>-0.10785748329391988</v>
      </c>
      <c r="H93" s="10">
        <v>0.55150004595516755</v>
      </c>
      <c r="I93" s="9">
        <v>3.7747372952450162E-2</v>
      </c>
      <c r="J93" s="9">
        <v>-0.14455802451229249</v>
      </c>
    </row>
    <row r="94" spans="1:10" x14ac:dyDescent="0.25">
      <c r="A94" s="6" t="s">
        <v>94</v>
      </c>
      <c r="B94" s="6" t="s">
        <v>95</v>
      </c>
      <c r="C94" s="7"/>
      <c r="D94" s="8">
        <v>32</v>
      </c>
      <c r="E94" s="15">
        <v>0.6695996759352475</v>
      </c>
      <c r="F94" s="15">
        <v>0.12605136124179966</v>
      </c>
      <c r="G94" s="15">
        <v>-0.11690154672721101</v>
      </c>
      <c r="H94" s="10">
        <v>-0.42071861772001029</v>
      </c>
      <c r="I94" s="9">
        <v>-4.7223895490029207E-2</v>
      </c>
      <c r="J94" s="9">
        <v>3.382775582933642E-2</v>
      </c>
    </row>
    <row r="95" spans="1:10" x14ac:dyDescent="0.25">
      <c r="A95" s="6" t="s">
        <v>96</v>
      </c>
      <c r="B95" s="6" t="s">
        <v>97</v>
      </c>
      <c r="C95" s="7"/>
      <c r="D95" s="8">
        <v>38</v>
      </c>
      <c r="E95" s="15">
        <v>0.27515950805606532</v>
      </c>
      <c r="F95" s="15">
        <v>0.5187781761650494</v>
      </c>
      <c r="G95" s="15">
        <v>0.29475689164666719</v>
      </c>
      <c r="H95" s="10">
        <v>-0.38777640097840438</v>
      </c>
      <c r="I95" s="9">
        <v>-0.2810196370662037</v>
      </c>
      <c r="J95" s="9">
        <v>7.6291731269798185E-2</v>
      </c>
    </row>
    <row r="96" spans="1:10" x14ac:dyDescent="0.25">
      <c r="A96" s="6" t="s">
        <v>98</v>
      </c>
      <c r="B96" s="6" t="s">
        <v>99</v>
      </c>
      <c r="C96" s="7"/>
      <c r="D96" s="8">
        <v>39</v>
      </c>
      <c r="E96" s="15">
        <v>0.51191381529639113</v>
      </c>
      <c r="F96" s="16">
        <v>-0.32745461435239059</v>
      </c>
      <c r="G96" s="15">
        <v>0.12302917888560323</v>
      </c>
      <c r="H96" s="9">
        <v>0.43075946333099613</v>
      </c>
      <c r="I96" s="9">
        <v>-0.18851135653196413</v>
      </c>
      <c r="J96" s="9">
        <v>0.13346976446114414</v>
      </c>
    </row>
    <row r="97" spans="1:10" x14ac:dyDescent="0.25">
      <c r="A97" s="6" t="s">
        <v>42</v>
      </c>
      <c r="B97" s="6" t="s">
        <v>43</v>
      </c>
      <c r="C97" s="7"/>
      <c r="D97" s="8">
        <v>46</v>
      </c>
      <c r="E97" s="15">
        <v>0.10372199436926012</v>
      </c>
      <c r="F97" s="15">
        <v>-0.14270847047064611</v>
      </c>
      <c r="G97" s="14">
        <v>0.85988983402941166</v>
      </c>
      <c r="H97" s="9">
        <v>4.6209874941765844E-2</v>
      </c>
      <c r="I97" s="9">
        <v>-1.1348775415165654E-2</v>
      </c>
      <c r="J97" s="9">
        <v>4.7736442655063341E-2</v>
      </c>
    </row>
    <row r="98" spans="1:10" x14ac:dyDescent="0.25">
      <c r="A98" s="6" t="s">
        <v>100</v>
      </c>
      <c r="B98" s="6" t="s">
        <v>93</v>
      </c>
      <c r="C98" s="7">
        <v>2</v>
      </c>
      <c r="D98" s="8">
        <v>47</v>
      </c>
      <c r="E98" s="15">
        <v>0.13230529384769579</v>
      </c>
      <c r="F98" s="15">
        <v>-0.12194161261444665</v>
      </c>
      <c r="G98" s="15">
        <v>4.1301013659447064E-2</v>
      </c>
      <c r="H98" s="10">
        <v>0.5953270940672416</v>
      </c>
      <c r="I98" s="9">
        <v>-0.20708249635713116</v>
      </c>
      <c r="J98" s="9">
        <v>6.5690479061730573E-3</v>
      </c>
    </row>
    <row r="99" spans="1:10" x14ac:dyDescent="0.25">
      <c r="A99" s="6" t="s">
        <v>101</v>
      </c>
      <c r="B99" s="6" t="s">
        <v>102</v>
      </c>
      <c r="C99" s="7"/>
      <c r="D99" s="8">
        <v>48</v>
      </c>
      <c r="E99" s="15">
        <v>0.29829400275033979</v>
      </c>
      <c r="F99" s="15">
        <v>0.39290981135080771</v>
      </c>
      <c r="G99" s="16">
        <v>-0.37046342552359918</v>
      </c>
      <c r="H99" s="9">
        <v>0.36905293442502018</v>
      </c>
      <c r="I99" s="9">
        <v>7.62963205580591E-2</v>
      </c>
      <c r="J99" s="9">
        <v>3.8508838990957119E-2</v>
      </c>
    </row>
    <row r="100" spans="1:10" x14ac:dyDescent="0.25">
      <c r="A100" s="6" t="s">
        <v>103</v>
      </c>
      <c r="B100" s="6" t="s">
        <v>104</v>
      </c>
      <c r="C100" s="7"/>
      <c r="D100" s="8">
        <v>53</v>
      </c>
      <c r="E100" s="14">
        <v>0.72744896810028947</v>
      </c>
      <c r="F100" s="15">
        <v>-4.0622381502979185E-2</v>
      </c>
      <c r="G100" s="15">
        <v>0.17234435458884362</v>
      </c>
      <c r="H100" s="9">
        <v>0.22633273039103999</v>
      </c>
      <c r="I100" s="9">
        <v>0.13014214701667487</v>
      </c>
      <c r="J100" s="9">
        <v>0.15624119370747208</v>
      </c>
    </row>
    <row r="101" spans="1:10" x14ac:dyDescent="0.25">
      <c r="A101" s="6" t="s">
        <v>105</v>
      </c>
      <c r="B101" s="6" t="s">
        <v>106</v>
      </c>
      <c r="C101" s="7"/>
      <c r="D101" s="8">
        <v>55</v>
      </c>
      <c r="E101" s="15">
        <v>0.31855782935078047</v>
      </c>
      <c r="F101" s="15">
        <v>0.23460263886619173</v>
      </c>
      <c r="G101" s="15">
        <v>7.006978126118342E-2</v>
      </c>
      <c r="H101" s="9">
        <v>0.19580018427589316</v>
      </c>
      <c r="I101" s="10">
        <v>0.38751837206498974</v>
      </c>
      <c r="J101" s="9">
        <v>0.32910751702430702</v>
      </c>
    </row>
    <row r="102" spans="1:10" x14ac:dyDescent="0.25">
      <c r="A102" s="6" t="s">
        <v>107</v>
      </c>
      <c r="B102" s="6" t="s">
        <v>108</v>
      </c>
      <c r="C102" s="7">
        <v>1</v>
      </c>
      <c r="D102" s="8">
        <v>56</v>
      </c>
      <c r="E102" s="15">
        <v>-4.4275658673632409E-2</v>
      </c>
      <c r="F102" s="15">
        <v>-3.6921255996118792E-2</v>
      </c>
      <c r="G102" s="15">
        <v>0.52125639043406768</v>
      </c>
      <c r="H102" s="9">
        <v>-3.8274942300425926E-2</v>
      </c>
      <c r="I102" s="9">
        <v>-5.2223793738242298E-2</v>
      </c>
      <c r="J102" s="10">
        <v>-0.24046988153892146</v>
      </c>
    </row>
    <row r="103" spans="1:10" x14ac:dyDescent="0.25">
      <c r="A103" s="6" t="s">
        <v>109</v>
      </c>
      <c r="B103" s="6" t="s">
        <v>110</v>
      </c>
      <c r="C103" s="7">
        <v>1</v>
      </c>
      <c r="D103" s="8">
        <v>57</v>
      </c>
      <c r="E103" s="15">
        <v>0.18358507147440237</v>
      </c>
      <c r="F103" s="16">
        <v>-0.3097198597778561</v>
      </c>
      <c r="G103" s="15">
        <v>-9.1317028871856484E-2</v>
      </c>
      <c r="H103" s="9">
        <v>0.50479302718820074</v>
      </c>
      <c r="I103" s="9">
        <v>-0.18193046128889775</v>
      </c>
      <c r="J103" s="9">
        <v>4.3541184921496355E-2</v>
      </c>
    </row>
    <row r="104" spans="1:10" x14ac:dyDescent="0.25">
      <c r="A104" s="6" t="s">
        <v>111</v>
      </c>
      <c r="B104" s="6" t="s">
        <v>112</v>
      </c>
      <c r="C104" s="7"/>
      <c r="D104" s="8">
        <v>59</v>
      </c>
      <c r="E104" s="15">
        <v>-0.13356403829355731</v>
      </c>
      <c r="F104" s="14">
        <v>0.7268158977708542</v>
      </c>
      <c r="G104" s="15">
        <v>9.2182391233859243E-3</v>
      </c>
      <c r="H104" s="9">
        <v>-0.17265077657594488</v>
      </c>
      <c r="I104" s="9">
        <v>-0.24740956100747091</v>
      </c>
      <c r="J104" s="9">
        <v>-0.21373329026022686</v>
      </c>
    </row>
    <row r="105" spans="1:10" x14ac:dyDescent="0.25">
      <c r="A105" s="6" t="s">
        <v>113</v>
      </c>
      <c r="B105" s="6" t="s">
        <v>114</v>
      </c>
      <c r="C105" s="7">
        <v>1</v>
      </c>
      <c r="D105" s="8">
        <v>61</v>
      </c>
      <c r="E105" s="14">
        <v>0.86808524796312747</v>
      </c>
      <c r="F105" s="15">
        <v>9.7933241033172927E-2</v>
      </c>
      <c r="G105" s="15">
        <v>-1.8247778738886288E-2</v>
      </c>
      <c r="H105" s="9">
        <v>-5.9659042207844327E-2</v>
      </c>
      <c r="I105" s="9">
        <v>0.22874617641299533</v>
      </c>
      <c r="J105" s="9">
        <v>-2.6967007393619572E-2</v>
      </c>
    </row>
    <row r="106" spans="1:10" x14ac:dyDescent="0.25">
      <c r="A106" s="6" t="s">
        <v>115</v>
      </c>
      <c r="B106" s="6" t="s">
        <v>116</v>
      </c>
      <c r="C106" s="7"/>
      <c r="D106" s="8">
        <v>63</v>
      </c>
      <c r="E106" s="17">
        <v>0.8830835414861361</v>
      </c>
      <c r="F106" s="15">
        <v>-4.0953165874166059E-2</v>
      </c>
      <c r="G106" s="15">
        <v>0.17550768881192783</v>
      </c>
      <c r="H106" s="9">
        <v>0.16917456389994398</v>
      </c>
      <c r="I106" s="9">
        <v>3.3538707094077108E-2</v>
      </c>
      <c r="J106" s="9">
        <v>6.6441762750253625E-2</v>
      </c>
    </row>
    <row r="107" spans="1:10" x14ac:dyDescent="0.25">
      <c r="A107" s="6" t="s">
        <v>117</v>
      </c>
      <c r="B107" s="6" t="s">
        <v>118</v>
      </c>
      <c r="C107" s="7"/>
      <c r="D107" s="8">
        <v>64</v>
      </c>
      <c r="E107" s="14">
        <v>0.76374998720626719</v>
      </c>
      <c r="F107" s="15">
        <v>-8.0773093496493462E-2</v>
      </c>
      <c r="G107" s="15">
        <v>0.20829103573278188</v>
      </c>
      <c r="H107" s="9">
        <v>0.33283446098474634</v>
      </c>
      <c r="I107" s="9">
        <v>5.7161813333132236E-2</v>
      </c>
      <c r="J107" s="9">
        <v>0.168919093374372</v>
      </c>
    </row>
    <row r="108" spans="1:10" x14ac:dyDescent="0.25">
      <c r="A108" s="6" t="s">
        <v>119</v>
      </c>
      <c r="B108" s="6" t="s">
        <v>120</v>
      </c>
      <c r="C108" s="7"/>
      <c r="D108" s="8">
        <v>67</v>
      </c>
      <c r="E108" s="15">
        <v>6.1927838836593412E-2</v>
      </c>
      <c r="F108" s="16">
        <v>-0.37303078925236011</v>
      </c>
      <c r="G108" s="15">
        <v>0.30781667148517078</v>
      </c>
      <c r="H108" s="9">
        <v>-3.6566074317594059E-2</v>
      </c>
      <c r="I108" s="9">
        <v>0.17331673158034974</v>
      </c>
      <c r="J108" s="9">
        <v>-0.22255031991661825</v>
      </c>
    </row>
    <row r="109" spans="1:10" x14ac:dyDescent="0.25">
      <c r="A109" s="6" t="s">
        <v>121</v>
      </c>
      <c r="B109" s="6" t="s">
        <v>110</v>
      </c>
      <c r="C109" s="7">
        <v>2</v>
      </c>
      <c r="D109" s="8">
        <v>68</v>
      </c>
      <c r="E109" s="15">
        <v>0.31698427690762077</v>
      </c>
      <c r="F109" s="15">
        <v>0.18697758140145032</v>
      </c>
      <c r="G109" s="15">
        <v>-9.9035273545146851E-2</v>
      </c>
      <c r="H109" s="10">
        <v>0.57730043799932851</v>
      </c>
      <c r="I109" s="9">
        <v>5.4971370213759384E-2</v>
      </c>
      <c r="J109" s="9">
        <v>9.2004036213278392E-2</v>
      </c>
    </row>
    <row r="110" spans="1:10" x14ac:dyDescent="0.25">
      <c r="A110" s="6" t="s">
        <v>122</v>
      </c>
      <c r="B110" s="6" t="s">
        <v>108</v>
      </c>
      <c r="C110" s="7">
        <v>2</v>
      </c>
      <c r="D110" s="8">
        <v>69</v>
      </c>
      <c r="E110" s="15">
        <v>-0.12564628282155371</v>
      </c>
      <c r="F110" s="15">
        <v>8.4519962188091047E-2</v>
      </c>
      <c r="G110" s="15">
        <v>-0.15321586373983301</v>
      </c>
      <c r="H110" s="9">
        <v>0.1002833329426005</v>
      </c>
      <c r="I110" s="10">
        <v>-0.60514100585433117</v>
      </c>
      <c r="J110" s="9">
        <v>-0.10111516944920704</v>
      </c>
    </row>
    <row r="111" spans="1:10" x14ac:dyDescent="0.25">
      <c r="A111" s="6" t="s">
        <v>123</v>
      </c>
      <c r="B111" s="6" t="s">
        <v>124</v>
      </c>
      <c r="C111" s="7"/>
      <c r="D111" s="8">
        <v>71</v>
      </c>
      <c r="E111" s="14">
        <v>0.71090907058490282</v>
      </c>
      <c r="F111" s="15">
        <v>0.37059809636552371</v>
      </c>
      <c r="G111" s="15">
        <v>7.1863820756389932E-2</v>
      </c>
      <c r="H111" s="9">
        <v>1.3012561722156372E-2</v>
      </c>
      <c r="I111" s="9">
        <v>0.28622727711100915</v>
      </c>
      <c r="J111" s="9">
        <v>0.16758758052232306</v>
      </c>
    </row>
    <row r="112" spans="1:10" x14ac:dyDescent="0.25">
      <c r="A112" s="6" t="s">
        <v>125</v>
      </c>
      <c r="B112" s="6" t="s">
        <v>126</v>
      </c>
      <c r="C112" s="7">
        <v>1</v>
      </c>
      <c r="D112" s="8">
        <v>72</v>
      </c>
      <c r="E112" s="15">
        <v>0.14584340818779626</v>
      </c>
      <c r="F112" s="14">
        <v>0.72665922595855437</v>
      </c>
      <c r="G112" s="15">
        <v>-0.10054625876794254</v>
      </c>
      <c r="H112" s="9">
        <v>-2.4686123964090277E-2</v>
      </c>
      <c r="I112" s="9">
        <v>0.23491566139680597</v>
      </c>
      <c r="J112" s="9">
        <v>0.1448388091904764</v>
      </c>
    </row>
    <row r="113" spans="1:10" x14ac:dyDescent="0.25">
      <c r="A113" s="6" t="s">
        <v>47</v>
      </c>
      <c r="B113" s="6" t="s">
        <v>32</v>
      </c>
      <c r="C113" s="7"/>
      <c r="D113" s="8">
        <v>74</v>
      </c>
      <c r="E113" s="15">
        <v>0.10509862984200415</v>
      </c>
      <c r="F113" s="15">
        <v>-0.11143424085207213</v>
      </c>
      <c r="G113" s="14">
        <v>0.72528405548499486</v>
      </c>
      <c r="H113" s="9">
        <v>-7.7316054866586863E-3</v>
      </c>
      <c r="I113" s="9">
        <v>4.67981810095843E-2</v>
      </c>
      <c r="J113" s="9">
        <v>1.9448356563762741E-2</v>
      </c>
    </row>
    <row r="114" spans="1:10" x14ac:dyDescent="0.25">
      <c r="A114" s="6" t="s">
        <v>127</v>
      </c>
      <c r="B114" s="6" t="s">
        <v>128</v>
      </c>
      <c r="C114" s="7"/>
      <c r="D114" s="8">
        <v>75</v>
      </c>
      <c r="E114" s="15">
        <v>0.10296919110164872</v>
      </c>
      <c r="F114" s="15">
        <v>-0.22910753438395678</v>
      </c>
      <c r="G114" s="14">
        <v>0.87103811113837826</v>
      </c>
      <c r="H114" s="9">
        <v>8.8492405125918341E-2</v>
      </c>
      <c r="I114" s="9">
        <v>0.16356872715430146</v>
      </c>
      <c r="J114" s="9">
        <v>-0.13026407878914084</v>
      </c>
    </row>
    <row r="115" spans="1:10" x14ac:dyDescent="0.25">
      <c r="A115" s="6" t="s">
        <v>129</v>
      </c>
      <c r="B115" s="6" t="s">
        <v>126</v>
      </c>
      <c r="C115" s="7">
        <v>2</v>
      </c>
      <c r="D115" s="8">
        <v>77</v>
      </c>
      <c r="E115" s="14">
        <v>0.81431432695898742</v>
      </c>
      <c r="F115" s="15">
        <v>0.16653534149321209</v>
      </c>
      <c r="G115" s="15">
        <v>-0.11468568758461131</v>
      </c>
      <c r="H115" s="9">
        <v>-0.21423792584583343</v>
      </c>
      <c r="I115" s="9">
        <v>0.17380297766460256</v>
      </c>
      <c r="J115" s="9">
        <v>-4.4072262109968501E-2</v>
      </c>
    </row>
    <row r="116" spans="1:10" x14ac:dyDescent="0.25">
      <c r="A116" s="6" t="s">
        <v>130</v>
      </c>
      <c r="B116" s="6" t="s">
        <v>131</v>
      </c>
      <c r="C116" s="7">
        <v>1</v>
      </c>
      <c r="D116" s="8">
        <v>87</v>
      </c>
      <c r="E116" s="14">
        <v>0.80148248835330671</v>
      </c>
      <c r="F116" s="15">
        <v>0.24034126245419987</v>
      </c>
      <c r="G116" s="15">
        <v>-6.302812809051811E-2</v>
      </c>
      <c r="H116" s="9">
        <v>-0.12999876002107313</v>
      </c>
      <c r="I116" s="9">
        <v>0.11018847699611255</v>
      </c>
      <c r="J116" s="9">
        <v>-0.13451676522479714</v>
      </c>
    </row>
    <row r="117" spans="1:10" x14ac:dyDescent="0.25">
      <c r="A117" s="6" t="s">
        <v>132</v>
      </c>
      <c r="B117" s="6" t="s">
        <v>131</v>
      </c>
      <c r="C117" s="7">
        <v>2</v>
      </c>
      <c r="D117" s="8">
        <v>96</v>
      </c>
      <c r="E117" s="15">
        <v>0.17082108403560542</v>
      </c>
      <c r="F117" s="15">
        <v>0.61212810238334681</v>
      </c>
      <c r="G117" s="15">
        <v>2.0771360441617537E-2</v>
      </c>
      <c r="H117" s="10">
        <v>-0.47704019525080271</v>
      </c>
      <c r="I117" s="9">
        <v>-0.23137258883974829</v>
      </c>
      <c r="J117" s="9">
        <v>-7.3724287847959563E-2</v>
      </c>
    </row>
    <row r="118" spans="1:10" x14ac:dyDescent="0.25">
      <c r="A118" s="6" t="s">
        <v>133</v>
      </c>
      <c r="B118" s="6" t="s">
        <v>52</v>
      </c>
      <c r="C118" s="7">
        <v>2</v>
      </c>
      <c r="D118" s="8">
        <v>100</v>
      </c>
      <c r="E118" s="15">
        <v>0.14807333237972869</v>
      </c>
      <c r="F118" s="15">
        <v>0.33576860662492453</v>
      </c>
      <c r="G118" s="15">
        <v>-0.13069519911144523</v>
      </c>
      <c r="H118" s="9">
        <v>3.9502301520606346E-2</v>
      </c>
      <c r="I118" s="9">
        <v>0.17445830913984192</v>
      </c>
      <c r="J118" s="10">
        <v>0.62885103401259279</v>
      </c>
    </row>
    <row r="119" spans="1:10" x14ac:dyDescent="0.25">
      <c r="A119" s="6" t="s">
        <v>134</v>
      </c>
      <c r="B119" s="6" t="s">
        <v>135</v>
      </c>
      <c r="C119" s="7"/>
      <c r="D119" s="8">
        <v>101</v>
      </c>
      <c r="E119" s="15">
        <v>0.46606538011422716</v>
      </c>
      <c r="F119" s="15">
        <v>0.2605513965167881</v>
      </c>
      <c r="G119" s="15">
        <v>-7.052622179202421E-2</v>
      </c>
      <c r="H119" s="9">
        <v>3.7471607299391314E-2</v>
      </c>
      <c r="I119" s="10">
        <v>0.39021376179750955</v>
      </c>
      <c r="J119" s="9">
        <v>3.024260820700618E-2</v>
      </c>
    </row>
    <row r="120" spans="1:10" x14ac:dyDescent="0.25">
      <c r="A120" s="6" t="s">
        <v>136</v>
      </c>
      <c r="B120" s="6" t="s">
        <v>137</v>
      </c>
      <c r="C120" s="7"/>
      <c r="D120" s="8">
        <v>109</v>
      </c>
      <c r="E120" s="14">
        <v>0.82959434297060519</v>
      </c>
      <c r="F120" s="15">
        <v>0.20424003634856949</v>
      </c>
      <c r="G120" s="15">
        <v>0.10409375026780682</v>
      </c>
      <c r="H120" s="9">
        <v>6.9997787251070817E-4</v>
      </c>
      <c r="I120" s="9">
        <v>5.8835080432855485E-2</v>
      </c>
      <c r="J120" s="9">
        <v>-5.3106299968946391E-2</v>
      </c>
    </row>
    <row r="121" spans="1:10" x14ac:dyDescent="0.25">
      <c r="A121" s="6" t="s">
        <v>51</v>
      </c>
      <c r="B121" s="6" t="s">
        <v>52</v>
      </c>
      <c r="C121" s="7">
        <v>3</v>
      </c>
      <c r="D121" s="8">
        <v>115</v>
      </c>
      <c r="E121" s="15">
        <v>8.0815082055403858E-2</v>
      </c>
      <c r="F121" s="15">
        <v>-0.16644051673062987</v>
      </c>
      <c r="G121" s="14">
        <v>0.87277391844089003</v>
      </c>
      <c r="H121" s="9">
        <v>0.11779390050749323</v>
      </c>
      <c r="I121" s="9">
        <v>-6.3591151316118144E-2</v>
      </c>
      <c r="J121" s="9">
        <v>0.14314539383066144</v>
      </c>
    </row>
    <row r="122" spans="1:10" x14ac:dyDescent="0.25">
      <c r="A122" s="6" t="s">
        <v>41</v>
      </c>
      <c r="B122" s="6" t="s">
        <v>22</v>
      </c>
      <c r="C122" s="7"/>
      <c r="D122" s="8">
        <v>116</v>
      </c>
      <c r="E122" s="15">
        <v>6.2245285248608402E-2</v>
      </c>
      <c r="F122" s="15">
        <v>-0.15965491654416655</v>
      </c>
      <c r="G122" s="14">
        <v>0.77926658856895636</v>
      </c>
      <c r="H122" s="9">
        <v>0.16255768706350399</v>
      </c>
      <c r="I122" s="9">
        <v>0.15261707598936294</v>
      </c>
      <c r="J122" s="9">
        <v>3.131965858847393E-2</v>
      </c>
    </row>
    <row r="123" spans="1:10" x14ac:dyDescent="0.25">
      <c r="A123" s="6" t="s">
        <v>138</v>
      </c>
      <c r="B123" s="6" t="s">
        <v>139</v>
      </c>
      <c r="C123" s="7"/>
      <c r="D123" s="8">
        <v>118</v>
      </c>
      <c r="E123" s="15">
        <v>0.46920902335125397</v>
      </c>
      <c r="F123" s="15">
        <v>8.6055266700033287E-2</v>
      </c>
      <c r="G123" s="15">
        <v>0.10059590423364251</v>
      </c>
      <c r="H123" s="9">
        <v>0.1038316807857063</v>
      </c>
      <c r="I123" s="9">
        <v>0.14374314654152229</v>
      </c>
      <c r="J123" s="10">
        <v>0.66339154609797013</v>
      </c>
    </row>
    <row r="124" spans="1:10" x14ac:dyDescent="0.25">
      <c r="A124" s="6" t="s">
        <v>140</v>
      </c>
      <c r="B124" s="6" t="s">
        <v>126</v>
      </c>
      <c r="C124" s="7">
        <v>3</v>
      </c>
      <c r="D124" s="8">
        <v>121</v>
      </c>
      <c r="E124" s="14">
        <v>0.85516673176614366</v>
      </c>
      <c r="F124" s="15">
        <v>-6.1779212593190108E-2</v>
      </c>
      <c r="G124" s="15">
        <v>-2.8256777801901396E-2</v>
      </c>
      <c r="H124" s="9">
        <v>6.6121615200492858E-3</v>
      </c>
      <c r="I124" s="9">
        <v>0.22388336962024957</v>
      </c>
      <c r="J124" s="9">
        <v>-2.448219447001878E-2</v>
      </c>
    </row>
    <row r="125" spans="1:10" x14ac:dyDescent="0.25">
      <c r="A125" s="6" t="s">
        <v>141</v>
      </c>
      <c r="B125" s="6" t="s">
        <v>114</v>
      </c>
      <c r="C125" s="7">
        <v>2</v>
      </c>
      <c r="D125" s="8">
        <v>131</v>
      </c>
      <c r="E125" s="15">
        <v>4.0973042517204336E-2</v>
      </c>
      <c r="F125" s="15">
        <v>0.43423716481454033</v>
      </c>
      <c r="G125" s="15">
        <v>-7.21915641954258E-2</v>
      </c>
      <c r="H125" s="9">
        <v>6.5667935252407314E-2</v>
      </c>
      <c r="I125" s="10">
        <v>0.35709563897943314</v>
      </c>
      <c r="J125" s="9">
        <v>0.43469850747475614</v>
      </c>
    </row>
    <row r="126" spans="1:10" x14ac:dyDescent="0.25">
      <c r="A126" s="6" t="s">
        <v>142</v>
      </c>
      <c r="B126" s="6" t="s">
        <v>108</v>
      </c>
      <c r="C126" s="7">
        <v>3</v>
      </c>
      <c r="D126" s="8">
        <v>134</v>
      </c>
      <c r="E126" s="16">
        <v>-0.32374947147802635</v>
      </c>
      <c r="F126" s="15">
        <v>0.1418251359991638</v>
      </c>
      <c r="G126" s="15">
        <v>-0.10241382563033508</v>
      </c>
      <c r="H126" s="9">
        <v>0.17613991551969785</v>
      </c>
      <c r="I126" s="10">
        <v>-0.61593187812541494</v>
      </c>
      <c r="J126" s="9">
        <v>7.6456795620944651E-2</v>
      </c>
    </row>
    <row r="127" spans="1:10" x14ac:dyDescent="0.25">
      <c r="A127" s="6" t="s">
        <v>71</v>
      </c>
      <c r="B127" s="6" t="s">
        <v>72</v>
      </c>
      <c r="C127" s="7"/>
      <c r="D127" s="8">
        <v>137</v>
      </c>
      <c r="E127" s="15">
        <v>0.10726730176896357</v>
      </c>
      <c r="F127" s="15">
        <v>-0.28076917696191406</v>
      </c>
      <c r="G127" s="14">
        <v>0.74312451976947802</v>
      </c>
      <c r="H127" s="9">
        <v>-7.0387773570341899E-3</v>
      </c>
      <c r="I127" s="9">
        <v>-5.7135207256109773E-2</v>
      </c>
      <c r="J127" s="9">
        <v>0.17614407615049207</v>
      </c>
    </row>
    <row r="128" spans="1:10" x14ac:dyDescent="0.25">
      <c r="A128" s="6" t="s">
        <v>143</v>
      </c>
      <c r="B128" s="6" t="s">
        <v>81</v>
      </c>
      <c r="C128" s="7">
        <v>2</v>
      </c>
      <c r="D128" s="8">
        <v>144</v>
      </c>
      <c r="E128" s="16">
        <v>-0.27802738590136639</v>
      </c>
      <c r="F128" s="15">
        <v>0.29901506235617381</v>
      </c>
      <c r="G128" s="15">
        <v>-0.13142623176854071</v>
      </c>
      <c r="H128" s="9">
        <v>0.31211465131225913</v>
      </c>
      <c r="I128" s="9">
        <v>-0.45185243602225122</v>
      </c>
      <c r="J128" s="9">
        <v>0.24143791310388682</v>
      </c>
    </row>
    <row r="129" spans="1:10" x14ac:dyDescent="0.25">
      <c r="A129" s="6" t="s">
        <v>144</v>
      </c>
      <c r="B129" s="6" t="s">
        <v>30</v>
      </c>
      <c r="C129" s="7"/>
      <c r="D129" s="8">
        <v>145</v>
      </c>
      <c r="E129" s="15">
        <v>8.9811728196890501E-3</v>
      </c>
      <c r="F129" s="15">
        <v>-7.667456051356332E-2</v>
      </c>
      <c r="G129" s="15">
        <v>0.13327866534084165</v>
      </c>
      <c r="H129" s="9">
        <v>6.8548025602164997E-2</v>
      </c>
      <c r="I129" s="9">
        <v>0.1175284925975553</v>
      </c>
      <c r="J129" s="10">
        <v>-0.29405516575124707</v>
      </c>
    </row>
    <row r="130" spans="1:10" x14ac:dyDescent="0.25">
      <c r="A130" s="6" t="s">
        <v>145</v>
      </c>
      <c r="B130" s="6" t="s">
        <v>146</v>
      </c>
      <c r="C130" s="7"/>
      <c r="D130" s="8">
        <v>150</v>
      </c>
      <c r="E130" s="15">
        <v>-1.640765078399355E-2</v>
      </c>
      <c r="F130" s="15">
        <v>0.52196884990311732</v>
      </c>
      <c r="G130" s="16">
        <v>-0.4030495777862696</v>
      </c>
      <c r="H130" s="9">
        <v>0.17581349783144878</v>
      </c>
      <c r="I130" s="9">
        <v>0.31075778534817999</v>
      </c>
      <c r="J130" s="9">
        <v>0.16653398546166201</v>
      </c>
    </row>
    <row r="131" spans="1:10" x14ac:dyDescent="0.25">
      <c r="A131" s="6" t="s">
        <v>13</v>
      </c>
      <c r="B131" s="6" t="s">
        <v>14</v>
      </c>
      <c r="C131" s="7"/>
      <c r="D131" s="8">
        <v>152</v>
      </c>
      <c r="E131" s="15">
        <v>4.4620078965748614E-2</v>
      </c>
      <c r="F131" s="15">
        <v>-0.20232345904150345</v>
      </c>
      <c r="G131" s="14">
        <v>0.81126915963764046</v>
      </c>
      <c r="H131" s="9">
        <v>0.12978866853246734</v>
      </c>
      <c r="I131" s="9">
        <v>0.12811404492438827</v>
      </c>
      <c r="J131" s="9">
        <v>7.0872611119446169E-3</v>
      </c>
    </row>
    <row r="132" spans="1:10" x14ac:dyDescent="0.25">
      <c r="A132" s="6" t="s">
        <v>147</v>
      </c>
      <c r="B132" s="6" t="s">
        <v>148</v>
      </c>
      <c r="C132" s="7"/>
      <c r="D132" s="8">
        <v>153</v>
      </c>
      <c r="E132" s="15">
        <v>-8.7315092987127113E-2</v>
      </c>
      <c r="F132" s="15">
        <v>-0.15425307785468856</v>
      </c>
      <c r="G132" s="15">
        <v>0.16296088910197093</v>
      </c>
      <c r="H132" s="9">
        <v>-3.1448463686171123E-2</v>
      </c>
      <c r="I132" s="9">
        <v>0.28697678491679141</v>
      </c>
      <c r="J132" s="10">
        <v>-0.24202048060474429</v>
      </c>
    </row>
    <row r="133" spans="1:10" x14ac:dyDescent="0.25">
      <c r="A133" s="6" t="s">
        <v>58</v>
      </c>
      <c r="B133" s="6" t="s">
        <v>58</v>
      </c>
      <c r="C133" s="7"/>
      <c r="D133" s="8"/>
      <c r="E133" s="15">
        <v>22.467641812781011</v>
      </c>
      <c r="F133" s="15">
        <v>15.34061321500897</v>
      </c>
      <c r="G133" s="15">
        <v>10.818400980603579</v>
      </c>
      <c r="H133" s="9">
        <v>8.122974260100511</v>
      </c>
      <c r="I133" s="9">
        <v>7.4264007636839979</v>
      </c>
      <c r="J133" s="9">
        <v>7.3628378943703021</v>
      </c>
    </row>
    <row r="134" spans="1:10" x14ac:dyDescent="0.25">
      <c r="A134" s="6" t="s">
        <v>59</v>
      </c>
      <c r="B134" s="6" t="s">
        <v>59</v>
      </c>
      <c r="C134" s="7"/>
      <c r="D134" s="8"/>
      <c r="E134" s="15">
        <v>0.14684733210967982</v>
      </c>
      <c r="F134" s="15">
        <v>0.10026544584973184</v>
      </c>
      <c r="G134" s="15">
        <v>7.0708503141199863E-2</v>
      </c>
      <c r="H134" s="9">
        <v>5.309133503333667E-2</v>
      </c>
      <c r="I134" s="9">
        <v>4.8538567082901947E-2</v>
      </c>
      <c r="J134" s="9">
        <v>4.8123123492616354E-2</v>
      </c>
    </row>
    <row r="137" spans="1:10" x14ac:dyDescent="0.25">
      <c r="B137" s="2" t="s">
        <v>149</v>
      </c>
    </row>
    <row r="138" spans="1:10" x14ac:dyDescent="0.25">
      <c r="A138" s="1"/>
      <c r="B138" s="1"/>
      <c r="C138" s="3"/>
      <c r="D138" s="4" t="s">
        <v>61</v>
      </c>
      <c r="E138" s="4" t="s">
        <v>3</v>
      </c>
      <c r="F138" s="4" t="s">
        <v>4</v>
      </c>
      <c r="G138" s="4" t="s">
        <v>5</v>
      </c>
      <c r="H138" s="4" t="s">
        <v>6</v>
      </c>
      <c r="I138" s="4" t="s">
        <v>7</v>
      </c>
      <c r="J138" s="4" t="s">
        <v>8</v>
      </c>
    </row>
    <row r="139" spans="1:10" x14ac:dyDescent="0.25">
      <c r="A139" s="6" t="s">
        <v>77</v>
      </c>
      <c r="B139" s="6" t="s">
        <v>52</v>
      </c>
      <c r="C139" s="7"/>
      <c r="D139" s="8">
        <v>1</v>
      </c>
      <c r="E139" s="14">
        <v>0.85415604469594286</v>
      </c>
      <c r="F139" s="9">
        <v>-6.5907218866305003E-2</v>
      </c>
      <c r="G139" s="15">
        <v>5.4251344100271749E-2</v>
      </c>
      <c r="H139" s="9">
        <v>-3.9077630632070016E-2</v>
      </c>
      <c r="I139" s="9">
        <v>-0.1290865020218554</v>
      </c>
      <c r="J139" s="9">
        <v>0.14446487298136623</v>
      </c>
    </row>
    <row r="140" spans="1:10" x14ac:dyDescent="0.25">
      <c r="A140" s="6" t="s">
        <v>150</v>
      </c>
      <c r="B140" s="6" t="s">
        <v>25</v>
      </c>
      <c r="C140" s="7"/>
      <c r="D140" s="8">
        <v>8</v>
      </c>
      <c r="E140" s="15">
        <v>0.38481400905503432</v>
      </c>
      <c r="F140" s="9">
        <v>6.7139548095781446E-2</v>
      </c>
      <c r="G140" s="15">
        <v>-4.4256608404863139E-2</v>
      </c>
      <c r="H140" s="9">
        <v>-6.9905898832904656E-2</v>
      </c>
      <c r="I140" s="10">
        <v>0.69120795419906655</v>
      </c>
      <c r="J140" s="9">
        <v>9.5972991094754628E-2</v>
      </c>
    </row>
    <row r="141" spans="1:10" x14ac:dyDescent="0.25">
      <c r="A141" s="6" t="s">
        <v>82</v>
      </c>
      <c r="B141" s="6" t="s">
        <v>83</v>
      </c>
      <c r="C141" s="7">
        <v>1</v>
      </c>
      <c r="D141" s="8">
        <v>11</v>
      </c>
      <c r="E141" s="15">
        <v>0.11107091325081869</v>
      </c>
      <c r="F141" s="9">
        <v>0.20067853692138354</v>
      </c>
      <c r="G141" s="14">
        <v>0.82425090304069071</v>
      </c>
      <c r="H141" s="9">
        <v>7.4070456917451621E-2</v>
      </c>
      <c r="I141" s="9">
        <v>-3.1487716123270386E-2</v>
      </c>
      <c r="J141" s="9">
        <v>0.25104335771535186</v>
      </c>
    </row>
    <row r="142" spans="1:10" x14ac:dyDescent="0.25">
      <c r="A142" s="6" t="s">
        <v>86</v>
      </c>
      <c r="B142" s="6" t="s">
        <v>87</v>
      </c>
      <c r="C142" s="7">
        <v>1</v>
      </c>
      <c r="D142" s="8">
        <v>17</v>
      </c>
      <c r="E142" s="15">
        <v>0.13401417271283639</v>
      </c>
      <c r="F142" s="9">
        <v>0.16368081067139972</v>
      </c>
      <c r="G142" s="14">
        <v>0.75794918751198681</v>
      </c>
      <c r="H142" s="9">
        <v>-0.20934959224936486</v>
      </c>
      <c r="I142" s="9">
        <v>2.9338948261793306E-2</v>
      </c>
      <c r="J142" s="9">
        <v>-0.12207908808268085</v>
      </c>
    </row>
    <row r="143" spans="1:10" x14ac:dyDescent="0.25">
      <c r="A143" s="6" t="s">
        <v>151</v>
      </c>
      <c r="B143" s="6" t="s">
        <v>126</v>
      </c>
      <c r="C143" s="7">
        <v>1</v>
      </c>
      <c r="D143" s="8">
        <v>19</v>
      </c>
      <c r="E143" s="15">
        <v>-8.3785364200092846E-2</v>
      </c>
      <c r="F143" s="9">
        <v>3.5148042715792444E-2</v>
      </c>
      <c r="G143" s="15">
        <v>5.075036305237373E-2</v>
      </c>
      <c r="H143" s="9">
        <v>0.20966279207080141</v>
      </c>
      <c r="I143" s="9">
        <v>-0.19789373805077853</v>
      </c>
      <c r="J143" s="10">
        <v>0.69778888005750805</v>
      </c>
    </row>
    <row r="144" spans="1:10" x14ac:dyDescent="0.25">
      <c r="A144" s="6" t="s">
        <v>152</v>
      </c>
      <c r="B144" s="6" t="s">
        <v>135</v>
      </c>
      <c r="C144" s="7"/>
      <c r="D144" s="8">
        <v>21</v>
      </c>
      <c r="E144" s="15">
        <v>0.26522562806112443</v>
      </c>
      <c r="F144" s="9">
        <v>-4.9297546308733099E-2</v>
      </c>
      <c r="G144" s="14">
        <v>0.74596031127458751</v>
      </c>
      <c r="H144" s="9">
        <v>-4.8489533422989617E-2</v>
      </c>
      <c r="I144" s="9">
        <v>0.18635541998753052</v>
      </c>
      <c r="J144" s="9">
        <v>-0.10855222886213135</v>
      </c>
    </row>
    <row r="145" spans="1:10" x14ac:dyDescent="0.25">
      <c r="A145" s="6" t="s">
        <v>153</v>
      </c>
      <c r="B145" s="5" t="s">
        <v>154</v>
      </c>
      <c r="C145" s="18">
        <v>1</v>
      </c>
      <c r="D145" s="8">
        <v>23</v>
      </c>
      <c r="E145" s="16">
        <v>-0.38444203125943771</v>
      </c>
      <c r="F145" s="9">
        <v>-0.2766295606472618</v>
      </c>
      <c r="G145" s="15">
        <v>0.15430475339371275</v>
      </c>
      <c r="H145" s="9">
        <v>0.47581384329151227</v>
      </c>
      <c r="I145" s="9">
        <v>-3.2387686131967248E-2</v>
      </c>
      <c r="J145" s="9">
        <v>-0.17290343024595139</v>
      </c>
    </row>
    <row r="146" spans="1:10" x14ac:dyDescent="0.25">
      <c r="A146" s="6" t="s">
        <v>155</v>
      </c>
      <c r="B146" s="5" t="s">
        <v>156</v>
      </c>
      <c r="D146" s="8">
        <v>28</v>
      </c>
      <c r="E146" s="15">
        <v>0.14732053511109069</v>
      </c>
      <c r="F146" s="9">
        <v>-0.13019331281171082</v>
      </c>
      <c r="G146" s="15">
        <v>-0.22014571533854005</v>
      </c>
      <c r="H146" s="9">
        <v>-0.13050383404857716</v>
      </c>
      <c r="I146" s="9">
        <v>-9.0786046230401152E-2</v>
      </c>
      <c r="J146" s="10">
        <v>0.66228486133642839</v>
      </c>
    </row>
    <row r="147" spans="1:10" x14ac:dyDescent="0.25">
      <c r="A147" s="6" t="s">
        <v>94</v>
      </c>
      <c r="B147" s="6" t="s">
        <v>95</v>
      </c>
      <c r="C147" s="7"/>
      <c r="D147" s="8">
        <v>32</v>
      </c>
      <c r="E147" s="15">
        <v>0.29576637521965571</v>
      </c>
      <c r="F147" s="9">
        <v>8.5236140996300877E-2</v>
      </c>
      <c r="G147" s="15">
        <v>2.7224180904808756E-2</v>
      </c>
      <c r="H147" s="9">
        <v>-5.8520852228389597E-2</v>
      </c>
      <c r="I147" s="10">
        <v>-0.42209542253943999</v>
      </c>
      <c r="J147" s="9">
        <v>0.39794872440681389</v>
      </c>
    </row>
    <row r="148" spans="1:10" x14ac:dyDescent="0.25">
      <c r="A148" s="6" t="s">
        <v>157</v>
      </c>
      <c r="B148" s="5" t="s">
        <v>158</v>
      </c>
      <c r="C148" s="13">
        <v>1</v>
      </c>
      <c r="D148" s="8">
        <v>35</v>
      </c>
      <c r="E148" s="15">
        <v>5.85840933360764E-3</v>
      </c>
      <c r="F148" s="9">
        <v>2.1636428501411713E-2</v>
      </c>
      <c r="G148" s="15">
        <v>0.26919334193832434</v>
      </c>
      <c r="H148" s="9">
        <v>-4.3091046904646893E-2</v>
      </c>
      <c r="I148" s="9">
        <v>5.2831378461577559E-2</v>
      </c>
      <c r="J148" s="11">
        <v>0.72788905529871806</v>
      </c>
    </row>
    <row r="149" spans="1:10" x14ac:dyDescent="0.25">
      <c r="A149" s="6" t="s">
        <v>159</v>
      </c>
      <c r="B149" s="5" t="s">
        <v>93</v>
      </c>
      <c r="C149" s="18">
        <v>1</v>
      </c>
      <c r="D149" s="8">
        <v>42</v>
      </c>
      <c r="E149" s="16">
        <v>-0.38789461303590905</v>
      </c>
      <c r="F149" s="9">
        <v>-0.20428072029648495</v>
      </c>
      <c r="G149" s="15">
        <v>-0.14608022301290866</v>
      </c>
      <c r="H149" s="9">
        <v>0.4829732870244911</v>
      </c>
      <c r="I149" s="9">
        <v>4.3165648668859035E-3</v>
      </c>
      <c r="J149" s="9">
        <v>5.3723935341365908E-2</v>
      </c>
    </row>
    <row r="150" spans="1:10" x14ac:dyDescent="0.25">
      <c r="A150" s="6" t="s">
        <v>160</v>
      </c>
      <c r="B150" s="5" t="s">
        <v>93</v>
      </c>
      <c r="C150" s="18">
        <v>2</v>
      </c>
      <c r="D150" s="8">
        <v>45</v>
      </c>
      <c r="E150" s="15">
        <v>8.2756461378074617E-2</v>
      </c>
      <c r="F150" s="9">
        <v>-0.29238548319717717</v>
      </c>
      <c r="G150" s="16">
        <v>-0.44748154895203418</v>
      </c>
      <c r="H150" s="9">
        <v>0.46177888065886397</v>
      </c>
      <c r="I150" s="9">
        <v>-0.25853687599467307</v>
      </c>
      <c r="J150" s="9">
        <v>-4.6157966700203869E-2</v>
      </c>
    </row>
    <row r="151" spans="1:10" x14ac:dyDescent="0.25">
      <c r="A151" s="6" t="s">
        <v>100</v>
      </c>
      <c r="B151" s="6" t="s">
        <v>93</v>
      </c>
      <c r="C151" s="7">
        <v>3</v>
      </c>
      <c r="D151" s="8">
        <v>47</v>
      </c>
      <c r="E151" s="15">
        <v>0.11461201237103402</v>
      </c>
      <c r="F151" s="9">
        <v>0.11808550625770203</v>
      </c>
      <c r="G151" s="15">
        <v>-8.8676819699520987E-2</v>
      </c>
      <c r="H151" s="9">
        <v>0.39087842317348559</v>
      </c>
      <c r="I151" s="11">
        <v>0.71528991791998364</v>
      </c>
      <c r="J151" s="9">
        <v>-0.18430219696344693</v>
      </c>
    </row>
    <row r="152" spans="1:10" x14ac:dyDescent="0.25">
      <c r="A152" s="6" t="s">
        <v>101</v>
      </c>
      <c r="B152" s="6" t="s">
        <v>102</v>
      </c>
      <c r="C152" s="7"/>
      <c r="D152" s="8">
        <v>48</v>
      </c>
      <c r="E152" s="15">
        <v>0.1918680247508732</v>
      </c>
      <c r="F152" s="9">
        <v>6.6424079234552708E-2</v>
      </c>
      <c r="G152" s="15">
        <v>0.20571027184455296</v>
      </c>
      <c r="H152" s="10">
        <v>0.61857328142424983</v>
      </c>
      <c r="I152" s="9">
        <v>-0.11775868667368161</v>
      </c>
      <c r="J152" s="9">
        <v>-2.4168790031750712E-2</v>
      </c>
    </row>
    <row r="153" spans="1:10" x14ac:dyDescent="0.25">
      <c r="A153" s="6" t="s">
        <v>103</v>
      </c>
      <c r="B153" s="6" t="s">
        <v>104</v>
      </c>
      <c r="C153" s="7"/>
      <c r="D153" s="8">
        <v>53</v>
      </c>
      <c r="E153" s="14">
        <v>0.81923002127937761</v>
      </c>
      <c r="F153" s="9">
        <v>-7.4916837059260249E-2</v>
      </c>
      <c r="G153" s="15">
        <v>9.8726540744444785E-2</v>
      </c>
      <c r="H153" s="9">
        <v>9.4388353306887537E-2</v>
      </c>
      <c r="I153" s="9">
        <v>2.865600742925711E-2</v>
      </c>
      <c r="J153" s="9">
        <v>0.11566235603100286</v>
      </c>
    </row>
    <row r="154" spans="1:10" x14ac:dyDescent="0.25">
      <c r="A154" s="6" t="s">
        <v>105</v>
      </c>
      <c r="B154" s="6" t="s">
        <v>106</v>
      </c>
      <c r="C154" s="7"/>
      <c r="D154" s="8">
        <v>55</v>
      </c>
      <c r="E154" s="15">
        <v>0.26962629591220427</v>
      </c>
      <c r="F154" s="10">
        <v>0.39746081947492201</v>
      </c>
      <c r="G154" s="15">
        <v>0.28717033900705619</v>
      </c>
      <c r="H154" s="10">
        <v>0.52314599890404923</v>
      </c>
      <c r="I154" s="9">
        <v>0.22488284551002485</v>
      </c>
      <c r="J154" s="9">
        <v>-4.1362714479282643E-2</v>
      </c>
    </row>
    <row r="155" spans="1:10" x14ac:dyDescent="0.25">
      <c r="A155" s="6" t="s">
        <v>109</v>
      </c>
      <c r="B155" s="6" t="s">
        <v>110</v>
      </c>
      <c r="C155" s="7">
        <v>5</v>
      </c>
      <c r="D155" s="8">
        <v>57</v>
      </c>
      <c r="E155" s="15">
        <v>0.23985668972099664</v>
      </c>
      <c r="F155" s="9">
        <v>0.29331934259701131</v>
      </c>
      <c r="G155" s="15">
        <v>7.1043876806552164E-3</v>
      </c>
      <c r="H155" s="9">
        <v>0.13154935510506668</v>
      </c>
      <c r="I155" s="11">
        <v>0.70893637235336437</v>
      </c>
      <c r="J155" s="9">
        <v>-0.24624940481337101</v>
      </c>
    </row>
    <row r="156" spans="1:10" x14ac:dyDescent="0.25">
      <c r="A156" s="6" t="s">
        <v>113</v>
      </c>
      <c r="B156" s="6" t="s">
        <v>114</v>
      </c>
      <c r="C156" s="7">
        <v>1</v>
      </c>
      <c r="D156" s="8">
        <v>61</v>
      </c>
      <c r="E156" s="14">
        <v>0.70036775365766923</v>
      </c>
      <c r="F156" s="9">
        <v>0.13552925420994258</v>
      </c>
      <c r="G156" s="15">
        <v>0.50953320447205419</v>
      </c>
      <c r="H156" s="9">
        <v>-0.11074410941615648</v>
      </c>
      <c r="I156" s="9">
        <v>-9.2341317650020044E-2</v>
      </c>
      <c r="J156" s="9">
        <v>8.3706429791654657E-2</v>
      </c>
    </row>
    <row r="157" spans="1:10" x14ac:dyDescent="0.25">
      <c r="A157" s="6" t="s">
        <v>115</v>
      </c>
      <c r="B157" s="6" t="s">
        <v>116</v>
      </c>
      <c r="C157" s="7"/>
      <c r="D157" s="8">
        <v>63</v>
      </c>
      <c r="E157" s="14">
        <v>0.87151532297625067</v>
      </c>
      <c r="F157" s="9">
        <v>7.2209773998734208E-3</v>
      </c>
      <c r="G157" s="15">
        <v>0.2201530407579628</v>
      </c>
      <c r="H157" s="9">
        <v>-4.9818293945555328E-2</v>
      </c>
      <c r="I157" s="9">
        <v>8.9946684446453332E-2</v>
      </c>
      <c r="J157" s="9">
        <v>3.6249262169944264E-2</v>
      </c>
    </row>
    <row r="158" spans="1:10" x14ac:dyDescent="0.25">
      <c r="A158" s="6" t="s">
        <v>117</v>
      </c>
      <c r="B158" s="6" t="s">
        <v>118</v>
      </c>
      <c r="C158" s="7"/>
      <c r="D158" s="8">
        <v>64</v>
      </c>
      <c r="E158" s="14">
        <v>0.80258867737090533</v>
      </c>
      <c r="F158" s="9">
        <v>3.7808088661266767E-2</v>
      </c>
      <c r="G158" s="15">
        <v>0.16342180936309683</v>
      </c>
      <c r="H158" s="9">
        <v>-0.14185264407960094</v>
      </c>
      <c r="I158" s="9">
        <v>0.16428687101927111</v>
      </c>
      <c r="J158" s="9">
        <v>-2.6671905815519197E-2</v>
      </c>
    </row>
    <row r="159" spans="1:10" x14ac:dyDescent="0.25">
      <c r="A159" s="6" t="s">
        <v>161</v>
      </c>
      <c r="B159" s="5" t="s">
        <v>162</v>
      </c>
      <c r="D159" s="8">
        <v>66</v>
      </c>
      <c r="E159" s="14">
        <v>0.77929263863339215</v>
      </c>
      <c r="F159" s="9">
        <v>-0.19876354436714486</v>
      </c>
      <c r="G159" s="15">
        <v>8.061594455947492E-2</v>
      </c>
      <c r="H159" s="9">
        <v>0.10280268217131056</v>
      </c>
      <c r="I159" s="9">
        <v>-0.15806770030681686</v>
      </c>
      <c r="J159" s="9">
        <v>0.10200248521258955</v>
      </c>
    </row>
    <row r="160" spans="1:10" x14ac:dyDescent="0.25">
      <c r="A160" s="6" t="s">
        <v>119</v>
      </c>
      <c r="B160" s="6" t="s">
        <v>120</v>
      </c>
      <c r="C160" s="7"/>
      <c r="D160" s="8">
        <v>67</v>
      </c>
      <c r="E160" s="15">
        <v>-0.17386885979257863</v>
      </c>
      <c r="F160" s="9">
        <v>-0.18656562604614621</v>
      </c>
      <c r="G160" s="16">
        <v>-0.52935925189926769</v>
      </c>
      <c r="H160" s="9">
        <v>0.16673383655528631</v>
      </c>
      <c r="I160" s="9">
        <v>-0.10104009368727991</v>
      </c>
      <c r="J160" s="9">
        <v>0.18207360564279515</v>
      </c>
    </row>
    <row r="161" spans="1:10" x14ac:dyDescent="0.25">
      <c r="A161" s="6" t="s">
        <v>121</v>
      </c>
      <c r="B161" s="6" t="s">
        <v>110</v>
      </c>
      <c r="C161" s="7">
        <v>6</v>
      </c>
      <c r="D161" s="8">
        <v>68</v>
      </c>
      <c r="E161" s="15">
        <v>0.14051890854716953</v>
      </c>
      <c r="F161" s="10">
        <v>0.36362872865408352</v>
      </c>
      <c r="G161" s="15">
        <v>-4.0290272480814036E-2</v>
      </c>
      <c r="H161" s="10">
        <v>0.57754332044518097</v>
      </c>
      <c r="I161" s="9">
        <v>0.16940363320461979</v>
      </c>
      <c r="J161" s="9">
        <v>-0.15883008838453172</v>
      </c>
    </row>
    <row r="162" spans="1:10" x14ac:dyDescent="0.25">
      <c r="A162" s="6" t="s">
        <v>127</v>
      </c>
      <c r="B162" s="6" t="s">
        <v>128</v>
      </c>
      <c r="C162" s="7"/>
      <c r="D162" s="8">
        <v>75</v>
      </c>
      <c r="E162" s="15">
        <v>0.3188502637257577</v>
      </c>
      <c r="F162" s="10">
        <v>-0.66090075395009829</v>
      </c>
      <c r="G162" s="15">
        <v>-0.30651817381985752</v>
      </c>
      <c r="H162" s="9">
        <v>-8.4089011989443851E-2</v>
      </c>
      <c r="I162" s="9">
        <v>-0.27589394378980525</v>
      </c>
      <c r="J162" s="9">
        <v>5.1159769467622122E-2</v>
      </c>
    </row>
    <row r="163" spans="1:10" x14ac:dyDescent="0.25">
      <c r="A163" s="6" t="s">
        <v>163</v>
      </c>
      <c r="B163" s="5" t="s">
        <v>83</v>
      </c>
      <c r="C163" s="13">
        <v>2</v>
      </c>
      <c r="D163" s="8">
        <v>76</v>
      </c>
      <c r="E163" s="15">
        <v>0.36639680776751898</v>
      </c>
      <c r="F163" s="9">
        <v>0.13948305592526006</v>
      </c>
      <c r="G163" s="14">
        <v>0.72740054944287214</v>
      </c>
      <c r="H163" s="9">
        <v>-0.19276756496707012</v>
      </c>
      <c r="I163" s="9">
        <v>0.2211653752383311</v>
      </c>
      <c r="J163" s="9">
        <v>1.5991999159177619E-2</v>
      </c>
    </row>
    <row r="164" spans="1:10" x14ac:dyDescent="0.25">
      <c r="A164" s="6" t="s">
        <v>129</v>
      </c>
      <c r="B164" s="6" t="s">
        <v>126</v>
      </c>
      <c r="C164" s="7">
        <v>2</v>
      </c>
      <c r="D164" s="8">
        <v>77</v>
      </c>
      <c r="E164" s="15">
        <v>0.48343647146917373</v>
      </c>
      <c r="F164" s="9">
        <v>0.15370156152914119</v>
      </c>
      <c r="G164" s="15">
        <v>0.56306690101493206</v>
      </c>
      <c r="H164" s="9">
        <v>4.5285019703242682E-2</v>
      </c>
      <c r="I164" s="10">
        <v>-0.36898813734942382</v>
      </c>
      <c r="J164" s="9">
        <v>0.19731600432733049</v>
      </c>
    </row>
    <row r="165" spans="1:10" x14ac:dyDescent="0.25">
      <c r="A165" s="6" t="s">
        <v>55</v>
      </c>
      <c r="B165" s="6" t="s">
        <v>22</v>
      </c>
      <c r="C165" s="7"/>
      <c r="D165" s="8">
        <v>78</v>
      </c>
      <c r="E165" s="15">
        <v>0.11596503716588986</v>
      </c>
      <c r="F165" s="9">
        <v>-0.42354554282240336</v>
      </c>
      <c r="G165" s="15">
        <v>-0.35094342391892919</v>
      </c>
      <c r="H165" s="10">
        <v>-0.35133889713759903</v>
      </c>
      <c r="I165" s="9">
        <v>-0.15937973982670023</v>
      </c>
      <c r="J165" s="9">
        <v>0.35039360490376087</v>
      </c>
    </row>
    <row r="166" spans="1:10" x14ac:dyDescent="0.25">
      <c r="A166" s="6" t="s">
        <v>164</v>
      </c>
      <c r="B166" s="5" t="s">
        <v>154</v>
      </c>
      <c r="C166" s="18">
        <v>2</v>
      </c>
      <c r="D166" s="8">
        <v>79</v>
      </c>
      <c r="E166" s="16">
        <v>-0.3908570775806644</v>
      </c>
      <c r="F166" s="9">
        <v>-0.26287778810106793</v>
      </c>
      <c r="G166" s="15">
        <v>0.31254615482529774</v>
      </c>
      <c r="H166" s="9">
        <v>0.40683743187318167</v>
      </c>
      <c r="I166" s="9">
        <v>0.11625702304700868</v>
      </c>
      <c r="J166" s="10">
        <v>-0.34228904749327421</v>
      </c>
    </row>
    <row r="167" spans="1:10" x14ac:dyDescent="0.25">
      <c r="A167" s="6" t="s">
        <v>165</v>
      </c>
      <c r="B167" s="5" t="s">
        <v>110</v>
      </c>
      <c r="C167" s="18">
        <v>7</v>
      </c>
      <c r="D167" s="8">
        <v>85</v>
      </c>
      <c r="E167" s="15">
        <v>0.16398576290010861</v>
      </c>
      <c r="F167" s="10">
        <v>0.32941759176624247</v>
      </c>
      <c r="G167" s="15">
        <v>0.21214125011969961</v>
      </c>
      <c r="H167" s="9">
        <v>0.13488364688781049</v>
      </c>
      <c r="I167" s="9">
        <v>0.53803433822599411</v>
      </c>
      <c r="J167" s="9">
        <v>-0.17207959377271795</v>
      </c>
    </row>
    <row r="168" spans="1:10" x14ac:dyDescent="0.25">
      <c r="A168" s="6" t="s">
        <v>166</v>
      </c>
      <c r="B168" s="5" t="s">
        <v>93</v>
      </c>
      <c r="C168" s="18">
        <v>4</v>
      </c>
      <c r="D168" s="8">
        <v>102</v>
      </c>
      <c r="E168" s="15">
        <v>0.17046166766755194</v>
      </c>
      <c r="F168" s="9">
        <v>0.13894398585478698</v>
      </c>
      <c r="G168" s="15">
        <v>0.34342462987243083</v>
      </c>
      <c r="H168" s="10">
        <v>-0.42911124690428676</v>
      </c>
      <c r="I168" s="9">
        <v>0.48338693147569856</v>
      </c>
      <c r="J168" s="9">
        <v>-1.6779130059614473E-2</v>
      </c>
    </row>
    <row r="169" spans="1:10" x14ac:dyDescent="0.25">
      <c r="A169" s="6" t="s">
        <v>167</v>
      </c>
      <c r="B169" s="5" t="s">
        <v>168</v>
      </c>
      <c r="D169" s="8">
        <v>104</v>
      </c>
      <c r="E169" s="15">
        <v>0.23251780732612565</v>
      </c>
      <c r="F169" s="9">
        <v>-0.12361907245239703</v>
      </c>
      <c r="G169" s="14">
        <v>0.70961102243250396</v>
      </c>
      <c r="H169" s="9">
        <v>-0.26819375811612056</v>
      </c>
      <c r="I169" s="9">
        <v>-7.800573093935277E-3</v>
      </c>
      <c r="J169" s="9">
        <v>-2.8803589817509797E-2</v>
      </c>
    </row>
    <row r="170" spans="1:10" x14ac:dyDescent="0.25">
      <c r="A170" s="6" t="s">
        <v>169</v>
      </c>
      <c r="B170" s="5" t="s">
        <v>170</v>
      </c>
      <c r="D170" s="8">
        <v>112</v>
      </c>
      <c r="E170" s="15">
        <v>4.7946826279127074E-2</v>
      </c>
      <c r="F170" s="10">
        <v>-0.645576737216215</v>
      </c>
      <c r="G170" s="15">
        <v>0.23191023545123382</v>
      </c>
      <c r="H170" s="9">
        <v>-0.2032348012501369</v>
      </c>
      <c r="I170" s="9">
        <v>0.18684460794153726</v>
      </c>
      <c r="J170" s="9">
        <v>0.27583339041215205</v>
      </c>
    </row>
    <row r="171" spans="1:10" x14ac:dyDescent="0.25">
      <c r="A171" s="6" t="s">
        <v>140</v>
      </c>
      <c r="B171" s="6" t="s">
        <v>126</v>
      </c>
      <c r="C171" s="7">
        <v>3</v>
      </c>
      <c r="D171" s="8">
        <v>121</v>
      </c>
      <c r="E171" s="14">
        <v>0.8007080067773571</v>
      </c>
      <c r="F171" s="9">
        <v>5.2526336092795167E-2</v>
      </c>
      <c r="G171" s="15">
        <v>0.15676790330285723</v>
      </c>
      <c r="H171" s="9">
        <v>-0.11389497624304093</v>
      </c>
      <c r="I171" s="9">
        <v>-3.6725696121511095E-2</v>
      </c>
      <c r="J171" s="9">
        <v>8.3874880113915737E-2</v>
      </c>
    </row>
    <row r="172" spans="1:10" x14ac:dyDescent="0.25">
      <c r="A172" s="6" t="s">
        <v>171</v>
      </c>
      <c r="B172" s="5" t="s">
        <v>85</v>
      </c>
      <c r="C172" s="18">
        <v>1</v>
      </c>
      <c r="D172" s="8">
        <v>122</v>
      </c>
      <c r="E172" s="15">
        <v>-1.4874639098206011E-2</v>
      </c>
      <c r="F172" s="9">
        <v>-8.5997419948534035E-2</v>
      </c>
      <c r="G172" s="14">
        <v>0.72082791268134072</v>
      </c>
      <c r="H172" s="9">
        <v>-2.0485524468080562E-2</v>
      </c>
      <c r="I172" s="9">
        <v>6.15178307450104E-3</v>
      </c>
      <c r="J172" s="9">
        <v>-6.3605181777933548E-2</v>
      </c>
    </row>
    <row r="173" spans="1:10" x14ac:dyDescent="0.25">
      <c r="A173" s="6" t="s">
        <v>141</v>
      </c>
      <c r="B173" s="6" t="s">
        <v>114</v>
      </c>
      <c r="C173" s="7">
        <v>2</v>
      </c>
      <c r="D173" s="8">
        <v>131</v>
      </c>
      <c r="E173" s="15">
        <v>0.19587734401652623</v>
      </c>
      <c r="F173" s="9">
        <v>0.11503162885446738</v>
      </c>
      <c r="G173" s="15">
        <v>0.63513267769545367</v>
      </c>
      <c r="H173" s="9">
        <v>8.7760982938462156E-2</v>
      </c>
      <c r="I173" s="9">
        <v>0.25556026288035166</v>
      </c>
      <c r="J173" s="10">
        <v>-0.28213948022761753</v>
      </c>
    </row>
    <row r="174" spans="1:10" x14ac:dyDescent="0.25">
      <c r="A174" s="6" t="s">
        <v>172</v>
      </c>
      <c r="B174" s="5" t="s">
        <v>85</v>
      </c>
      <c r="C174" s="18">
        <v>2</v>
      </c>
      <c r="D174" s="8">
        <v>132</v>
      </c>
      <c r="E174" s="15">
        <v>-9.9933337421202237E-2</v>
      </c>
      <c r="F174" s="9">
        <v>-0.21121278025263729</v>
      </c>
      <c r="G174" s="16">
        <v>-0.43941931004513862</v>
      </c>
      <c r="H174" s="9">
        <v>7.0444344484954288E-3</v>
      </c>
      <c r="I174" s="9">
        <v>-1.5783030375661474E-2</v>
      </c>
      <c r="J174" s="9">
        <v>0.11620481478820703</v>
      </c>
    </row>
    <row r="175" spans="1:10" x14ac:dyDescent="0.25">
      <c r="A175" s="6" t="s">
        <v>71</v>
      </c>
      <c r="B175" s="6" t="s">
        <v>72</v>
      </c>
      <c r="C175" s="7"/>
      <c r="D175" s="8">
        <v>137</v>
      </c>
      <c r="E175" s="15">
        <v>0.16998287745110399</v>
      </c>
      <c r="F175" s="10">
        <v>-0.69321528365420892</v>
      </c>
      <c r="G175" s="15">
        <v>-0.10823840786598955</v>
      </c>
      <c r="H175" s="9">
        <v>-3.0418928622844139E-2</v>
      </c>
      <c r="I175" s="9">
        <v>-0.27472350774744808</v>
      </c>
      <c r="J175" s="9">
        <v>0.13969294347864306</v>
      </c>
    </row>
    <row r="176" spans="1:10" x14ac:dyDescent="0.25">
      <c r="A176" s="6" t="s">
        <v>173</v>
      </c>
      <c r="B176" s="5" t="s">
        <v>85</v>
      </c>
      <c r="C176" s="18">
        <v>3</v>
      </c>
      <c r="D176" s="8">
        <v>138</v>
      </c>
      <c r="E176" s="15">
        <v>-0.21640136999285167</v>
      </c>
      <c r="F176" s="9">
        <v>-0.20729403282848333</v>
      </c>
      <c r="G176" s="15">
        <v>0.32497474339281396</v>
      </c>
      <c r="H176" s="9">
        <v>-8.8026599009915201E-3</v>
      </c>
      <c r="I176" s="9">
        <v>-7.8240260262177633E-2</v>
      </c>
      <c r="J176" s="10">
        <v>-0.30107223799742677</v>
      </c>
    </row>
    <row r="177" spans="1:10" x14ac:dyDescent="0.25">
      <c r="A177" s="6" t="s">
        <v>174</v>
      </c>
      <c r="B177" s="5" t="s">
        <v>158</v>
      </c>
      <c r="C177" s="13">
        <v>2</v>
      </c>
      <c r="D177" s="8">
        <v>139</v>
      </c>
      <c r="E177" s="14">
        <v>0.70070556942590168</v>
      </c>
      <c r="F177" s="9">
        <v>-4.5402265291926168E-2</v>
      </c>
      <c r="G177" s="15">
        <v>5.6152815590483046E-2</v>
      </c>
      <c r="H177" s="9">
        <v>-2.7352361288664015E-2</v>
      </c>
      <c r="I177" s="9">
        <v>-2.4237401915413702E-3</v>
      </c>
      <c r="J177" s="9">
        <v>-2.9428056542982844E-2</v>
      </c>
    </row>
    <row r="178" spans="1:10" x14ac:dyDescent="0.25">
      <c r="A178" s="6" t="s">
        <v>175</v>
      </c>
      <c r="B178" s="5" t="s">
        <v>87</v>
      </c>
      <c r="C178" s="13">
        <v>2</v>
      </c>
      <c r="D178" s="8">
        <v>147</v>
      </c>
      <c r="E178" s="15">
        <v>0.27000691691052808</v>
      </c>
      <c r="F178" s="9">
        <v>5.2286031912627227E-2</v>
      </c>
      <c r="G178" s="15">
        <v>0.52313621077472128</v>
      </c>
      <c r="H178" s="10">
        <v>-0.46970280865231223</v>
      </c>
      <c r="I178" s="9">
        <v>0.24473183727665723</v>
      </c>
      <c r="J178" s="9">
        <v>4.7903921734726304E-3</v>
      </c>
    </row>
    <row r="179" spans="1:10" x14ac:dyDescent="0.25">
      <c r="A179" s="6" t="s">
        <v>13</v>
      </c>
      <c r="B179" s="6" t="s">
        <v>14</v>
      </c>
      <c r="C179" s="7"/>
      <c r="D179" s="8">
        <v>152</v>
      </c>
      <c r="E179" s="15">
        <v>0.24654559214096466</v>
      </c>
      <c r="F179" s="9">
        <v>-0.56026154047908006</v>
      </c>
      <c r="G179" s="15">
        <v>-0.30182490672107604</v>
      </c>
      <c r="H179" s="9">
        <v>-2.6426410340806703E-2</v>
      </c>
      <c r="I179" s="10">
        <v>-0.36998524476886446</v>
      </c>
      <c r="J179" s="9">
        <v>0.30609083795115033</v>
      </c>
    </row>
    <row r="180" spans="1:10" x14ac:dyDescent="0.25">
      <c r="A180" s="6" t="s">
        <v>58</v>
      </c>
      <c r="B180" s="6" t="s">
        <v>58</v>
      </c>
      <c r="C180" s="7"/>
      <c r="D180" s="8">
        <v>154</v>
      </c>
      <c r="E180" s="15">
        <v>20.394321854922552</v>
      </c>
      <c r="F180" s="9">
        <v>9.7837368514239511</v>
      </c>
      <c r="G180" s="15">
        <v>22.952956327404824</v>
      </c>
      <c r="H180" s="9">
        <v>7.3980898907179666</v>
      </c>
      <c r="I180" s="9">
        <v>9.1274690362007878</v>
      </c>
      <c r="J180" s="9">
        <v>8.3996558309596665</v>
      </c>
    </row>
    <row r="181" spans="1:10" x14ac:dyDescent="0.25">
      <c r="A181" s="6" t="s">
        <v>59</v>
      </c>
      <c r="B181" s="6" t="s">
        <v>59</v>
      </c>
      <c r="C181" s="7"/>
      <c r="D181" s="8">
        <v>155</v>
      </c>
      <c r="E181" s="15">
        <v>0.13329622127400362</v>
      </c>
      <c r="F181" s="9">
        <v>6.3945992492967008E-2</v>
      </c>
      <c r="G181" s="15">
        <v>0.15001932240133872</v>
      </c>
      <c r="H181" s="9">
        <v>4.8353528697503048E-2</v>
      </c>
      <c r="I181" s="9">
        <v>5.9656660367325413E-2</v>
      </c>
      <c r="J181" s="9">
        <v>5.4899711313461871E-2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workbookViewId="0"/>
  </sheetViews>
  <sheetFormatPr baseColWidth="10" defaultRowHeight="14.4" x14ac:dyDescent="0.3"/>
  <cols>
    <col min="1" max="1" width="33.109375" customWidth="1"/>
    <col min="2" max="2" width="6" bestFit="1" customWidth="1"/>
    <col min="3" max="3" width="11.109375" customWidth="1"/>
    <col min="4" max="6" width="9.21875" bestFit="1" customWidth="1"/>
  </cols>
  <sheetData>
    <row r="1" spans="1:6" s="5" customFormat="1" ht="13.2" x14ac:dyDescent="0.25">
      <c r="A1" s="5" t="s">
        <v>215</v>
      </c>
      <c r="C1" s="13"/>
    </row>
    <row r="3" spans="1:6" ht="15.6" x14ac:dyDescent="0.3">
      <c r="A3" s="19" t="s">
        <v>0</v>
      </c>
    </row>
    <row r="4" spans="1:6" x14ac:dyDescent="0.3">
      <c r="B4" t="s">
        <v>176</v>
      </c>
    </row>
    <row r="5" spans="1:6" x14ac:dyDescent="0.3">
      <c r="A5" s="20" t="s">
        <v>177</v>
      </c>
      <c r="B5" s="21" t="s">
        <v>178</v>
      </c>
      <c r="C5" s="21" t="s">
        <v>3</v>
      </c>
      <c r="D5" s="21" t="s">
        <v>4</v>
      </c>
      <c r="E5" s="21" t="s">
        <v>5</v>
      </c>
      <c r="F5" s="21" t="s">
        <v>6</v>
      </c>
    </row>
    <row r="6" spans="1:6" x14ac:dyDescent="0.3">
      <c r="A6" s="22" t="s">
        <v>179</v>
      </c>
      <c r="B6" s="23">
        <v>1</v>
      </c>
      <c r="C6" s="24">
        <v>-0.19690070512975325</v>
      </c>
      <c r="D6" s="25">
        <v>-0.70063855961571542</v>
      </c>
      <c r="E6" s="24">
        <v>0.12037093648721325</v>
      </c>
      <c r="F6" s="24">
        <v>-0.28994717921543539</v>
      </c>
    </row>
    <row r="7" spans="1:6" x14ac:dyDescent="0.3">
      <c r="A7" s="22" t="s">
        <v>180</v>
      </c>
      <c r="B7" s="23">
        <v>2</v>
      </c>
      <c r="C7" s="24">
        <v>-0.11355208839570902</v>
      </c>
      <c r="D7" s="24">
        <v>-0.17663201067440368</v>
      </c>
      <c r="E7" s="24">
        <v>0.4627123665881912</v>
      </c>
      <c r="F7" s="26">
        <v>-0.60548952288887681</v>
      </c>
    </row>
    <row r="8" spans="1:6" x14ac:dyDescent="0.3">
      <c r="A8" s="22" t="s">
        <v>181</v>
      </c>
      <c r="B8" s="23">
        <v>3</v>
      </c>
      <c r="C8" s="24">
        <v>0.57823595850026366</v>
      </c>
      <c r="D8" s="24">
        <v>-7.2559139339920586E-2</v>
      </c>
      <c r="E8" s="24">
        <v>0.17559012283605588</v>
      </c>
      <c r="F8" s="26">
        <v>-0.63271462390986422</v>
      </c>
    </row>
    <row r="9" spans="1:6" x14ac:dyDescent="0.3">
      <c r="A9" s="22" t="s">
        <v>182</v>
      </c>
      <c r="B9" s="23">
        <v>4</v>
      </c>
      <c r="C9" s="24">
        <v>0.19194291662647023</v>
      </c>
      <c r="D9" s="24">
        <v>0.18890504678007089</v>
      </c>
      <c r="E9" s="25">
        <v>0.81338449045151207</v>
      </c>
      <c r="F9" s="24">
        <v>3.1735063832780725E-3</v>
      </c>
    </row>
    <row r="10" spans="1:6" x14ac:dyDescent="0.3">
      <c r="A10" s="22" t="s">
        <v>183</v>
      </c>
      <c r="B10" s="23">
        <v>5</v>
      </c>
      <c r="C10" s="24">
        <v>-0.15535320802631764</v>
      </c>
      <c r="D10" s="24">
        <v>5.9821996851296161E-2</v>
      </c>
      <c r="E10" s="25">
        <v>0.73699919348057941</v>
      </c>
      <c r="F10" s="24">
        <v>0.26476033721454412</v>
      </c>
    </row>
    <row r="11" spans="1:6" x14ac:dyDescent="0.3">
      <c r="A11" s="22" t="s">
        <v>184</v>
      </c>
      <c r="B11" s="23">
        <v>6</v>
      </c>
      <c r="C11" s="25">
        <v>0.86337165970676455</v>
      </c>
      <c r="D11" s="24">
        <v>3.1609734418986964E-2</v>
      </c>
      <c r="E11" s="24">
        <v>0.16584897136298568</v>
      </c>
      <c r="F11" s="24">
        <v>-0.35584321014797704</v>
      </c>
    </row>
    <row r="12" spans="1:6" x14ac:dyDescent="0.3">
      <c r="A12" s="22" t="s">
        <v>185</v>
      </c>
      <c r="B12" s="23">
        <v>7</v>
      </c>
      <c r="C12" s="25">
        <v>0.75961892122526564</v>
      </c>
      <c r="D12" s="24">
        <v>0.19713034106552429</v>
      </c>
      <c r="E12" s="24">
        <v>3.574939813956448E-2</v>
      </c>
      <c r="F12" s="24">
        <v>-0.32208551309532363</v>
      </c>
    </row>
    <row r="13" spans="1:6" x14ac:dyDescent="0.3">
      <c r="A13" s="22" t="s">
        <v>186</v>
      </c>
      <c r="B13" s="23">
        <v>8</v>
      </c>
      <c r="C13" s="24">
        <v>0.38378833195495621</v>
      </c>
      <c r="D13" s="24">
        <v>-3.7668476451112737E-2</v>
      </c>
      <c r="E13" s="24">
        <v>-0.14622211906507981</v>
      </c>
      <c r="F13" s="26">
        <v>-0.6016514964479448</v>
      </c>
    </row>
    <row r="14" spans="1:6" x14ac:dyDescent="0.3">
      <c r="A14" s="22" t="s">
        <v>187</v>
      </c>
      <c r="B14" s="23">
        <v>11</v>
      </c>
      <c r="C14" s="24">
        <v>-5.1650203030928633E-2</v>
      </c>
      <c r="D14" s="24">
        <v>1.3642414046676678E-2</v>
      </c>
      <c r="E14" s="25">
        <v>0.9074970735203276</v>
      </c>
      <c r="F14" s="24">
        <v>1.0730605365455729E-2</v>
      </c>
    </row>
    <row r="15" spans="1:6" x14ac:dyDescent="0.3">
      <c r="A15" s="22" t="s">
        <v>188</v>
      </c>
      <c r="B15" s="23">
        <v>12</v>
      </c>
      <c r="C15" s="24">
        <v>0.17598122944424324</v>
      </c>
      <c r="D15" s="24">
        <v>0.63504191246135944</v>
      </c>
      <c r="E15" s="26">
        <v>-0.20848232375924039</v>
      </c>
      <c r="F15" s="26">
        <v>0.28648542666053195</v>
      </c>
    </row>
    <row r="16" spans="1:6" x14ac:dyDescent="0.3">
      <c r="A16" s="22" t="s">
        <v>189</v>
      </c>
      <c r="B16" s="23">
        <v>13</v>
      </c>
      <c r="C16" s="25">
        <v>0.92520394007913354</v>
      </c>
      <c r="D16" s="24">
        <v>0.14374477272481287</v>
      </c>
      <c r="E16" s="24">
        <v>-0.14712044439672642</v>
      </c>
      <c r="F16" s="24">
        <v>0.16633414023760273</v>
      </c>
    </row>
    <row r="17" spans="1:6" x14ac:dyDescent="0.3">
      <c r="A17" s="22" t="s">
        <v>190</v>
      </c>
      <c r="B17" s="23">
        <v>14</v>
      </c>
      <c r="C17" s="25">
        <v>0.93228287031463652</v>
      </c>
      <c r="D17" s="24">
        <v>-2.5673985167738783E-3</v>
      </c>
      <c r="E17" s="24">
        <v>-5.9515039092354047E-2</v>
      </c>
      <c r="F17" s="24">
        <v>0.12416720697876484</v>
      </c>
    </row>
    <row r="18" spans="1:6" x14ac:dyDescent="0.3">
      <c r="A18" s="22" t="s">
        <v>191</v>
      </c>
      <c r="B18" s="23">
        <v>15</v>
      </c>
      <c r="C18" s="25">
        <v>0.94718448684380163</v>
      </c>
      <c r="D18" s="24">
        <v>-0.10426418680594267</v>
      </c>
      <c r="E18" s="24">
        <v>-0.11518928642694592</v>
      </c>
      <c r="F18" s="24">
        <v>9.3428498275202818E-2</v>
      </c>
    </row>
    <row r="19" spans="1:6" x14ac:dyDescent="0.3">
      <c r="A19" s="22" t="s">
        <v>192</v>
      </c>
      <c r="B19" s="23">
        <v>16</v>
      </c>
      <c r="C19" s="25">
        <v>0.91120759512236016</v>
      </c>
      <c r="D19" s="24">
        <v>6.704507350613776E-3</v>
      </c>
      <c r="E19" s="24">
        <v>-2.2339239969749878E-2</v>
      </c>
      <c r="F19" s="24">
        <v>7.6721158775401477E-2</v>
      </c>
    </row>
    <row r="20" spans="1:6" x14ac:dyDescent="0.3">
      <c r="A20" s="22" t="s">
        <v>193</v>
      </c>
      <c r="B20" s="23">
        <v>17</v>
      </c>
      <c r="C20" s="25">
        <v>0.91609959166855981</v>
      </c>
      <c r="D20" s="24">
        <v>0.14348662891770461</v>
      </c>
      <c r="E20" s="24">
        <v>-0.17181334464258405</v>
      </c>
      <c r="F20" s="24">
        <v>6.5810759274827102E-2</v>
      </c>
    </row>
    <row r="21" spans="1:6" x14ac:dyDescent="0.3">
      <c r="A21" s="22" t="s">
        <v>194</v>
      </c>
      <c r="B21" s="23">
        <v>19</v>
      </c>
      <c r="C21" s="24">
        <v>0.12383804117324511</v>
      </c>
      <c r="D21" s="26">
        <v>0.66269596489495919</v>
      </c>
      <c r="E21" s="24">
        <v>0.24277538180942473</v>
      </c>
      <c r="F21" s="24">
        <v>-0.20622724401886092</v>
      </c>
    </row>
    <row r="22" spans="1:6" x14ac:dyDescent="0.3">
      <c r="A22" s="22" t="s">
        <v>195</v>
      </c>
      <c r="B22" s="23">
        <v>20</v>
      </c>
      <c r="C22" s="26">
        <v>-0.21040388871011015</v>
      </c>
      <c r="D22" s="24">
        <v>-0.54234879631568222</v>
      </c>
      <c r="E22" s="24">
        <v>0.16811272117981893</v>
      </c>
      <c r="F22" s="26">
        <v>0.57150133304660655</v>
      </c>
    </row>
    <row r="23" spans="1:6" x14ac:dyDescent="0.3">
      <c r="A23" s="22" t="s">
        <v>196</v>
      </c>
      <c r="B23" s="23">
        <v>21</v>
      </c>
      <c r="C23" s="24">
        <v>-7.4581390548678808E-2</v>
      </c>
      <c r="D23" s="25">
        <v>0.77153234857261999</v>
      </c>
      <c r="E23" s="24">
        <v>0.3641117946535195</v>
      </c>
      <c r="F23" s="24">
        <v>-0.23100536348797376</v>
      </c>
    </row>
    <row r="24" spans="1:6" x14ac:dyDescent="0.3">
      <c r="A24" s="22" t="s">
        <v>197</v>
      </c>
      <c r="B24" s="23">
        <v>22</v>
      </c>
      <c r="C24" s="24">
        <v>-0.10439151110319322</v>
      </c>
      <c r="D24" s="25">
        <v>-0.72844964171857651</v>
      </c>
      <c r="E24" s="24">
        <v>-0.10868616103003322</v>
      </c>
      <c r="F24" s="24">
        <v>0.17533033482875796</v>
      </c>
    </row>
    <row r="25" spans="1:6" x14ac:dyDescent="0.3">
      <c r="A25" s="22" t="s">
        <v>198</v>
      </c>
      <c r="B25" s="23">
        <v>24</v>
      </c>
      <c r="C25" s="24">
        <v>0.42202047699334089</v>
      </c>
      <c r="D25" s="26">
        <v>0.66283735063419802</v>
      </c>
      <c r="E25" s="24">
        <v>0.1893793157397585</v>
      </c>
      <c r="F25" s="24">
        <v>-9.3568395736896362E-2</v>
      </c>
    </row>
    <row r="26" spans="1:6" x14ac:dyDescent="0.3">
      <c r="A26" s="22" t="s">
        <v>199</v>
      </c>
      <c r="B26" s="23">
        <v>25</v>
      </c>
      <c r="C26" s="24">
        <v>0.12632298243933801</v>
      </c>
      <c r="D26" s="25">
        <v>-0.78666949807833964</v>
      </c>
      <c r="E26" s="24">
        <v>-8.836277806623577E-2</v>
      </c>
      <c r="F26" s="24">
        <v>-0.1789282719104314</v>
      </c>
    </row>
    <row r="27" spans="1:6" x14ac:dyDescent="0.3">
      <c r="A27" s="22" t="s">
        <v>200</v>
      </c>
      <c r="B27" s="23">
        <v>26</v>
      </c>
      <c r="C27" s="24">
        <v>-7.1782959715035094E-2</v>
      </c>
      <c r="D27" s="24">
        <v>0.31074415969300179</v>
      </c>
      <c r="E27" s="26">
        <v>-0.18225148480722794</v>
      </c>
      <c r="F27" s="24">
        <v>3.5014747227258239E-2</v>
      </c>
    </row>
    <row r="28" spans="1:6" x14ac:dyDescent="0.3">
      <c r="A28" s="22" t="s">
        <v>201</v>
      </c>
      <c r="B28" s="23">
        <v>27</v>
      </c>
      <c r="C28" s="26">
        <v>-0.305290473115093</v>
      </c>
      <c r="D28" s="24">
        <v>0.46574174649986666</v>
      </c>
      <c r="E28" s="26">
        <v>-0.26658122637601861</v>
      </c>
      <c r="F28" s="24">
        <v>0.13068551703744982</v>
      </c>
    </row>
    <row r="29" spans="1:6" x14ac:dyDescent="0.3">
      <c r="A29" s="22" t="s">
        <v>202</v>
      </c>
      <c r="B29" s="23">
        <v>30</v>
      </c>
      <c r="C29" s="25">
        <v>-0.84376245605647215</v>
      </c>
      <c r="D29" s="24">
        <v>0.12938933549977244</v>
      </c>
      <c r="E29" s="24">
        <v>-0.16369327978731799</v>
      </c>
      <c r="F29" s="26">
        <v>0.29034759101467467</v>
      </c>
    </row>
    <row r="30" spans="1:6" x14ac:dyDescent="0.3">
      <c r="A30" s="22" t="s">
        <v>58</v>
      </c>
      <c r="B30" s="23"/>
      <c r="C30" s="24">
        <v>7.5928417732732152</v>
      </c>
      <c r="D30" s="24">
        <v>5.4807367261970121</v>
      </c>
      <c r="E30" s="24">
        <v>3.6805355528732346</v>
      </c>
      <c r="F30" s="24">
        <v>2.9609272328039893</v>
      </c>
    </row>
    <row r="31" spans="1:6" x14ac:dyDescent="0.3">
      <c r="A31" s="22" t="s">
        <v>59</v>
      </c>
      <c r="B31" s="23"/>
      <c r="C31" s="24">
        <v>0.25309472577577385</v>
      </c>
      <c r="D31" s="24">
        <v>0.18269122420656708</v>
      </c>
      <c r="E31" s="24">
        <v>0.12268451842910783</v>
      </c>
      <c r="F31" s="24">
        <v>9.8697574426799647E-2</v>
      </c>
    </row>
    <row r="34" spans="1:6" ht="15.6" x14ac:dyDescent="0.3">
      <c r="A34" s="19" t="s">
        <v>203</v>
      </c>
    </row>
    <row r="35" spans="1:6" x14ac:dyDescent="0.3">
      <c r="A35" s="27"/>
      <c r="B35" s="28" t="s">
        <v>61</v>
      </c>
      <c r="C35" s="21" t="s">
        <v>3</v>
      </c>
      <c r="D35" s="21" t="s">
        <v>4</v>
      </c>
      <c r="E35" s="21" t="s">
        <v>5</v>
      </c>
      <c r="F35" s="21" t="s">
        <v>6</v>
      </c>
    </row>
    <row r="36" spans="1:6" x14ac:dyDescent="0.3">
      <c r="A36" s="29" t="s">
        <v>179</v>
      </c>
      <c r="B36" s="30">
        <v>1</v>
      </c>
      <c r="C36" s="31">
        <v>0.70934911562603653</v>
      </c>
      <c r="D36" s="32">
        <v>0.2165660437938341</v>
      </c>
      <c r="E36" s="32">
        <v>0.37930447241323567</v>
      </c>
      <c r="F36" s="32">
        <v>0.38233958495411363</v>
      </c>
    </row>
    <row r="37" spans="1:6" x14ac:dyDescent="0.3">
      <c r="A37" s="29" t="s">
        <v>180</v>
      </c>
      <c r="B37" s="30">
        <v>2</v>
      </c>
      <c r="C37" s="31">
        <v>0.83646348744639087</v>
      </c>
      <c r="D37" s="32">
        <v>-0.11154869439186292</v>
      </c>
      <c r="E37" s="32">
        <v>-5.3592116154216191E-2</v>
      </c>
      <c r="F37" s="32">
        <v>0.27073986065279904</v>
      </c>
    </row>
    <row r="38" spans="1:6" x14ac:dyDescent="0.3">
      <c r="A38" s="29" t="s">
        <v>181</v>
      </c>
      <c r="B38" s="30">
        <v>3</v>
      </c>
      <c r="C38" s="32">
        <v>0.43554582359305583</v>
      </c>
      <c r="D38" s="32">
        <v>-0.26328339142606866</v>
      </c>
      <c r="E38" s="32">
        <v>-4.1310756428979023E-2</v>
      </c>
      <c r="F38" s="33">
        <v>0.63927477759317997</v>
      </c>
    </row>
    <row r="39" spans="1:6" x14ac:dyDescent="0.3">
      <c r="A39" s="29" t="s">
        <v>182</v>
      </c>
      <c r="B39" s="30">
        <v>4</v>
      </c>
      <c r="C39" s="32">
        <v>0.21343002808356495</v>
      </c>
      <c r="D39" s="32">
        <v>6.4727604444028156E-2</v>
      </c>
      <c r="E39" s="31">
        <v>-0.74825028608609179</v>
      </c>
      <c r="F39" s="32">
        <v>-0.3668372679739379</v>
      </c>
    </row>
    <row r="40" spans="1:6" x14ac:dyDescent="0.3">
      <c r="A40" s="29" t="s">
        <v>183</v>
      </c>
      <c r="B40" s="30">
        <v>5</v>
      </c>
      <c r="C40" s="32">
        <v>0.22429464418222425</v>
      </c>
      <c r="D40" s="32">
        <v>0.30278457757870636</v>
      </c>
      <c r="E40" s="32">
        <v>-0.27395366510547237</v>
      </c>
      <c r="F40" s="33">
        <v>-0.60732728488733501</v>
      </c>
    </row>
    <row r="41" spans="1:6" x14ac:dyDescent="0.3">
      <c r="A41" s="29" t="s">
        <v>184</v>
      </c>
      <c r="B41" s="30">
        <v>6</v>
      </c>
      <c r="C41" s="32">
        <v>-0.13135861442932906</v>
      </c>
      <c r="D41" s="32">
        <v>3.3047837499537089E-2</v>
      </c>
      <c r="E41" s="31">
        <v>-0.87890008931358632</v>
      </c>
      <c r="F41" s="32">
        <v>0.19710693266979626</v>
      </c>
    </row>
    <row r="42" spans="1:6" x14ac:dyDescent="0.3">
      <c r="A42" s="29" t="s">
        <v>185</v>
      </c>
      <c r="B42" s="30">
        <v>7</v>
      </c>
      <c r="C42" s="32">
        <v>-0.24042984064578121</v>
      </c>
      <c r="D42" s="32">
        <v>-0.18671407347719379</v>
      </c>
      <c r="E42" s="31">
        <v>-0.90115670821077132</v>
      </c>
      <c r="F42" s="32">
        <v>4.4303538048803055E-2</v>
      </c>
    </row>
    <row r="43" spans="1:6" x14ac:dyDescent="0.3">
      <c r="A43" s="29" t="s">
        <v>187</v>
      </c>
      <c r="B43" s="30">
        <v>11</v>
      </c>
      <c r="C43" s="31">
        <v>0.78292356305170097</v>
      </c>
      <c r="D43" s="32">
        <v>8.4212973142094971E-2</v>
      </c>
      <c r="E43" s="32">
        <v>-0.2231743916965313</v>
      </c>
      <c r="F43" s="32">
        <v>-0.25340562731115746</v>
      </c>
    </row>
    <row r="44" spans="1:6" x14ac:dyDescent="0.3">
      <c r="A44" s="29" t="s">
        <v>188</v>
      </c>
      <c r="B44" s="30">
        <v>12</v>
      </c>
      <c r="C44" s="31">
        <v>-0.74799933713988098</v>
      </c>
      <c r="D44" s="32">
        <v>-0.20011352534364632</v>
      </c>
      <c r="E44" s="32">
        <v>6.8415344455511659E-2</v>
      </c>
      <c r="F44" s="33">
        <v>-0.42402803396101846</v>
      </c>
    </row>
    <row r="45" spans="1:6" x14ac:dyDescent="0.3">
      <c r="A45" s="29" t="s">
        <v>189</v>
      </c>
      <c r="B45" s="30">
        <v>13</v>
      </c>
      <c r="C45" s="31">
        <v>-0.92481005912532255</v>
      </c>
      <c r="D45" s="32">
        <v>3.0622368391790618E-2</v>
      </c>
      <c r="E45" s="32">
        <v>-0.14968725408293018</v>
      </c>
      <c r="F45" s="32">
        <v>3.8132528991033789E-2</v>
      </c>
    </row>
    <row r="46" spans="1:6" x14ac:dyDescent="0.3">
      <c r="A46" s="29" t="s">
        <v>190</v>
      </c>
      <c r="B46" s="30">
        <v>14</v>
      </c>
      <c r="C46" s="31">
        <v>-0.88540499035108133</v>
      </c>
      <c r="D46" s="32">
        <v>7.3314765867628154E-2</v>
      </c>
      <c r="E46" s="32">
        <v>2.7477946061238278E-2</v>
      </c>
      <c r="F46" s="32">
        <v>7.1887259019385766E-2</v>
      </c>
    </row>
    <row r="47" spans="1:6" x14ac:dyDescent="0.3">
      <c r="A47" s="29" t="s">
        <v>192</v>
      </c>
      <c r="B47" s="30">
        <v>16</v>
      </c>
      <c r="C47" s="31">
        <v>-0.81504662056132715</v>
      </c>
      <c r="D47" s="32">
        <v>-8.4503674814791346E-3</v>
      </c>
      <c r="E47" s="32">
        <v>-0.12786846937341523</v>
      </c>
      <c r="F47" s="32">
        <v>4.5435525417624717E-2</v>
      </c>
    </row>
    <row r="48" spans="1:6" x14ac:dyDescent="0.3">
      <c r="A48" s="29" t="s">
        <v>193</v>
      </c>
      <c r="B48" s="30">
        <v>17</v>
      </c>
      <c r="C48" s="31">
        <v>-0.87624094767833238</v>
      </c>
      <c r="D48" s="32">
        <v>-0.12818595332594132</v>
      </c>
      <c r="E48" s="32">
        <v>-0.1898857412189551</v>
      </c>
      <c r="F48" s="32">
        <v>6.4257787280841569E-2</v>
      </c>
    </row>
    <row r="49" spans="1:6" x14ac:dyDescent="0.3">
      <c r="A49" s="29" t="s">
        <v>204</v>
      </c>
      <c r="B49" s="30">
        <v>18</v>
      </c>
      <c r="C49" s="32">
        <v>9.2066946445719652E-2</v>
      </c>
      <c r="D49" s="31">
        <v>-0.8146370072972785</v>
      </c>
      <c r="E49" s="32">
        <v>0.13923635004140275</v>
      </c>
      <c r="F49" s="32">
        <v>-3.579601057881393E-2</v>
      </c>
    </row>
    <row r="50" spans="1:6" x14ac:dyDescent="0.3">
      <c r="A50" s="29" t="s">
        <v>194</v>
      </c>
      <c r="B50" s="30">
        <v>19</v>
      </c>
      <c r="C50" s="32">
        <v>-1.9086006742985377E-2</v>
      </c>
      <c r="D50" s="31">
        <v>-0.84026449215766641</v>
      </c>
      <c r="E50" s="32">
        <v>0.1302825387716037</v>
      </c>
      <c r="F50" s="32">
        <v>0.10356034026149936</v>
      </c>
    </row>
    <row r="51" spans="1:6" x14ac:dyDescent="0.3">
      <c r="A51" s="29" t="s">
        <v>195</v>
      </c>
      <c r="B51" s="30">
        <v>20</v>
      </c>
      <c r="C51" s="32">
        <v>0.15766078283039478</v>
      </c>
      <c r="D51" s="33">
        <v>0.68040472277921149</v>
      </c>
      <c r="E51" s="32">
        <v>0.35162185513219574</v>
      </c>
      <c r="F51" s="32">
        <v>-0.12864900920323058</v>
      </c>
    </row>
    <row r="52" spans="1:6" x14ac:dyDescent="0.3">
      <c r="A52" s="29" t="s">
        <v>196</v>
      </c>
      <c r="B52" s="30">
        <v>21</v>
      </c>
      <c r="C52" s="32">
        <v>0.13840087180632429</v>
      </c>
      <c r="D52" s="31">
        <v>-0.90335607454183442</v>
      </c>
      <c r="E52" s="32">
        <v>2.5530927649561056E-2</v>
      </c>
      <c r="F52" s="32">
        <v>6.574916735060439E-2</v>
      </c>
    </row>
    <row r="53" spans="1:6" x14ac:dyDescent="0.3">
      <c r="A53" s="29" t="s">
        <v>197</v>
      </c>
      <c r="B53" s="30">
        <v>22</v>
      </c>
      <c r="C53" s="32">
        <v>0.29814640970603734</v>
      </c>
      <c r="D53" s="32">
        <v>0.4897720126573164</v>
      </c>
      <c r="E53" s="33">
        <v>0.51768839710697889</v>
      </c>
      <c r="F53" s="32">
        <v>0.32643099000284465</v>
      </c>
    </row>
    <row r="54" spans="1:6" x14ac:dyDescent="0.3">
      <c r="A54" s="29" t="s">
        <v>205</v>
      </c>
      <c r="B54" s="30">
        <v>23</v>
      </c>
      <c r="C54" s="32">
        <v>-0.15126487234169375</v>
      </c>
      <c r="D54" s="33">
        <v>0.68155084630345719</v>
      </c>
      <c r="E54" s="33">
        <v>0.39799943317491987</v>
      </c>
      <c r="F54" s="32">
        <v>0.37969000073445669</v>
      </c>
    </row>
    <row r="55" spans="1:6" x14ac:dyDescent="0.3">
      <c r="A55" s="29" t="s">
        <v>198</v>
      </c>
      <c r="B55" s="30">
        <v>24</v>
      </c>
      <c r="C55" s="32">
        <v>-8.9149061515459288E-2</v>
      </c>
      <c r="D55" s="31">
        <v>-0.8168112298302902</v>
      </c>
      <c r="E55" s="32">
        <v>-0.12786778806960827</v>
      </c>
      <c r="F55" s="32">
        <v>0.1056875253956394</v>
      </c>
    </row>
    <row r="56" spans="1:6" x14ac:dyDescent="0.3">
      <c r="A56" s="29" t="s">
        <v>206</v>
      </c>
      <c r="B56" s="30">
        <v>25</v>
      </c>
      <c r="C56" s="32">
        <v>0.22992956093697844</v>
      </c>
      <c r="D56" s="33">
        <v>0.5866276913030809</v>
      </c>
      <c r="E56" s="33">
        <v>0.49136286089099868</v>
      </c>
      <c r="F56" s="33">
        <v>0.40238969099867611</v>
      </c>
    </row>
    <row r="57" spans="1:6" x14ac:dyDescent="0.3">
      <c r="A57" s="29" t="s">
        <v>201</v>
      </c>
      <c r="B57" s="30">
        <v>27</v>
      </c>
      <c r="C57" s="32">
        <v>-0.40862638827690334</v>
      </c>
      <c r="D57" s="32">
        <v>-0.2383245032565546</v>
      </c>
      <c r="E57" s="32">
        <v>0.28171089244171738</v>
      </c>
      <c r="F57" s="33">
        <v>-0.498188051984706</v>
      </c>
    </row>
    <row r="58" spans="1:6" x14ac:dyDescent="0.3">
      <c r="A58" s="29" t="s">
        <v>202</v>
      </c>
      <c r="B58" s="30">
        <v>30</v>
      </c>
      <c r="C58" s="32">
        <v>-0.10371099524818908</v>
      </c>
      <c r="D58" s="32">
        <v>1.2565598033604264E-2</v>
      </c>
      <c r="E58" s="32">
        <v>2.871469191646471E-3</v>
      </c>
      <c r="F58" s="33">
        <v>0.47965557793290997</v>
      </c>
    </row>
    <row r="59" spans="1:6" x14ac:dyDescent="0.3">
      <c r="A59" s="29" t="s">
        <v>58</v>
      </c>
      <c r="B59" s="30"/>
      <c r="C59" s="32">
        <v>7.4687189392690847</v>
      </c>
      <c r="D59" s="32">
        <v>5.2393434593486035</v>
      </c>
      <c r="E59" s="32">
        <v>4.2960138420105247</v>
      </c>
      <c r="F59" s="32">
        <v>2.6831410534626672</v>
      </c>
    </row>
    <row r="60" spans="1:6" x14ac:dyDescent="0.3">
      <c r="A60" s="29" t="s">
        <v>59</v>
      </c>
      <c r="B60" s="30"/>
      <c r="C60" s="32">
        <v>0.24895729797563615</v>
      </c>
      <c r="D60" s="32">
        <v>0.17464478197828678</v>
      </c>
      <c r="E60" s="32">
        <v>0.14320046140035084</v>
      </c>
      <c r="F60" s="32">
        <v>8.943803511542224E-2</v>
      </c>
    </row>
    <row r="63" spans="1:6" ht="15.6" x14ac:dyDescent="0.3">
      <c r="A63" s="19" t="s">
        <v>207</v>
      </c>
    </row>
    <row r="64" spans="1:6" x14ac:dyDescent="0.3">
      <c r="A64" s="27"/>
      <c r="B64" s="28" t="s">
        <v>61</v>
      </c>
      <c r="C64" s="28" t="s">
        <v>3</v>
      </c>
      <c r="D64" s="28" t="s">
        <v>4</v>
      </c>
      <c r="E64" s="28" t="s">
        <v>5</v>
      </c>
      <c r="F64" s="28" t="s">
        <v>6</v>
      </c>
    </row>
    <row r="65" spans="1:6" x14ac:dyDescent="0.3">
      <c r="A65" s="29" t="s">
        <v>179</v>
      </c>
      <c r="B65" s="30">
        <v>1</v>
      </c>
      <c r="C65" s="32">
        <v>-0.18284273787636782</v>
      </c>
      <c r="D65" s="31">
        <v>-0.76345349915765093</v>
      </c>
      <c r="E65" s="32">
        <v>-0.29246631256232347</v>
      </c>
      <c r="F65" s="32">
        <v>0.13398041522005524</v>
      </c>
    </row>
    <row r="66" spans="1:6" x14ac:dyDescent="0.3">
      <c r="A66" s="29" t="s">
        <v>181</v>
      </c>
      <c r="B66" s="30">
        <v>3</v>
      </c>
      <c r="C66" s="32">
        <v>0.37592279941783879</v>
      </c>
      <c r="D66" s="32">
        <v>1.898171152951434E-2</v>
      </c>
      <c r="E66" s="32">
        <v>-0.43988573186332991</v>
      </c>
      <c r="F66" s="33">
        <v>0.52077866722680111</v>
      </c>
    </row>
    <row r="67" spans="1:6" x14ac:dyDescent="0.3">
      <c r="A67" s="29" t="s">
        <v>182</v>
      </c>
      <c r="B67" s="30">
        <v>4</v>
      </c>
      <c r="C67" s="32">
        <v>9.1816746102430569E-2</v>
      </c>
      <c r="D67" s="32">
        <v>0.34578665608213066</v>
      </c>
      <c r="E67" s="32">
        <v>-0.23005472346149691</v>
      </c>
      <c r="F67" s="31">
        <v>-0.81312882596464464</v>
      </c>
    </row>
    <row r="68" spans="1:6" x14ac:dyDescent="0.3">
      <c r="A68" s="29" t="s">
        <v>183</v>
      </c>
      <c r="B68" s="30">
        <v>5</v>
      </c>
      <c r="C68" s="32">
        <v>-3.852441271948287E-2</v>
      </c>
      <c r="D68" s="32">
        <v>2.0961036167876188E-2</v>
      </c>
      <c r="E68" s="32">
        <v>6.966438568669045E-2</v>
      </c>
      <c r="F68" s="31">
        <v>-0.89520020349269891</v>
      </c>
    </row>
    <row r="69" spans="1:6" x14ac:dyDescent="0.3">
      <c r="A69" s="29" t="s">
        <v>184</v>
      </c>
      <c r="B69" s="30">
        <v>6</v>
      </c>
      <c r="C69" s="31">
        <v>0.80319695305096805</v>
      </c>
      <c r="D69" s="32">
        <v>0.32648079306128069</v>
      </c>
      <c r="E69" s="32">
        <v>-0.35667360579715296</v>
      </c>
      <c r="F69" s="32">
        <v>-2.8464485935749999E-2</v>
      </c>
    </row>
    <row r="70" spans="1:6" x14ac:dyDescent="0.3">
      <c r="A70" s="29" t="s">
        <v>185</v>
      </c>
      <c r="B70" s="30">
        <v>7</v>
      </c>
      <c r="C70" s="32">
        <v>0.626161408389734</v>
      </c>
      <c r="D70" s="33">
        <v>0.58715756837944277</v>
      </c>
      <c r="E70" s="32">
        <v>-0.35090024137393655</v>
      </c>
      <c r="F70" s="32">
        <v>0.14517833134969818</v>
      </c>
    </row>
    <row r="71" spans="1:6" x14ac:dyDescent="0.3">
      <c r="A71" s="29" t="s">
        <v>186</v>
      </c>
      <c r="B71" s="30">
        <v>8</v>
      </c>
      <c r="C71" s="32">
        <v>0.39071170049647647</v>
      </c>
      <c r="D71" s="32">
        <v>0.38224377364766643</v>
      </c>
      <c r="E71" s="33">
        <v>-0.52150664644919142</v>
      </c>
      <c r="F71" s="33">
        <v>0.22216681346781242</v>
      </c>
    </row>
    <row r="72" spans="1:6" x14ac:dyDescent="0.3">
      <c r="A72" s="29" t="s">
        <v>208</v>
      </c>
      <c r="B72" s="30">
        <v>9</v>
      </c>
      <c r="C72" s="32">
        <v>6.4742696592014023E-2</v>
      </c>
      <c r="D72" s="32">
        <v>9.6499222485983568E-2</v>
      </c>
      <c r="E72" s="33">
        <v>-0.51470761301855894</v>
      </c>
      <c r="F72" s="32">
        <v>0.10209565937717169</v>
      </c>
    </row>
    <row r="73" spans="1:6" x14ac:dyDescent="0.3">
      <c r="A73" s="29" t="s">
        <v>209</v>
      </c>
      <c r="B73" s="30">
        <v>10</v>
      </c>
      <c r="C73" s="33">
        <v>-0.26167487754222901</v>
      </c>
      <c r="D73" s="32">
        <v>-0.1676384514622121</v>
      </c>
      <c r="E73" s="33">
        <v>-0.56182943674018793</v>
      </c>
      <c r="F73" s="32">
        <v>-0.18189223450021064</v>
      </c>
    </row>
    <row r="74" spans="1:6" x14ac:dyDescent="0.3">
      <c r="A74" s="29" t="s">
        <v>187</v>
      </c>
      <c r="B74" s="30">
        <v>11</v>
      </c>
      <c r="C74" s="32">
        <v>-0.11602839845842512</v>
      </c>
      <c r="D74" s="32">
        <v>0.16266467255896358</v>
      </c>
      <c r="E74" s="32">
        <v>-0.27061962507894033</v>
      </c>
      <c r="F74" s="31">
        <v>-0.86717076071192001</v>
      </c>
    </row>
    <row r="75" spans="1:6" x14ac:dyDescent="0.3">
      <c r="A75" s="29" t="s">
        <v>188</v>
      </c>
      <c r="B75" s="30">
        <v>12</v>
      </c>
      <c r="C75" s="32">
        <v>0.17385825346728448</v>
      </c>
      <c r="D75" s="32">
        <v>0.41044321563785746</v>
      </c>
      <c r="E75" s="33">
        <v>0.57984227662680632</v>
      </c>
      <c r="F75" s="32">
        <v>-4.138410700795473E-2</v>
      </c>
    </row>
    <row r="76" spans="1:6" x14ac:dyDescent="0.3">
      <c r="A76" s="29" t="s">
        <v>189</v>
      </c>
      <c r="B76" s="30">
        <v>13</v>
      </c>
      <c r="C76" s="31">
        <v>0.92315399050584757</v>
      </c>
      <c r="D76" s="32">
        <v>0.18081386610239189</v>
      </c>
      <c r="E76" s="32">
        <v>0.18344977959493636</v>
      </c>
      <c r="F76" s="32">
        <v>0.10903163352019909</v>
      </c>
    </row>
    <row r="77" spans="1:6" x14ac:dyDescent="0.3">
      <c r="A77" s="29" t="s">
        <v>190</v>
      </c>
      <c r="B77" s="30">
        <v>14</v>
      </c>
      <c r="C77" s="31">
        <v>0.92614127081107123</v>
      </c>
      <c r="D77" s="32">
        <v>-4.7414428195575703E-2</v>
      </c>
      <c r="E77" s="32">
        <v>0.12834200166641774</v>
      </c>
      <c r="F77" s="32">
        <v>5.6968582586428097E-2</v>
      </c>
    </row>
    <row r="78" spans="1:6" x14ac:dyDescent="0.3">
      <c r="A78" s="29" t="s">
        <v>191</v>
      </c>
      <c r="B78" s="30">
        <v>15</v>
      </c>
      <c r="C78" s="31">
        <v>0.93561488705357099</v>
      </c>
      <c r="D78" s="32">
        <v>-0.10120518412124388</v>
      </c>
      <c r="E78" s="32">
        <v>5.1560946996825105E-2</v>
      </c>
      <c r="F78" s="32">
        <v>3.9730612995637751E-2</v>
      </c>
    </row>
    <row r="79" spans="1:6" x14ac:dyDescent="0.3">
      <c r="A79" s="29" t="s">
        <v>192</v>
      </c>
      <c r="B79" s="30">
        <v>16</v>
      </c>
      <c r="C79" s="31">
        <v>0.84651783082791721</v>
      </c>
      <c r="D79" s="32">
        <v>0.15966097034984775</v>
      </c>
      <c r="E79" s="32">
        <v>7.6072723238243212E-2</v>
      </c>
      <c r="F79" s="32">
        <v>-0.15316437503862543</v>
      </c>
    </row>
    <row r="80" spans="1:6" x14ac:dyDescent="0.3">
      <c r="A80" s="29" t="s">
        <v>193</v>
      </c>
      <c r="B80" s="30">
        <v>17</v>
      </c>
      <c r="C80" s="31">
        <v>0.81179273472664537</v>
      </c>
      <c r="D80" s="32">
        <v>0.26009585595071988</v>
      </c>
      <c r="E80" s="32">
        <v>0.1332143293794639</v>
      </c>
      <c r="F80" s="33">
        <v>0.18428677522959694</v>
      </c>
    </row>
    <row r="81" spans="1:6" x14ac:dyDescent="0.3">
      <c r="A81" s="29" t="s">
        <v>195</v>
      </c>
      <c r="B81" s="30">
        <v>20</v>
      </c>
      <c r="C81" s="32">
        <v>-0.18993505862026475</v>
      </c>
      <c r="D81" s="31">
        <v>-0.72235769661647831</v>
      </c>
      <c r="E81" s="32">
        <v>4.5848744793718393E-2</v>
      </c>
      <c r="F81" s="32">
        <v>-0.44145579612739583</v>
      </c>
    </row>
    <row r="82" spans="1:6" x14ac:dyDescent="0.3">
      <c r="A82" s="29" t="s">
        <v>196</v>
      </c>
      <c r="B82" s="30">
        <v>21</v>
      </c>
      <c r="C82" s="32">
        <v>0.15761320301095563</v>
      </c>
      <c r="D82" s="31">
        <v>0.72432064108789096</v>
      </c>
      <c r="E82" s="32">
        <v>0.32336397688076818</v>
      </c>
      <c r="F82" s="32">
        <v>-0.20504221921108706</v>
      </c>
    </row>
    <row r="83" spans="1:6" x14ac:dyDescent="0.3">
      <c r="A83" s="29" t="s">
        <v>197</v>
      </c>
      <c r="B83" s="30">
        <v>22</v>
      </c>
      <c r="C83" s="33">
        <v>-0.25150934356720661</v>
      </c>
      <c r="D83" s="31">
        <v>-0.86030912464108567</v>
      </c>
      <c r="E83" s="32">
        <v>-3.822705946826848E-2</v>
      </c>
      <c r="F83" s="32">
        <v>9.3261833855510359E-2</v>
      </c>
    </row>
    <row r="84" spans="1:6" x14ac:dyDescent="0.3">
      <c r="A84" s="29" t="s">
        <v>205</v>
      </c>
      <c r="B84" s="30">
        <v>23</v>
      </c>
      <c r="C84" s="32">
        <v>0.25233428694961302</v>
      </c>
      <c r="D84" s="31">
        <v>-0.87834175383414037</v>
      </c>
      <c r="E84" s="32">
        <v>-5.5596303800006824E-2</v>
      </c>
      <c r="F84" s="32">
        <v>0.10147028189422809</v>
      </c>
    </row>
    <row r="85" spans="1:6" x14ac:dyDescent="0.3">
      <c r="A85" s="29" t="s">
        <v>198</v>
      </c>
      <c r="B85" s="30">
        <v>24</v>
      </c>
      <c r="C85" s="32">
        <v>0.49959593491658677</v>
      </c>
      <c r="D85" s="33">
        <v>0.61968014103598812</v>
      </c>
      <c r="E85" s="32">
        <v>0.29794848801224122</v>
      </c>
      <c r="F85" s="32">
        <v>4.3542490559330099E-2</v>
      </c>
    </row>
    <row r="86" spans="1:6" x14ac:dyDescent="0.3">
      <c r="A86" s="29" t="s">
        <v>206</v>
      </c>
      <c r="B86" s="30">
        <v>25</v>
      </c>
      <c r="C86" s="32">
        <v>5.1888943289426177E-2</v>
      </c>
      <c r="D86" s="31">
        <v>-0.80763627234427093</v>
      </c>
      <c r="E86" s="32">
        <v>-0.18557409034487096</v>
      </c>
      <c r="F86" s="32">
        <v>0.14960147503883528</v>
      </c>
    </row>
    <row r="87" spans="1:6" x14ac:dyDescent="0.3">
      <c r="A87" s="29" t="s">
        <v>200</v>
      </c>
      <c r="B87" s="30">
        <v>26</v>
      </c>
      <c r="C87" s="32">
        <v>4.9460449222364332E-2</v>
      </c>
      <c r="D87" s="32">
        <v>9.6298191437517666E-2</v>
      </c>
      <c r="E87" s="33">
        <v>0.6713998868131712</v>
      </c>
      <c r="F87" s="32">
        <v>0.11588244679431541</v>
      </c>
    </row>
    <row r="88" spans="1:6" x14ac:dyDescent="0.3">
      <c r="A88" s="29" t="s">
        <v>201</v>
      </c>
      <c r="B88" s="30">
        <v>27</v>
      </c>
      <c r="C88" s="32">
        <v>-7.2636582674267605E-2</v>
      </c>
      <c r="D88" s="32">
        <v>3.3783439755594613E-2</v>
      </c>
      <c r="E88" s="33">
        <v>0.6930474391776934</v>
      </c>
      <c r="F88" s="32">
        <v>0.12777546458209799</v>
      </c>
    </row>
    <row r="89" spans="1:6" x14ac:dyDescent="0.3">
      <c r="A89" s="29" t="s">
        <v>202</v>
      </c>
      <c r="B89" s="30">
        <v>30</v>
      </c>
      <c r="C89" s="31">
        <v>-0.8625950492930945</v>
      </c>
      <c r="D89" s="32">
        <v>2.5496834137216911E-2</v>
      </c>
      <c r="E89" s="32">
        <v>8.1757633314487543E-2</v>
      </c>
      <c r="F89" s="32">
        <v>9.8213696958658822E-3</v>
      </c>
    </row>
    <row r="90" spans="1:6" x14ac:dyDescent="0.3">
      <c r="A90" s="29" t="s">
        <v>58</v>
      </c>
      <c r="B90" s="30"/>
      <c r="C90" s="32">
        <v>6.8608630585681398</v>
      </c>
      <c r="D90" s="32">
        <v>6.4486315436823878</v>
      </c>
      <c r="E90" s="32">
        <v>3.7330209044294027</v>
      </c>
      <c r="F90" s="32">
        <v>3.2302891874976276</v>
      </c>
    </row>
    <row r="91" spans="1:6" x14ac:dyDescent="0.3">
      <c r="A91" s="29" t="s">
        <v>59</v>
      </c>
      <c r="B91" s="30"/>
      <c r="C91" s="32">
        <v>0.22869543528560465</v>
      </c>
      <c r="D91" s="32">
        <v>0.21495438478941292</v>
      </c>
      <c r="E91" s="32">
        <v>0.12443403014764676</v>
      </c>
      <c r="F91" s="32">
        <v>0.10767630624992092</v>
      </c>
    </row>
    <row r="94" spans="1:6" ht="15.6" x14ac:dyDescent="0.3">
      <c r="A94" s="19" t="s">
        <v>76</v>
      </c>
    </row>
    <row r="95" spans="1:6" x14ac:dyDescent="0.3">
      <c r="A95" s="27"/>
      <c r="B95" s="28" t="s">
        <v>61</v>
      </c>
      <c r="C95" s="28" t="s">
        <v>3</v>
      </c>
      <c r="D95" s="28" t="s">
        <v>4</v>
      </c>
      <c r="E95" s="28" t="s">
        <v>5</v>
      </c>
      <c r="F95" s="28" t="s">
        <v>6</v>
      </c>
    </row>
    <row r="96" spans="1:6" x14ac:dyDescent="0.3">
      <c r="A96" s="29" t="s">
        <v>179</v>
      </c>
      <c r="B96" s="30">
        <v>1</v>
      </c>
      <c r="C96" s="32">
        <v>0.20382696741743611</v>
      </c>
      <c r="D96" s="33">
        <v>0.25351156335175223</v>
      </c>
      <c r="E96" s="33">
        <v>-0.65756608731899802</v>
      </c>
      <c r="F96" s="33">
        <v>-0.38776844698968876</v>
      </c>
    </row>
    <row r="97" spans="1:6" x14ac:dyDescent="0.3">
      <c r="A97" s="29" t="s">
        <v>180</v>
      </c>
      <c r="B97" s="30">
        <v>2</v>
      </c>
      <c r="C97" s="33">
        <v>0.37737461063223326</v>
      </c>
      <c r="D97" s="32">
        <v>0.12142411518500119</v>
      </c>
      <c r="E97" s="32">
        <v>-0.15865173515465764</v>
      </c>
      <c r="F97" s="31">
        <v>-0.75364166434632174</v>
      </c>
    </row>
    <row r="98" spans="1:6" x14ac:dyDescent="0.3">
      <c r="A98" s="29" t="s">
        <v>181</v>
      </c>
      <c r="B98" s="30">
        <v>3</v>
      </c>
      <c r="C98" s="32">
        <v>3.5237116109329683E-2</v>
      </c>
      <c r="D98" s="32">
        <v>-7.8688567879301313E-3</v>
      </c>
      <c r="E98" s="31">
        <v>0.84636765414194615</v>
      </c>
      <c r="F98" s="32">
        <v>2.9870663673290478E-3</v>
      </c>
    </row>
    <row r="99" spans="1:6" x14ac:dyDescent="0.3">
      <c r="A99" s="29" t="s">
        <v>182</v>
      </c>
      <c r="B99" s="30">
        <v>4</v>
      </c>
      <c r="C99" s="33">
        <v>-0.54204211633950328</v>
      </c>
      <c r="D99" s="33">
        <v>0.53470557605735369</v>
      </c>
      <c r="E99" s="32">
        <v>-0.33450782812011992</v>
      </c>
      <c r="F99" s="32">
        <v>-0.21387713628169447</v>
      </c>
    </row>
    <row r="100" spans="1:6" x14ac:dyDescent="0.3">
      <c r="A100" s="29" t="s">
        <v>183</v>
      </c>
      <c r="B100" s="30">
        <v>5</v>
      </c>
      <c r="C100" s="33">
        <v>0.20617151778581194</v>
      </c>
      <c r="D100" s="32">
        <v>-0.10033711044598778</v>
      </c>
      <c r="E100" s="31">
        <v>0.74610930027248923</v>
      </c>
      <c r="F100" s="32">
        <v>-0.13526211684408096</v>
      </c>
    </row>
    <row r="101" spans="1:6" x14ac:dyDescent="0.3">
      <c r="A101" s="29" t="s">
        <v>184</v>
      </c>
      <c r="B101" s="30">
        <v>6</v>
      </c>
      <c r="C101" s="31">
        <v>-0.89755984719295578</v>
      </c>
      <c r="D101" s="32">
        <v>0.15092519817704125</v>
      </c>
      <c r="E101" s="32">
        <v>-7.2801195533418281E-2</v>
      </c>
      <c r="F101" s="32">
        <v>6.4017904717668939E-2</v>
      </c>
    </row>
    <row r="102" spans="1:6" x14ac:dyDescent="0.3">
      <c r="A102" s="29" t="s">
        <v>186</v>
      </c>
      <c r="B102" s="30">
        <v>8</v>
      </c>
      <c r="C102" s="32">
        <v>-0.35155963139895147</v>
      </c>
      <c r="D102" s="31">
        <v>-0.78988838122933203</v>
      </c>
      <c r="E102" s="32">
        <v>0.37836790538716814</v>
      </c>
      <c r="F102" s="32">
        <v>2.5528478323031747E-2</v>
      </c>
    </row>
    <row r="103" spans="1:6" x14ac:dyDescent="0.3">
      <c r="A103" s="29" t="s">
        <v>208</v>
      </c>
      <c r="B103" s="30">
        <v>9</v>
      </c>
      <c r="C103" s="32">
        <v>8.1225229032496959E-2</v>
      </c>
      <c r="D103" s="31">
        <v>-0.94918005074966738</v>
      </c>
      <c r="E103" s="32">
        <v>7.4053182643012055E-2</v>
      </c>
      <c r="F103" s="32">
        <v>-9.4960910837048662E-2</v>
      </c>
    </row>
    <row r="104" spans="1:6" x14ac:dyDescent="0.3">
      <c r="A104" s="29" t="s">
        <v>210</v>
      </c>
      <c r="B104" s="30">
        <v>10</v>
      </c>
      <c r="C104" s="32">
        <v>0.16499373646958415</v>
      </c>
      <c r="D104" s="31">
        <v>-0.77504423146022128</v>
      </c>
      <c r="E104" s="33">
        <v>-0.39633591607576452</v>
      </c>
      <c r="F104" s="32">
        <v>-0.16171468526254668</v>
      </c>
    </row>
    <row r="105" spans="1:6" x14ac:dyDescent="0.3">
      <c r="A105" s="29" t="s">
        <v>209</v>
      </c>
      <c r="B105" s="30">
        <v>11</v>
      </c>
      <c r="C105" s="33">
        <v>-0.40974403339909959</v>
      </c>
      <c r="D105" s="33">
        <v>0.69732205983742346</v>
      </c>
      <c r="E105" s="32">
        <v>9.6501985466262263E-2</v>
      </c>
      <c r="F105" s="32">
        <v>-0.15140528899107308</v>
      </c>
    </row>
    <row r="106" spans="1:6" x14ac:dyDescent="0.3">
      <c r="A106" s="29" t="s">
        <v>187</v>
      </c>
      <c r="B106" s="30">
        <v>12</v>
      </c>
      <c r="C106" s="32">
        <v>-0.29588197427501378</v>
      </c>
      <c r="D106" s="32">
        <v>0.18889993498930618</v>
      </c>
      <c r="E106" s="31">
        <v>0.79289810789058457</v>
      </c>
      <c r="F106" s="33">
        <v>0.22564661915627984</v>
      </c>
    </row>
    <row r="107" spans="1:6" x14ac:dyDescent="0.3">
      <c r="A107" s="29" t="s">
        <v>188</v>
      </c>
      <c r="B107" s="30">
        <v>13</v>
      </c>
      <c r="C107" s="33">
        <v>0.68202959223829873</v>
      </c>
      <c r="D107" s="32">
        <v>2.9789542216433162E-2</v>
      </c>
      <c r="E107" s="33">
        <v>-0.36545911248007262</v>
      </c>
      <c r="F107" s="33">
        <v>-0.24430420046666596</v>
      </c>
    </row>
    <row r="108" spans="1:6" x14ac:dyDescent="0.3">
      <c r="A108" s="29" t="s">
        <v>189</v>
      </c>
      <c r="B108" s="30">
        <v>14</v>
      </c>
      <c r="C108" s="32">
        <v>-0.40410124997861707</v>
      </c>
      <c r="D108" s="32">
        <v>1.4122412164093299E-2</v>
      </c>
      <c r="E108" s="32">
        <v>0.63517290173836005</v>
      </c>
      <c r="F108" s="33">
        <v>0.48279928941778227</v>
      </c>
    </row>
    <row r="109" spans="1:6" x14ac:dyDescent="0.3">
      <c r="A109" s="29" t="s">
        <v>190</v>
      </c>
      <c r="B109" s="30">
        <v>15</v>
      </c>
      <c r="C109" s="32">
        <v>0.11624952029933995</v>
      </c>
      <c r="D109" s="32">
        <v>0.10858513733689924</v>
      </c>
      <c r="E109" s="32">
        <v>2.2118579315494337E-3</v>
      </c>
      <c r="F109" s="31">
        <v>0.81380879525151806</v>
      </c>
    </row>
    <row r="110" spans="1:6" x14ac:dyDescent="0.3">
      <c r="A110" s="29" t="s">
        <v>58</v>
      </c>
      <c r="B110" s="30"/>
      <c r="C110" s="32">
        <v>2.5453629611738555</v>
      </c>
      <c r="D110" s="32">
        <v>3.3376077561919897</v>
      </c>
      <c r="E110" s="32">
        <v>3.5570399589571524</v>
      </c>
      <c r="F110" s="32">
        <v>1.8750770257424965</v>
      </c>
    </row>
    <row r="111" spans="1:6" x14ac:dyDescent="0.3">
      <c r="A111" s="29" t="s">
        <v>59</v>
      </c>
      <c r="B111" s="30"/>
      <c r="C111" s="32">
        <v>0.16969086407825704</v>
      </c>
      <c r="D111" s="32">
        <v>0.22250718374613265</v>
      </c>
      <c r="E111" s="32">
        <v>0.23713599726381016</v>
      </c>
      <c r="F111" s="32">
        <v>0.12500513504949975</v>
      </c>
    </row>
    <row r="112" spans="1:6" x14ac:dyDescent="0.3">
      <c r="A112" s="29"/>
      <c r="B112" s="30"/>
      <c r="C112" s="32"/>
      <c r="D112" s="32"/>
      <c r="E112" s="32"/>
      <c r="F112" s="32"/>
    </row>
    <row r="114" spans="1:6" ht="15.6" x14ac:dyDescent="0.3">
      <c r="A114" s="19" t="s">
        <v>149</v>
      </c>
    </row>
    <row r="115" spans="1:6" x14ac:dyDescent="0.3">
      <c r="A115" s="34" t="s">
        <v>177</v>
      </c>
      <c r="B115" s="28" t="s">
        <v>61</v>
      </c>
      <c r="C115" s="28" t="s">
        <v>3</v>
      </c>
      <c r="D115" s="28" t="s">
        <v>4</v>
      </c>
      <c r="E115" s="28" t="s">
        <v>5</v>
      </c>
      <c r="F115" s="28" t="s">
        <v>6</v>
      </c>
    </row>
    <row r="116" spans="1:6" x14ac:dyDescent="0.3">
      <c r="A116" s="29" t="s">
        <v>179</v>
      </c>
      <c r="B116" s="30">
        <v>1</v>
      </c>
      <c r="C116" s="32">
        <v>0.40152764777623728</v>
      </c>
      <c r="D116" s="33">
        <v>-0.53135930985880198</v>
      </c>
      <c r="E116" s="32">
        <v>0.12169170484239279</v>
      </c>
      <c r="F116" s="33">
        <v>-0.21597534450288125</v>
      </c>
    </row>
    <row r="117" spans="1:6" x14ac:dyDescent="0.3">
      <c r="A117" s="29" t="s">
        <v>180</v>
      </c>
      <c r="B117" s="30">
        <v>2</v>
      </c>
      <c r="C117" s="32">
        <v>-0.13342304133564895</v>
      </c>
      <c r="D117" s="31">
        <v>-0.72954948581257673</v>
      </c>
      <c r="E117" s="32">
        <v>-0.33381802573301522</v>
      </c>
      <c r="F117" s="32">
        <v>0.15532874920086698</v>
      </c>
    </row>
    <row r="118" spans="1:6" x14ac:dyDescent="0.3">
      <c r="A118" s="29" t="s">
        <v>181</v>
      </c>
      <c r="B118" s="30">
        <v>3</v>
      </c>
      <c r="C118" s="32">
        <v>-8.9571159252966645E-2</v>
      </c>
      <c r="D118" s="32">
        <v>0.20191247202901988</v>
      </c>
      <c r="E118" s="32">
        <v>0.23439432346157926</v>
      </c>
      <c r="F118" s="31">
        <v>0.79196695892178903</v>
      </c>
    </row>
    <row r="119" spans="1:6" x14ac:dyDescent="0.3">
      <c r="A119" s="29" t="s">
        <v>182</v>
      </c>
      <c r="B119" s="30">
        <v>4</v>
      </c>
      <c r="C119" s="31">
        <v>-0.73377650514358495</v>
      </c>
      <c r="D119" s="32">
        <v>-1.7521607166068778E-2</v>
      </c>
      <c r="E119" s="32">
        <v>-0.16367472491432508</v>
      </c>
      <c r="F119" s="32">
        <v>-0.20265977606305316</v>
      </c>
    </row>
    <row r="120" spans="1:6" x14ac:dyDescent="0.3">
      <c r="A120" s="29" t="s">
        <v>183</v>
      </c>
      <c r="B120" s="30">
        <v>5</v>
      </c>
      <c r="C120" s="32">
        <v>0.16159990704719082</v>
      </c>
      <c r="D120" s="32">
        <v>-0.12189357123878787</v>
      </c>
      <c r="E120" s="32">
        <v>-0.1453482446018812</v>
      </c>
      <c r="F120" s="31">
        <v>0.70414380040381963</v>
      </c>
    </row>
    <row r="121" spans="1:6" x14ac:dyDescent="0.3">
      <c r="A121" s="29" t="s">
        <v>184</v>
      </c>
      <c r="B121" s="30">
        <v>6</v>
      </c>
      <c r="C121" s="33">
        <v>-0.38513690152713526</v>
      </c>
      <c r="D121" s="32">
        <v>0.52069731675647601</v>
      </c>
      <c r="E121" s="32">
        <v>8.8261217890105798E-2</v>
      </c>
      <c r="F121" s="33">
        <v>-0.36596524248857798</v>
      </c>
    </row>
    <row r="122" spans="1:6" x14ac:dyDescent="0.3">
      <c r="A122" s="29" t="s">
        <v>185</v>
      </c>
      <c r="B122" s="30">
        <v>7</v>
      </c>
      <c r="C122" s="33">
        <v>0.50988539321894832</v>
      </c>
      <c r="D122" s="32">
        <v>-0.16072629924231605</v>
      </c>
      <c r="E122" s="32">
        <v>-0.26129437552610008</v>
      </c>
      <c r="F122" s="32">
        <v>0.27196564538561713</v>
      </c>
    </row>
    <row r="123" spans="1:6" x14ac:dyDescent="0.3">
      <c r="A123" s="29" t="s">
        <v>208</v>
      </c>
      <c r="B123" s="30">
        <v>9</v>
      </c>
      <c r="C123" s="35">
        <v>0.82854742682155957</v>
      </c>
      <c r="D123" s="32">
        <v>0.30422333039164501</v>
      </c>
      <c r="E123" s="32">
        <v>0.14191426969423346</v>
      </c>
      <c r="F123" s="32">
        <v>9.4812515182891285E-2</v>
      </c>
    </row>
    <row r="124" spans="1:6" x14ac:dyDescent="0.3">
      <c r="A124" s="29" t="s">
        <v>210</v>
      </c>
      <c r="B124" s="30">
        <v>10</v>
      </c>
      <c r="C124" s="33">
        <v>0.69487716831267554</v>
      </c>
      <c r="D124" s="32">
        <v>8.8879738565937311E-2</v>
      </c>
      <c r="E124" s="32">
        <v>0.20845610879978915</v>
      </c>
      <c r="F124" s="33">
        <v>-0.35142382176955073</v>
      </c>
    </row>
    <row r="125" spans="1:6" x14ac:dyDescent="0.3">
      <c r="A125" s="29" t="s">
        <v>209</v>
      </c>
      <c r="B125" s="30">
        <v>11</v>
      </c>
      <c r="C125" s="31">
        <v>-0.74892587740752659</v>
      </c>
      <c r="D125" s="32">
        <v>0.11080554803380108</v>
      </c>
      <c r="E125" s="32">
        <v>-0.30007376561182814</v>
      </c>
      <c r="F125" s="32">
        <v>0.18208535611715568</v>
      </c>
    </row>
    <row r="126" spans="1:6" x14ac:dyDescent="0.3">
      <c r="A126" s="29" t="s">
        <v>187</v>
      </c>
      <c r="B126" s="30">
        <v>12</v>
      </c>
      <c r="C126" s="32">
        <v>-7.459012670761879E-2</v>
      </c>
      <c r="D126" s="32">
        <v>0.51357823143424053</v>
      </c>
      <c r="E126" s="32">
        <v>9.5119443472424264E-2</v>
      </c>
      <c r="F126" s="31">
        <v>0.74611803304273527</v>
      </c>
    </row>
    <row r="127" spans="1:6" x14ac:dyDescent="0.3">
      <c r="A127" s="29" t="s">
        <v>188</v>
      </c>
      <c r="B127" s="30">
        <v>13</v>
      </c>
      <c r="C127" s="32">
        <v>0.21226809266467828</v>
      </c>
      <c r="D127" s="33">
        <v>-0.26333797203103365</v>
      </c>
      <c r="E127" s="31">
        <v>0.75856117096199605</v>
      </c>
      <c r="F127" s="32">
        <v>-1.3090200447155927E-2</v>
      </c>
    </row>
    <row r="128" spans="1:6" x14ac:dyDescent="0.3">
      <c r="A128" s="29" t="s">
        <v>189</v>
      </c>
      <c r="B128" s="30">
        <v>14</v>
      </c>
      <c r="C128" s="32">
        <v>-0.10646968494178714</v>
      </c>
      <c r="D128" s="31">
        <v>0.88021511038202604</v>
      </c>
      <c r="E128" s="32">
        <v>-2.2333242656389859E-2</v>
      </c>
      <c r="F128" s="32">
        <v>0.21590335908271163</v>
      </c>
    </row>
    <row r="129" spans="1:6" x14ac:dyDescent="0.3">
      <c r="A129" s="29" t="s">
        <v>190</v>
      </c>
      <c r="B129" s="30">
        <v>15</v>
      </c>
      <c r="C129" s="32">
        <v>-0.18135519805011932</v>
      </c>
      <c r="D129" s="32">
        <v>7.7759906791135536E-2</v>
      </c>
      <c r="E129" s="33">
        <v>-0.69803274255413139</v>
      </c>
      <c r="F129" s="32">
        <v>4.9057602418376998E-2</v>
      </c>
    </row>
    <row r="130" spans="1:6" x14ac:dyDescent="0.3">
      <c r="A130" s="29" t="s">
        <v>191</v>
      </c>
      <c r="B130" s="30">
        <v>16</v>
      </c>
      <c r="C130" s="32">
        <v>0.15050260339291574</v>
      </c>
      <c r="D130" s="33">
        <v>0.6768227179794023</v>
      </c>
      <c r="E130" s="33">
        <v>-0.40041846398885289</v>
      </c>
      <c r="F130" s="32">
        <v>-0.2128146432376477</v>
      </c>
    </row>
    <row r="131" spans="1:6" x14ac:dyDescent="0.3">
      <c r="A131" s="29" t="s">
        <v>192</v>
      </c>
      <c r="B131" s="30">
        <v>17</v>
      </c>
      <c r="C131" s="32">
        <v>0.15748322305214668</v>
      </c>
      <c r="D131" s="32">
        <v>0.3879817455415322</v>
      </c>
      <c r="E131" s="33">
        <v>-0.60212032834903106</v>
      </c>
      <c r="F131" s="32">
        <v>-0.15972509177192845</v>
      </c>
    </row>
    <row r="132" spans="1:6" x14ac:dyDescent="0.3">
      <c r="A132" s="29" t="s">
        <v>193</v>
      </c>
      <c r="B132" s="30">
        <v>18</v>
      </c>
      <c r="C132" s="32">
        <v>5.3318328276018831E-2</v>
      </c>
      <c r="D132" s="31">
        <v>0.75093052750686473</v>
      </c>
      <c r="E132" s="32">
        <v>-0.18280830552359384</v>
      </c>
      <c r="F132" s="32">
        <v>0.24402508947177415</v>
      </c>
    </row>
    <row r="133" spans="1:6" x14ac:dyDescent="0.3">
      <c r="A133" s="29" t="s">
        <v>211</v>
      </c>
      <c r="B133" s="30">
        <v>19</v>
      </c>
      <c r="C133" s="32">
        <v>0.10823160493980384</v>
      </c>
      <c r="D133" s="32">
        <v>0.38849406983729651</v>
      </c>
      <c r="E133" s="31">
        <v>0.77430338985749725</v>
      </c>
      <c r="F133" s="32">
        <v>1.4920253268973806E-3</v>
      </c>
    </row>
    <row r="134" spans="1:6" x14ac:dyDescent="0.3">
      <c r="A134" s="29" t="s">
        <v>201</v>
      </c>
      <c r="B134" s="30">
        <v>20</v>
      </c>
      <c r="C134" s="32">
        <v>0.21489880748482912</v>
      </c>
      <c r="D134" s="32">
        <v>0.21709320169695881</v>
      </c>
      <c r="E134" s="31">
        <v>0.76415548081761775</v>
      </c>
      <c r="F134" s="32">
        <v>1.4067832463743749E-2</v>
      </c>
    </row>
    <row r="135" spans="1:6" x14ac:dyDescent="0.3">
      <c r="A135" s="29" t="s">
        <v>58</v>
      </c>
      <c r="B135" s="30"/>
      <c r="C135" s="32">
        <v>3.2641996094853276</v>
      </c>
      <c r="D135" s="32">
        <v>4.1936276372285004</v>
      </c>
      <c r="E135" s="32">
        <v>3.3785978444348452</v>
      </c>
      <c r="F135" s="32">
        <v>2.3782286858476831</v>
      </c>
    </row>
    <row r="136" spans="1:6" x14ac:dyDescent="0.3">
      <c r="A136" s="29" t="s">
        <v>59</v>
      </c>
      <c r="B136" s="30"/>
      <c r="C136" s="32">
        <v>0.16320998047426638</v>
      </c>
      <c r="D136" s="32">
        <v>0.20968138186142501</v>
      </c>
      <c r="E136" s="32">
        <v>0.16892989222174226</v>
      </c>
      <c r="F136" s="32">
        <v>0.11891143429238415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S4 PCAs Bacteria</vt:lpstr>
      <vt:lpstr>Table S5 PCAs Volatiles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Juanma</dc:creator>
  <cp:lastModifiedBy>Juanma</cp:lastModifiedBy>
  <dcterms:created xsi:type="dcterms:W3CDTF">2023-12-14T09:47:36Z</dcterms:created>
  <dcterms:modified xsi:type="dcterms:W3CDTF">2023-12-19T12:34:31Z</dcterms:modified>
</cp:coreProperties>
</file>