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0_Lavoro\Documenti tesi\PROGETTO COLLATERALI\Articoli\001_Da fare\02_In attesa di review\00_articolo intelligenza artificiale\convergence analysis\"/>
    </mc:Choice>
  </mc:AlternateContent>
  <xr:revisionPtr revIDLastSave="0" documentId="13_ncr:1_{BF9639AA-E05C-4627-BAFD-7D7E00C17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1" l="1"/>
  <c r="N7" i="1"/>
  <c r="M7" i="1"/>
  <c r="K7" i="1"/>
  <c r="J7" i="1"/>
  <c r="L7" i="1"/>
</calcChain>
</file>

<file path=xl/sharedStrings.xml><?xml version="1.0" encoding="utf-8"?>
<sst xmlns="http://schemas.openxmlformats.org/spreadsheetml/2006/main" count="62" uniqueCount="25">
  <si>
    <t>femur</t>
  </si>
  <si>
    <t>el size</t>
  </si>
  <si>
    <t>EL number</t>
  </si>
  <si>
    <t>insert</t>
  </si>
  <si>
    <t>tray</t>
  </si>
  <si>
    <t>A</t>
  </si>
  <si>
    <t>B</t>
  </si>
  <si>
    <t>C</t>
  </si>
  <si>
    <t>D</t>
  </si>
  <si>
    <t>E</t>
  </si>
  <si>
    <t>F</t>
  </si>
  <si>
    <t>Time</t>
  </si>
  <si>
    <t>Area Med</t>
  </si>
  <si>
    <t>Area Lat</t>
  </si>
  <si>
    <t>AP Lat</t>
  </si>
  <si>
    <t>Ap Med</t>
  </si>
  <si>
    <t>F Lat</t>
  </si>
  <si>
    <t>F Med</t>
  </si>
  <si>
    <t>5 mm</t>
  </si>
  <si>
    <t>4 mm</t>
  </si>
  <si>
    <t>3mm</t>
  </si>
  <si>
    <t>2.5mm</t>
  </si>
  <si>
    <t>2mm</t>
  </si>
  <si>
    <t>1.5mm</t>
  </si>
  <si>
    <t>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</si>
</sst>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/>
              <a:t>Number</a:t>
            </a:r>
            <a:r>
              <a:rPr lang="en-US" baseline="0"/>
              <a:t> of Elements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Sheet1!$I$7</c:f>
              <c:strCache>
                <c:ptCount val="1"/>
                <c:pt idx="0">
                  <c:v>Element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E9-4989-A9C5-8E90ED1FF601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Sheet1!$J$7:$O$7</c:f>
              <c:numCache>
                <c:formatCode>General</c:formatCode>
                <c:ptCount val="6"/>
                <c:pt idx="0">
                  <c:v>11630</c:v>
                </c:pt>
                <c:pt idx="1">
                  <c:v>19128</c:v>
                </c:pt>
                <c:pt idx="2">
                  <c:v>36469</c:v>
                </c:pt>
                <c:pt idx="3">
                  <c:v>52913</c:v>
                </c:pt>
                <c:pt idx="4">
                  <c:v>107240</c:v>
                </c:pt>
                <c:pt idx="5">
                  <c:v>225353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F-45CA-A648-9DC4AA1A1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95672768"/>
        <c:axId val="295673600"/>
      </c:barChart>
      <c:catAx>
        <c:axId val="29567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3600"/>
        <c:crosses val="autoZero"/>
        <c:auto val="1"/>
        <c:lblAlgn val="ctr"/>
        <c:lblOffset val="100"/>
        <c:noMultiLvlLbl val="0"/>
      </c:catAx>
      <c:valAx>
        <c:axId val="2956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/>
              <a:t>Area (mm²)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Sheet1!$I$12</c:f>
              <c:strCache>
                <c:ptCount val="1"/>
                <c:pt idx="0">
                  <c:v>Area Lat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D3-4E49-A26F-A58401E63F6C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Sheet1!$J$12:$O$12</c:f>
              <c:numCache>
                <c:formatCode>General</c:formatCode>
                <c:ptCount val="6"/>
                <c:pt idx="0">
                  <c:v>477</c:v>
                </c:pt>
                <c:pt idx="1">
                  <c:v>357.75</c:v>
                </c:pt>
                <c:pt idx="2">
                  <c:v>481.25</c:v>
                </c:pt>
                <c:pt idx="3">
                  <c:v>501.5</c:v>
                </c:pt>
                <c:pt idx="4">
                  <c:v>497</c:v>
                </c:pt>
                <c:pt idx="5">
                  <c:v>498.5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E-4535-8B4D-4A0783E3F5BD}"/>
            </c:ext>
          </c:extLst>
        </c:ser>
        <c:ser>
          <c:idx val="1"/>
          <c:order val="1"/>
          <c:tx>
            <c:strRef>
              <c:f>Sheet1!$I$13</c:f>
              <c:strCache>
                <c:ptCount val="1"/>
                <c:pt idx="0">
                  <c:v>Area Med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1D3-4E49-A26F-A58401E63F6C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Sheet1!$J$13:$O$13</c:f>
              <c:numCache>
                <c:formatCode>General</c:formatCode>
                <c:ptCount val="6"/>
                <c:pt idx="0">
                  <c:v>538</c:v>
                </c:pt>
                <c:pt idx="1">
                  <c:v>246</c:v>
                </c:pt>
                <c:pt idx="2">
                  <c:v>423.25</c:v>
                </c:pt>
                <c:pt idx="3">
                  <c:v>407</c:v>
                </c:pt>
                <c:pt idx="4">
                  <c:v>397</c:v>
                </c:pt>
                <c:pt idx="5">
                  <c:v>401.75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2E-4535-8B4D-4A0783E3F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5672768"/>
        <c:axId val="295673600"/>
      </c:barChart>
      <c:catAx>
        <c:axId val="29567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3600"/>
        <c:crosses val="autoZero"/>
        <c:auto val="1"/>
        <c:lblAlgn val="ctr"/>
        <c:lblOffset val="100"/>
        <c:noMultiLvlLbl val="0"/>
      </c:catAx>
      <c:valAx>
        <c:axId val="2956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/>
              <a:t>Contact Point Position (mm)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Sheet1!$I$14</c:f>
              <c:strCache>
                <c:ptCount val="1"/>
                <c:pt idx="0">
                  <c:v>AP Lat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66-402E-AEE5-54B1FE54888D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Sheet1!$J$14:$O$14</c:f>
              <c:numCache>
                <c:formatCode>General</c:formatCode>
                <c:ptCount val="6"/>
                <c:pt idx="0">
                  <c:v>10.8872</c:v>
                </c:pt>
                <c:pt idx="1">
                  <c:v>12.8592</c:v>
                </c:pt>
                <c:pt idx="2">
                  <c:v>11.52</c:v>
                </c:pt>
                <c:pt idx="3">
                  <c:v>11.4962</c:v>
                </c:pt>
                <c:pt idx="4">
                  <c:v>11.4625</c:v>
                </c:pt>
                <c:pt idx="5">
                  <c:v>11.83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0-4C2F-BB32-4791C4FFA1CB}"/>
            </c:ext>
          </c:extLst>
        </c:ser>
        <c:ser>
          <c:idx val="1"/>
          <c:order val="1"/>
          <c:tx>
            <c:strRef>
              <c:f>Sheet1!$I$15</c:f>
              <c:strCache>
                <c:ptCount val="1"/>
                <c:pt idx="0">
                  <c:v>Ap Med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D66-402E-AEE5-54B1FE54888D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Sheet1!$J$15:$O$15</c:f>
              <c:numCache>
                <c:formatCode>General</c:formatCode>
                <c:ptCount val="6"/>
                <c:pt idx="0">
                  <c:v>12.216900000000001</c:v>
                </c:pt>
                <c:pt idx="1">
                  <c:v>14.656700000000001</c:v>
                </c:pt>
                <c:pt idx="2">
                  <c:v>13.1508</c:v>
                </c:pt>
                <c:pt idx="3">
                  <c:v>13.504200000000001</c:v>
                </c:pt>
                <c:pt idx="4">
                  <c:v>13.5197</c:v>
                </c:pt>
                <c:pt idx="5">
                  <c:v>13.9299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B0-4C2F-BB32-4791C4FFA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5672768"/>
        <c:axId val="295673600"/>
      </c:barChart>
      <c:catAx>
        <c:axId val="29567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3600"/>
        <c:crosses val="autoZero"/>
        <c:auto val="1"/>
        <c:lblAlgn val="ctr"/>
        <c:lblOffset val="100"/>
        <c:noMultiLvlLbl val="0"/>
      </c:catAx>
      <c:valAx>
        <c:axId val="2956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0">
          <a:solidFill>
            <a:sysClr val="windowText" lastClr="000000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/>
              <a:t>Force (N) </a:t>
            </a:r>
          </a:p>
        </c:rich>
      </c:tx>
      <c:layout>
        <c:manualLayout>
          <c:xMode val="edge"/>
          <c:yMode val="edge"/>
          <c:x val="0.46010527777777777"/>
          <c:y val="2.11666666666666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Sheet1!$I$16</c:f>
              <c:strCache>
                <c:ptCount val="1"/>
                <c:pt idx="0">
                  <c:v>F Lat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F8-4734-B265-3B61D1EFFFF6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Sheet1!$J$16:$O$16</c:f>
              <c:numCache>
                <c:formatCode>General</c:formatCode>
                <c:ptCount val="6"/>
                <c:pt idx="0">
                  <c:v>995</c:v>
                </c:pt>
                <c:pt idx="1">
                  <c:v>940.3</c:v>
                </c:pt>
                <c:pt idx="2">
                  <c:v>967.34299999999996</c:v>
                </c:pt>
                <c:pt idx="3">
                  <c:v>994.73599999999999</c:v>
                </c:pt>
                <c:pt idx="4">
                  <c:v>984</c:v>
                </c:pt>
                <c:pt idx="5">
                  <c:v>1014.11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0-4912-8977-CFA4C83FEE89}"/>
            </c:ext>
          </c:extLst>
        </c:ser>
        <c:ser>
          <c:idx val="1"/>
          <c:order val="1"/>
          <c:tx>
            <c:strRef>
              <c:f>Sheet1!$I$17</c:f>
              <c:strCache>
                <c:ptCount val="1"/>
                <c:pt idx="0">
                  <c:v>F Med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92D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8F8-4734-B265-3B61D1EFFFF6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Sheet1!$J$17:$O$17</c:f>
              <c:numCache>
                <c:formatCode>General</c:formatCode>
                <c:ptCount val="6"/>
                <c:pt idx="0">
                  <c:v>1008</c:v>
                </c:pt>
                <c:pt idx="1">
                  <c:v>887</c:v>
                </c:pt>
                <c:pt idx="2">
                  <c:v>952.34299999999996</c:v>
                </c:pt>
                <c:pt idx="3">
                  <c:v>1004</c:v>
                </c:pt>
                <c:pt idx="4">
                  <c:v>978</c:v>
                </c:pt>
                <c:pt idx="5">
                  <c:v>995.55499999999995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20-4912-8977-CFA4C83FE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5672768"/>
        <c:axId val="295673600"/>
      </c:barChart>
      <c:catAx>
        <c:axId val="29567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3600"/>
        <c:crosses val="autoZero"/>
        <c:auto val="1"/>
        <c:lblAlgn val="ctr"/>
        <c:lblOffset val="100"/>
        <c:noMultiLvlLbl val="0"/>
      </c:catAx>
      <c:valAx>
        <c:axId val="2956736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/>
              <a:t>Time (s)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Sheet1!$I$4</c:f>
              <c:strCache>
                <c:ptCount val="1"/>
                <c:pt idx="0">
                  <c:v>Time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A4-4D5D-A474-1CC18F8591F3}"/>
              </c:ext>
            </c:extLst>
          </c:dPt>
          <c:cat>
            <c:strRef>
              <c:f>Sheet1!$J$3:$O$3</c:f>
              <c:strCache>
                <c:ptCount val="6"/>
                <c:pt idx="0">
                  <c:v>5 mm</c:v>
                </c:pt>
                <c:pt idx="1">
                  <c:v>4 mm</c:v>
                </c:pt>
                <c:pt idx="2">
                  <c:v>3mm</c:v>
                </c:pt>
                <c:pt idx="3">
                  <c:v>2.5mm</c:v>
                </c:pt>
                <c:pt idx="4">
                  <c:v>2mm</c:v>
                </c:pt>
                <c:pt idx="5">
                  <c:v>1.5mm</c:v>
                </c:pt>
              </c:strCache>
            </c:strRef>
          </c:cat>
          <c:val>
            <c:numRef>
              <c:f>Sheet1!$J$4:$O$4</c:f>
              <c:numCache>
                <c:formatCode>General</c:formatCode>
                <c:ptCount val="6"/>
                <c:pt idx="0">
                  <c:v>187</c:v>
                </c:pt>
                <c:pt idx="1">
                  <c:v>254</c:v>
                </c:pt>
                <c:pt idx="2">
                  <c:v>429</c:v>
                </c:pt>
                <c:pt idx="3">
                  <c:v>610</c:v>
                </c:pt>
                <c:pt idx="4">
                  <c:v>1089</c:v>
                </c:pt>
                <c:pt idx="5">
                  <c:v>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8-495D-B208-1DA2DF52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95672768"/>
        <c:axId val="295673600"/>
      </c:barChart>
      <c:catAx>
        <c:axId val="29567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3600"/>
        <c:crosses val="autoZero"/>
        <c:auto val="1"/>
        <c:lblAlgn val="ctr"/>
        <c:lblOffset val="100"/>
        <c:noMultiLvlLbl val="0"/>
      </c:catAx>
      <c:valAx>
        <c:axId val="29567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95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486641</xdr:colOff>
      <xdr:row>18</xdr:row>
      <xdr:rowOff>9957</xdr:rowOff>
    </xdr:from>
    <xdr:to>
      <xdr:col>18</xdr:col>
      <xdr:colOff>371441</xdr:colOff>
      <xdr:row>36</xdr:row>
      <xdr:rowOff>170567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209550</xdr:colOff>
      <xdr:row>40</xdr:row>
      <xdr:rowOff>0</xdr:rowOff>
    </xdr:from>
    <xdr:to>
      <xdr:col>35</xdr:col>
      <xdr:colOff>94350</xdr:colOff>
      <xdr:row>58</xdr:row>
      <xdr:rowOff>171000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200025</xdr:colOff>
      <xdr:row>2</xdr:row>
      <xdr:rowOff>87629</xdr:rowOff>
    </xdr:from>
    <xdr:to>
      <xdr:col>35</xdr:col>
      <xdr:colOff>84825</xdr:colOff>
      <xdr:row>21</xdr:row>
      <xdr:rowOff>75749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219075</xdr:colOff>
      <xdr:row>21</xdr:row>
      <xdr:rowOff>28575</xdr:rowOff>
    </xdr:from>
    <xdr:to>
      <xdr:col>35</xdr:col>
      <xdr:colOff>103875</xdr:colOff>
      <xdr:row>40</xdr:row>
      <xdr:rowOff>9075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460663</xdr:colOff>
      <xdr:row>37</xdr:row>
      <xdr:rowOff>77067</xdr:rowOff>
    </xdr:from>
    <xdr:to>
      <xdr:col>18</xdr:col>
      <xdr:colOff>345463</xdr:colOff>
      <xdr:row>56</xdr:row>
      <xdr:rowOff>57567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5"/>
  <sheetViews>
    <sheetView tabSelected="1" topLeftCell="A31" zoomScale="55" zoomScaleNormal="55" workbookViewId="0">
      <selection activeCell="F45" sqref="F45"/>
    </sheetView>
  </sheetViews>
  <sheetFormatPr defaultRowHeight="14.4" x14ac:dyDescent="0.3"/>
  <cols>
    <col min="3" max="3" width="15" customWidth="1"/>
  </cols>
  <sheetData>
    <row r="3" spans="2:15" x14ac:dyDescent="0.3">
      <c r="B3" t="s">
        <v>5</v>
      </c>
      <c r="D3" t="s">
        <v>0</v>
      </c>
      <c r="E3" t="s">
        <v>3</v>
      </c>
      <c r="F3" t="s">
        <v>4</v>
      </c>
      <c r="J3" t="s">
        <v>18</v>
      </c>
      <c r="K3" t="s">
        <v>19</v>
      </c>
      <c r="L3" t="s">
        <v>20</v>
      </c>
      <c r="M3" s="1" t="s">
        <v>21</v>
      </c>
      <c r="N3" t="s">
        <v>22</v>
      </c>
      <c r="O3" t="s">
        <v>23</v>
      </c>
    </row>
    <row r="4" spans="2:15" x14ac:dyDescent="0.3">
      <c r="C4" t="s">
        <v>1</v>
      </c>
      <c r="D4">
        <v>5</v>
      </c>
      <c r="E4">
        <v>5</v>
      </c>
      <c r="F4">
        <v>5</v>
      </c>
      <c r="I4" t="s">
        <v>11</v>
      </c>
      <c r="J4">
        <v>187</v>
      </c>
      <c r="K4">
        <v>254</v>
      </c>
      <c r="L4">
        <v>429</v>
      </c>
      <c r="M4" s="1">
        <v>610</v>
      </c>
      <c r="N4">
        <v>1089</v>
      </c>
      <c r="O4">
        <v>2035</v>
      </c>
    </row>
    <row r="5" spans="2:15" x14ac:dyDescent="0.3">
      <c r="C5" t="s">
        <v>2</v>
      </c>
      <c r="D5">
        <v>3759</v>
      </c>
      <c r="E5">
        <v>5296</v>
      </c>
      <c r="F5">
        <v>2575</v>
      </c>
      <c r="M5" s="1"/>
    </row>
    <row r="6" spans="2:15" x14ac:dyDescent="0.3">
      <c r="J6" t="s">
        <v>18</v>
      </c>
      <c r="K6" t="s">
        <v>19</v>
      </c>
      <c r="L6" t="s">
        <v>20</v>
      </c>
      <c r="M6" s="1" t="s">
        <v>21</v>
      </c>
      <c r="N6" t="s">
        <v>22</v>
      </c>
      <c r="O6" t="s">
        <v>23</v>
      </c>
    </row>
    <row r="7" spans="2:15" x14ac:dyDescent="0.3">
      <c r="D7" t="s">
        <v>0</v>
      </c>
      <c r="E7" t="s">
        <v>3</v>
      </c>
      <c r="F7" t="s">
        <v>4</v>
      </c>
      <c r="I7" t="s">
        <v>24</v>
      </c>
      <c r="J7">
        <f>SUM(D5:F5)</f>
        <v>11630</v>
      </c>
      <c r="K7">
        <f>SUM(D9:F9)</f>
        <v>19128</v>
      </c>
      <c r="L7">
        <f>SUM(D13:F13)</f>
        <v>36469</v>
      </c>
      <c r="M7" s="1">
        <f>SUM(D17:F17)</f>
        <v>52913</v>
      </c>
      <c r="N7">
        <f>SUM(D21:F21)</f>
        <v>107240</v>
      </c>
      <c r="O7">
        <f>SUM(D25:F25)</f>
        <v>225353</v>
      </c>
    </row>
    <row r="8" spans="2:15" x14ac:dyDescent="0.3">
      <c r="B8" t="s">
        <v>6</v>
      </c>
      <c r="C8" t="s">
        <v>1</v>
      </c>
      <c r="D8">
        <v>4</v>
      </c>
      <c r="E8">
        <v>4</v>
      </c>
      <c r="F8">
        <v>4</v>
      </c>
      <c r="M8" s="1"/>
    </row>
    <row r="9" spans="2:15" x14ac:dyDescent="0.3">
      <c r="C9" t="s">
        <v>2</v>
      </c>
      <c r="D9">
        <v>5918</v>
      </c>
      <c r="E9">
        <v>8361</v>
      </c>
      <c r="F9">
        <v>4849</v>
      </c>
      <c r="M9" s="1"/>
    </row>
    <row r="10" spans="2:15" x14ac:dyDescent="0.3">
      <c r="M10" s="1"/>
    </row>
    <row r="11" spans="2:15" x14ac:dyDescent="0.3">
      <c r="D11" t="s">
        <v>0</v>
      </c>
      <c r="E11" t="s">
        <v>3</v>
      </c>
      <c r="F11" t="s">
        <v>4</v>
      </c>
      <c r="J11" t="s">
        <v>18</v>
      </c>
      <c r="K11" t="s">
        <v>19</v>
      </c>
      <c r="L11" t="s">
        <v>20</v>
      </c>
      <c r="M11" s="1" t="s">
        <v>21</v>
      </c>
      <c r="N11" t="s">
        <v>22</v>
      </c>
      <c r="O11" t="s">
        <v>23</v>
      </c>
    </row>
    <row r="12" spans="2:15" x14ac:dyDescent="0.3">
      <c r="B12" t="s">
        <v>7</v>
      </c>
      <c r="C12" t="s">
        <v>1</v>
      </c>
      <c r="D12">
        <v>3</v>
      </c>
      <c r="E12">
        <v>3</v>
      </c>
      <c r="F12">
        <v>3</v>
      </c>
      <c r="I12" t="s">
        <v>13</v>
      </c>
      <c r="J12">
        <v>477</v>
      </c>
      <c r="K12">
        <v>357.75</v>
      </c>
      <c r="L12">
        <v>481.25</v>
      </c>
      <c r="M12" s="1">
        <v>501.5</v>
      </c>
      <c r="N12">
        <v>497</v>
      </c>
      <c r="O12">
        <v>498.5</v>
      </c>
    </row>
    <row r="13" spans="2:15" x14ac:dyDescent="0.3">
      <c r="C13" t="s">
        <v>2</v>
      </c>
      <c r="D13">
        <v>12713</v>
      </c>
      <c r="E13">
        <v>14436</v>
      </c>
      <c r="F13">
        <v>9320</v>
      </c>
      <c r="I13" t="s">
        <v>12</v>
      </c>
      <c r="J13">
        <v>538</v>
      </c>
      <c r="K13">
        <v>246</v>
      </c>
      <c r="L13">
        <v>423.25</v>
      </c>
      <c r="M13" s="1">
        <v>407</v>
      </c>
      <c r="N13">
        <v>397</v>
      </c>
      <c r="O13">
        <v>401.75</v>
      </c>
    </row>
    <row r="14" spans="2:15" x14ac:dyDescent="0.3">
      <c r="I14" t="s">
        <v>14</v>
      </c>
      <c r="J14">
        <v>10.8872</v>
      </c>
      <c r="K14">
        <v>12.8592</v>
      </c>
      <c r="L14">
        <v>11.52</v>
      </c>
      <c r="M14" s="1">
        <v>11.4962</v>
      </c>
      <c r="N14">
        <v>11.4625</v>
      </c>
      <c r="O14">
        <v>11.83</v>
      </c>
    </row>
    <row r="15" spans="2:15" x14ac:dyDescent="0.3">
      <c r="B15" s="1"/>
      <c r="C15" s="1"/>
      <c r="D15" s="1" t="s">
        <v>0</v>
      </c>
      <c r="E15" s="1" t="s">
        <v>3</v>
      </c>
      <c r="F15" s="1" t="s">
        <v>4</v>
      </c>
      <c r="I15" t="s">
        <v>15</v>
      </c>
      <c r="J15">
        <v>12.216900000000001</v>
      </c>
      <c r="K15">
        <v>14.656700000000001</v>
      </c>
      <c r="L15">
        <v>13.1508</v>
      </c>
      <c r="M15" s="1">
        <v>13.504200000000001</v>
      </c>
      <c r="N15">
        <v>13.5197</v>
      </c>
      <c r="O15">
        <v>13.9299</v>
      </c>
    </row>
    <row r="16" spans="2:15" x14ac:dyDescent="0.3">
      <c r="B16" s="1" t="s">
        <v>8</v>
      </c>
      <c r="C16" s="1" t="s">
        <v>1</v>
      </c>
      <c r="D16" s="1">
        <v>2.5</v>
      </c>
      <c r="E16" s="1">
        <v>2.5</v>
      </c>
      <c r="F16" s="1">
        <v>2.5</v>
      </c>
      <c r="I16" t="s">
        <v>16</v>
      </c>
      <c r="J16">
        <v>995</v>
      </c>
      <c r="K16">
        <v>940.3</v>
      </c>
      <c r="L16">
        <v>967.34299999999996</v>
      </c>
      <c r="M16" s="1">
        <v>994.73599999999999</v>
      </c>
      <c r="N16">
        <v>984</v>
      </c>
      <c r="O16">
        <v>1014.11</v>
      </c>
    </row>
    <row r="17" spans="2:15" x14ac:dyDescent="0.3">
      <c r="B17" s="1"/>
      <c r="C17" s="1" t="s">
        <v>2</v>
      </c>
      <c r="D17" s="1">
        <v>19329</v>
      </c>
      <c r="E17" s="1">
        <v>19620</v>
      </c>
      <c r="F17" s="1">
        <v>13964</v>
      </c>
      <c r="I17" t="s">
        <v>17</v>
      </c>
      <c r="J17">
        <v>1008</v>
      </c>
      <c r="K17">
        <v>887</v>
      </c>
      <c r="L17">
        <v>952.34299999999996</v>
      </c>
      <c r="M17" s="1">
        <v>1004</v>
      </c>
      <c r="N17">
        <v>978</v>
      </c>
      <c r="O17">
        <v>995.55499999999995</v>
      </c>
    </row>
    <row r="19" spans="2:15" x14ac:dyDescent="0.3">
      <c r="D19" t="s">
        <v>0</v>
      </c>
      <c r="E19" t="s">
        <v>3</v>
      </c>
      <c r="F19" t="s">
        <v>4</v>
      </c>
    </row>
    <row r="20" spans="2:15" x14ac:dyDescent="0.3">
      <c r="B20" t="s">
        <v>9</v>
      </c>
      <c r="C20" t="s">
        <v>1</v>
      </c>
      <c r="D20">
        <v>2</v>
      </c>
      <c r="E20">
        <v>2</v>
      </c>
      <c r="F20">
        <v>2</v>
      </c>
    </row>
    <row r="21" spans="2:15" x14ac:dyDescent="0.3">
      <c r="C21" t="s">
        <v>2</v>
      </c>
      <c r="D21">
        <v>39518</v>
      </c>
      <c r="E21">
        <v>41472</v>
      </c>
      <c r="F21">
        <v>26250</v>
      </c>
    </row>
    <row r="23" spans="2:15" x14ac:dyDescent="0.3">
      <c r="D23" t="s">
        <v>0</v>
      </c>
      <c r="E23" t="s">
        <v>3</v>
      </c>
      <c r="F23" t="s">
        <v>4</v>
      </c>
    </row>
    <row r="24" spans="2:15" x14ac:dyDescent="0.3">
      <c r="B24" t="s">
        <v>10</v>
      </c>
      <c r="C24" t="s">
        <v>1</v>
      </c>
      <c r="D24">
        <v>1.5</v>
      </c>
      <c r="E24">
        <v>1.5</v>
      </c>
      <c r="F24">
        <v>1.5</v>
      </c>
    </row>
    <row r="25" spans="2:15" x14ac:dyDescent="0.3">
      <c r="C25" t="s">
        <v>2</v>
      </c>
      <c r="D25">
        <v>85487</v>
      </c>
      <c r="E25">
        <v>84873</v>
      </c>
      <c r="F25">
        <v>54993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Bernardo Innocenti,PhD</dc:creator>
  <cp:lastModifiedBy>Edoardo Bori</cp:lastModifiedBy>
  <dcterms:created xsi:type="dcterms:W3CDTF">2022-10-18T12:16:51Z</dcterms:created>
  <dcterms:modified xsi:type="dcterms:W3CDTF">2022-10-19T13:57:11Z</dcterms:modified>
</cp:coreProperties>
</file>