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8" yWindow="-108" windowWidth="16608" windowHeight="9432"/>
  </bookViews>
  <sheets>
    <sheet name="Sheet1" sheetId="1" r:id="rId1"/>
    <sheet name="Sheet2" sheetId="2" r:id="rId2"/>
  </sheets>
  <calcPr calcId="152511"/>
</workbook>
</file>

<file path=xl/calcChain.xml><?xml version="1.0" encoding="utf-8"?>
<calcChain xmlns="http://schemas.openxmlformats.org/spreadsheetml/2006/main">
  <c r="K22" i="2" l="1"/>
  <c r="AB10" i="2" l="1"/>
  <c r="AA10" i="2"/>
  <c r="Z10" i="2"/>
  <c r="Y10" i="2"/>
  <c r="X10" i="2"/>
  <c r="W10" i="2"/>
  <c r="V10" i="2"/>
  <c r="U10" i="2"/>
  <c r="T10" i="2"/>
  <c r="S10" i="2"/>
  <c r="R10" i="2"/>
  <c r="Q10" i="2"/>
  <c r="P10" i="2"/>
  <c r="O10" i="2"/>
  <c r="N10" i="2"/>
  <c r="M10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3" i="2"/>
</calcChain>
</file>

<file path=xl/sharedStrings.xml><?xml version="1.0" encoding="utf-8"?>
<sst xmlns="http://schemas.openxmlformats.org/spreadsheetml/2006/main" count="249" uniqueCount="226">
  <si>
    <t>Genotypes</t>
  </si>
  <si>
    <t xml:space="preserve">Menze </t>
  </si>
  <si>
    <t>ETBW 9436</t>
  </si>
  <si>
    <t>ETBW 9402</t>
  </si>
  <si>
    <t>ETBW 8394</t>
  </si>
  <si>
    <t>KBG-01</t>
  </si>
  <si>
    <t>Huluka</t>
  </si>
  <si>
    <t>Katar</t>
  </si>
  <si>
    <t>Danda'a</t>
  </si>
  <si>
    <t>ET-13A2</t>
  </si>
  <si>
    <t>Tsehay</t>
  </si>
  <si>
    <t>ETBW 8820</t>
  </si>
  <si>
    <t>ETBW 9450</t>
  </si>
  <si>
    <t>Dinknesh</t>
  </si>
  <si>
    <t>ETBW 9438</t>
  </si>
  <si>
    <t>ETBW 9411</t>
  </si>
  <si>
    <t>ETBW 9409</t>
  </si>
  <si>
    <t>Bolo</t>
  </si>
  <si>
    <t>Abola</t>
  </si>
  <si>
    <t>Simba</t>
  </si>
  <si>
    <t>Galema</t>
  </si>
  <si>
    <t>ETBW 8903</t>
  </si>
  <si>
    <t>ETBW 8070</t>
  </si>
  <si>
    <t>ETBW 9444</t>
  </si>
  <si>
    <t>Tossa</t>
  </si>
  <si>
    <t>ETBW 9412</t>
  </si>
  <si>
    <t>ETBW 9410</t>
  </si>
  <si>
    <t>Sulla</t>
  </si>
  <si>
    <t>Tusie</t>
  </si>
  <si>
    <t>Sofumar</t>
  </si>
  <si>
    <t>Mada-Welabu</t>
  </si>
  <si>
    <t>Mitike</t>
  </si>
  <si>
    <t>ETBW 8817</t>
  </si>
  <si>
    <t>ETBW 8831</t>
  </si>
  <si>
    <t>ETBW 9445</t>
  </si>
  <si>
    <t>Ogolcho</t>
  </si>
  <si>
    <t>ETBW 9440</t>
  </si>
  <si>
    <t>ETBW 9413</t>
  </si>
  <si>
    <t>ETBW 9404</t>
  </si>
  <si>
    <t>Gasay</t>
  </si>
  <si>
    <t>Hidasie</t>
  </si>
  <si>
    <t>Sirbo</t>
  </si>
  <si>
    <t>Digelu</t>
  </si>
  <si>
    <t>K 6290-Bulk</t>
  </si>
  <si>
    <t>ETBW 8905</t>
  </si>
  <si>
    <t>ETBW 8827</t>
  </si>
  <si>
    <t>ETBW 8800</t>
  </si>
  <si>
    <t>Galil</t>
  </si>
  <si>
    <t>ETBW 9441</t>
  </si>
  <si>
    <t>ETBW 9414</t>
  </si>
  <si>
    <t>ETBW 9406</t>
  </si>
  <si>
    <t>Kakaba</t>
  </si>
  <si>
    <t>Dure</t>
  </si>
  <si>
    <t>Bobicho</t>
  </si>
  <si>
    <t>GAMBO</t>
  </si>
  <si>
    <t>Biqa</t>
  </si>
  <si>
    <t>ETBW 8907</t>
  </si>
  <si>
    <t>ETBW 8923</t>
  </si>
  <si>
    <t>ETBW 9027</t>
  </si>
  <si>
    <t>Meraro</t>
  </si>
  <si>
    <t>ETBW 9383</t>
  </si>
  <si>
    <t>ETBW 9424</t>
  </si>
  <si>
    <t>ETBW 9422</t>
  </si>
  <si>
    <t>Shorima</t>
  </si>
  <si>
    <t>Pavon-76</t>
  </si>
  <si>
    <t>Tay</t>
  </si>
  <si>
    <t>Doddota</t>
  </si>
  <si>
    <t>Honqolo</t>
  </si>
  <si>
    <t>ETBW 8908</t>
  </si>
  <si>
    <t>ETBW 8826</t>
  </si>
  <si>
    <t>ETBW 9026</t>
  </si>
  <si>
    <t>Millennium</t>
  </si>
  <si>
    <t>ETBW 9384</t>
  </si>
  <si>
    <t>ETBW 9416</t>
  </si>
  <si>
    <t>Laketch</t>
  </si>
  <si>
    <t>Dashen</t>
  </si>
  <si>
    <t>Hawii</t>
  </si>
  <si>
    <t>K 6295-4A</t>
  </si>
  <si>
    <t>Kingbird</t>
  </si>
  <si>
    <t>ETBW 8816</t>
  </si>
  <si>
    <t>ETBW 8823</t>
  </si>
  <si>
    <t>ETBW 9433</t>
  </si>
  <si>
    <t>KULKULU</t>
  </si>
  <si>
    <t>ETBW 9396</t>
  </si>
  <si>
    <t>ETBW 8901</t>
  </si>
  <si>
    <t>Hoggana</t>
  </si>
  <si>
    <t>Kubsa</t>
  </si>
  <si>
    <t>Dereselign</t>
  </si>
  <si>
    <t>Enkoy</t>
  </si>
  <si>
    <t>Manduyo</t>
  </si>
  <si>
    <t>ETBW 8818</t>
  </si>
  <si>
    <t>ETBW 9449</t>
  </si>
  <si>
    <t>ETBW 9435</t>
  </si>
  <si>
    <t>ETBW 9407</t>
  </si>
  <si>
    <t>ETBW 9176</t>
  </si>
  <si>
    <t>ETBW 9029</t>
  </si>
  <si>
    <t>ETBW 8840</t>
  </si>
  <si>
    <t>ETBW 8260</t>
  </si>
  <si>
    <t>ETBW 8676</t>
  </si>
  <si>
    <t>ETBW 8996</t>
  </si>
  <si>
    <t>ETBW 9091</t>
  </si>
  <si>
    <t>ETBW 9107</t>
  </si>
  <si>
    <t>ETBW 9108</t>
  </si>
  <si>
    <t>ETBW 9233</t>
  </si>
  <si>
    <t>ETBW 8577</t>
  </si>
  <si>
    <t>ETBW 8983</t>
  </si>
  <si>
    <t>ETBW 8585</t>
  </si>
  <si>
    <t>ETBW 8777</t>
  </si>
  <si>
    <t>ETBW 8751</t>
  </si>
  <si>
    <t>ETBW 8261</t>
  </si>
  <si>
    <t>ETBW 9092</t>
  </si>
  <si>
    <t>ETBW 9104</t>
  </si>
  <si>
    <t>ETBW 9473</t>
  </si>
  <si>
    <t>ETBW 9087</t>
  </si>
  <si>
    <t>ETBW 9140</t>
  </si>
  <si>
    <t>ETBW 8303</t>
  </si>
  <si>
    <t>ETBW 9175</t>
  </si>
  <si>
    <t>ETBW 8944</t>
  </si>
  <si>
    <t>ETBW 9177</t>
  </si>
  <si>
    <t>ETBW 8870</t>
  </si>
  <si>
    <t>ETBW 9066</t>
  </si>
  <si>
    <t>ETBW 8489</t>
  </si>
  <si>
    <t>ETBW 8684</t>
  </si>
  <si>
    <t>ETBW 8659</t>
  </si>
  <si>
    <t>ETBW 9089</t>
  </si>
  <si>
    <t>ETBW 9134</t>
  </si>
  <si>
    <t>ETBW 9109</t>
  </si>
  <si>
    <t>ETBW 8735</t>
  </si>
  <si>
    <t>ETBW 8640</t>
  </si>
  <si>
    <t>ETBW 8984</t>
  </si>
  <si>
    <t>ETBW 9179</t>
  </si>
  <si>
    <t>ETBW 8653</t>
  </si>
  <si>
    <t>ETBW 8882</t>
  </si>
  <si>
    <t>ETBW 8491</t>
  </si>
  <si>
    <t>ETBW 8597</t>
  </si>
  <si>
    <t>ETBW 9084</t>
  </si>
  <si>
    <t>ETBW 9202</t>
  </si>
  <si>
    <t>ETBW 9135</t>
  </si>
  <si>
    <t>ETBW 9088</t>
  </si>
  <si>
    <t>ETBW 8311</t>
  </si>
  <si>
    <t>ETBW 8862</t>
  </si>
  <si>
    <t>ETBW 8945</t>
  </si>
  <si>
    <t>ETBW 9180</t>
  </si>
  <si>
    <t>ETBW 9083</t>
  </si>
  <si>
    <t>ETBW 8492</t>
  </si>
  <si>
    <t>ETBW 8797</t>
  </si>
  <si>
    <t>ETBW 8661</t>
  </si>
  <si>
    <t>ETBW 9294</t>
  </si>
  <si>
    <t>ETBW 9484</t>
  </si>
  <si>
    <t>ETBW 9110</t>
  </si>
  <si>
    <t>ETBW 8484</t>
  </si>
  <si>
    <t>ETBW 8583</t>
  </si>
  <si>
    <t>ETBW 8981</t>
  </si>
  <si>
    <t>ETBW 9279</t>
  </si>
  <si>
    <t>ETBW 9185</t>
  </si>
  <si>
    <t>LEMU</t>
  </si>
  <si>
    <t>ETBW 8725</t>
  </si>
  <si>
    <t>ETBW 9068</t>
  </si>
  <si>
    <t>ETBW 9220</t>
  </si>
  <si>
    <t>ETBW 9295</t>
  </si>
  <si>
    <t>ETBW 9137</t>
  </si>
  <si>
    <t>ETBW 9470</t>
  </si>
  <si>
    <t>ETBW 8289</t>
  </si>
  <si>
    <t>ETBW 9183</t>
  </si>
  <si>
    <t>ETBW 8987</t>
  </si>
  <si>
    <t>ETBW 9019</t>
  </si>
  <si>
    <t>ETBW 9001</t>
  </si>
  <si>
    <t>ETBW 8668</t>
  </si>
  <si>
    <t>ETBW 8486</t>
  </si>
  <si>
    <t>ETBW 9305</t>
  </si>
  <si>
    <t>ETBW 9102</t>
  </si>
  <si>
    <t>ETBW 9138</t>
  </si>
  <si>
    <t>ETBW 9169</t>
  </si>
  <si>
    <t>ETBW 9095</t>
  </si>
  <si>
    <t>ETBW 8772</t>
  </si>
  <si>
    <t>ETBW 8974</t>
  </si>
  <si>
    <t>ETBW 9184</t>
  </si>
  <si>
    <t>ETBW 8881</t>
  </si>
  <si>
    <t>ETBW 8675</t>
  </si>
  <si>
    <t>ETBW 8654</t>
  </si>
  <si>
    <t>ETBW 9221</t>
  </si>
  <si>
    <t>ETBW 9200</t>
  </si>
  <si>
    <t>ETBW 9139</t>
  </si>
  <si>
    <t>ETBW 9112</t>
  </si>
  <si>
    <t>ETBW 9093</t>
  </si>
  <si>
    <t>ETBW 8584</t>
  </si>
  <si>
    <t>DH</t>
  </si>
  <si>
    <t>GFP</t>
  </si>
  <si>
    <t>DM</t>
  </si>
  <si>
    <t>PH</t>
  </si>
  <si>
    <t>NTPP</t>
  </si>
  <si>
    <t>SL</t>
  </si>
  <si>
    <t>FLA</t>
  </si>
  <si>
    <t>SPS</t>
  </si>
  <si>
    <t>FSPS</t>
  </si>
  <si>
    <t>NKPS</t>
  </si>
  <si>
    <t>SF</t>
  </si>
  <si>
    <t>BMY</t>
  </si>
  <si>
    <t>HI</t>
  </si>
  <si>
    <t>KWS</t>
  </si>
  <si>
    <t>TKW</t>
  </si>
  <si>
    <t>GY</t>
  </si>
  <si>
    <t>Entry</t>
  </si>
  <si>
    <t>WANE</t>
  </si>
  <si>
    <t>Alidoro</t>
  </si>
  <si>
    <t>ETBW172862</t>
  </si>
  <si>
    <t>ETBW172864</t>
  </si>
  <si>
    <t>ETBW172872</t>
  </si>
  <si>
    <t>ETBW172936</t>
  </si>
  <si>
    <t>ETBW172938</t>
  </si>
  <si>
    <t>ETBW172955</t>
  </si>
  <si>
    <t>ETBW172082</t>
  </si>
  <si>
    <t>ETBW172996</t>
  </si>
  <si>
    <t>ETBW9378</t>
  </si>
  <si>
    <t>G</t>
  </si>
  <si>
    <t>GxW</t>
  </si>
  <si>
    <t>GxE</t>
  </si>
  <si>
    <t>GxExW</t>
  </si>
  <si>
    <t>Residual</t>
  </si>
  <si>
    <t>Total variance</t>
  </si>
  <si>
    <t>Heritability (%)</t>
  </si>
  <si>
    <t>GAM (%)</t>
  </si>
  <si>
    <t xml:space="preserve">Genotype </t>
  </si>
  <si>
    <r>
      <t>σ</t>
    </r>
    <r>
      <rPr>
        <vertAlign val="superscript"/>
        <sz val="8"/>
        <color theme="1"/>
        <rFont val="Times New Roman"/>
        <family val="1"/>
      </rPr>
      <t>2</t>
    </r>
    <r>
      <rPr>
        <sz val="8"/>
        <color theme="1"/>
        <rFont val="Times New Roman"/>
        <family val="1"/>
      </rPr>
      <t>p</t>
    </r>
  </si>
  <si>
    <t xml:space="preserve"> </t>
  </si>
  <si>
    <t>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</si>
</sst>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0" fillId="0" borderId="0" xfId="0" applyNumberFormat="1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7"/>
  <sheetViews>
    <sheetView tabSelected="1" workbookViewId="0">
      <selection activeCell="U6" sqref="U6"/>
    </sheetView>
  </sheetViews>
  <sheetFormatPr defaultRowHeight="14.4" x14ac:dyDescent="0.3"/>
  <cols>
    <col min="2" max="2" width="15.109375" customWidth="1"/>
    <col min="14" max="14" width="8.88671875" customWidth="1"/>
  </cols>
  <sheetData>
    <row r="1" spans="1:18" ht="14.55" x14ac:dyDescent="0.35">
      <c r="A1" s="1" t="s">
        <v>202</v>
      </c>
      <c r="B1" s="1" t="s">
        <v>0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  <c r="H1" s="1" t="s">
        <v>191</v>
      </c>
      <c r="I1" s="1" t="s">
        <v>192</v>
      </c>
      <c r="J1" s="1" t="s">
        <v>193</v>
      </c>
      <c r="K1" s="1" t="s">
        <v>194</v>
      </c>
      <c r="L1" s="1" t="s">
        <v>195</v>
      </c>
      <c r="M1" s="1" t="s">
        <v>196</v>
      </c>
      <c r="N1" s="1" t="s">
        <v>197</v>
      </c>
      <c r="O1" s="1" t="s">
        <v>198</v>
      </c>
      <c r="P1" s="1" t="s">
        <v>199</v>
      </c>
      <c r="Q1" s="1" t="s">
        <v>200</v>
      </c>
      <c r="R1" s="1" t="s">
        <v>201</v>
      </c>
    </row>
    <row r="2" spans="1:18" ht="14.55" x14ac:dyDescent="0.35">
      <c r="A2">
        <v>1</v>
      </c>
      <c r="B2" t="s">
        <v>1</v>
      </c>
      <c r="C2" s="2">
        <v>75.63</v>
      </c>
      <c r="D2">
        <v>49.88</v>
      </c>
      <c r="E2">
        <v>125.5</v>
      </c>
      <c r="F2">
        <v>66.47</v>
      </c>
      <c r="G2" s="2">
        <v>2.63</v>
      </c>
      <c r="H2">
        <v>6.45</v>
      </c>
      <c r="I2">
        <v>28.8</v>
      </c>
      <c r="J2" s="2">
        <v>20.55</v>
      </c>
      <c r="K2">
        <v>18.2</v>
      </c>
      <c r="L2">
        <v>56.57</v>
      </c>
      <c r="M2" s="2">
        <v>80.029150000000001</v>
      </c>
      <c r="N2" s="2">
        <v>6.61</v>
      </c>
      <c r="O2" s="2">
        <v>35.119999999999997</v>
      </c>
      <c r="P2" s="2">
        <v>1.72</v>
      </c>
      <c r="Q2" s="2">
        <v>26.24</v>
      </c>
      <c r="R2" s="2">
        <v>2.89</v>
      </c>
    </row>
    <row r="3" spans="1:18" ht="14.55" x14ac:dyDescent="0.35">
      <c r="A3">
        <v>2</v>
      </c>
      <c r="B3" t="s">
        <v>2</v>
      </c>
      <c r="C3" s="2">
        <v>58.38</v>
      </c>
      <c r="D3">
        <v>56.5</v>
      </c>
      <c r="E3">
        <v>114.88</v>
      </c>
      <c r="F3">
        <v>64.72</v>
      </c>
      <c r="G3" s="2">
        <v>3.62</v>
      </c>
      <c r="H3">
        <v>7.15</v>
      </c>
      <c r="I3">
        <v>33.42</v>
      </c>
      <c r="J3" s="2">
        <v>23.44</v>
      </c>
      <c r="K3">
        <v>21.26</v>
      </c>
      <c r="L3">
        <v>66.87</v>
      </c>
      <c r="M3" s="2">
        <v>81.703400000000002</v>
      </c>
      <c r="N3" s="2">
        <v>9.42</v>
      </c>
      <c r="O3" s="2">
        <v>33.869999999999997</v>
      </c>
      <c r="P3" s="2">
        <v>3.36</v>
      </c>
      <c r="Q3" s="2">
        <v>40.720000000000006</v>
      </c>
      <c r="R3" s="2">
        <v>3.72</v>
      </c>
    </row>
    <row r="4" spans="1:18" ht="14.55" x14ac:dyDescent="0.35">
      <c r="A4">
        <v>3</v>
      </c>
      <c r="B4" t="s">
        <v>3</v>
      </c>
      <c r="C4" s="2">
        <v>64.63</v>
      </c>
      <c r="D4">
        <v>54.5</v>
      </c>
      <c r="E4">
        <v>119.13</v>
      </c>
      <c r="F4">
        <v>70.099999999999994</v>
      </c>
      <c r="G4" s="2">
        <v>3.75</v>
      </c>
      <c r="H4">
        <v>7.86</v>
      </c>
      <c r="I4">
        <v>30.52</v>
      </c>
      <c r="J4" s="2">
        <v>21.34</v>
      </c>
      <c r="K4">
        <v>19.059999999999999</v>
      </c>
      <c r="L4">
        <v>58.99</v>
      </c>
      <c r="M4" s="2">
        <v>80.662649999999999</v>
      </c>
      <c r="N4" s="2">
        <v>9.19</v>
      </c>
      <c r="O4" s="2">
        <v>33.06</v>
      </c>
      <c r="P4" s="2">
        <v>2.85</v>
      </c>
      <c r="Q4" s="2">
        <v>40.370000000000005</v>
      </c>
      <c r="R4" s="2">
        <v>3.53</v>
      </c>
    </row>
    <row r="5" spans="1:18" ht="14.55" x14ac:dyDescent="0.35">
      <c r="A5">
        <v>4</v>
      </c>
      <c r="B5" t="s">
        <v>4</v>
      </c>
      <c r="C5" s="2">
        <v>60.25</v>
      </c>
      <c r="D5">
        <v>56.75</v>
      </c>
      <c r="E5">
        <v>117</v>
      </c>
      <c r="F5">
        <v>80.849999999999994</v>
      </c>
      <c r="G5" s="2">
        <v>4.13</v>
      </c>
      <c r="H5">
        <v>7.51</v>
      </c>
      <c r="I5">
        <v>31.31</v>
      </c>
      <c r="J5" s="2">
        <v>22.91</v>
      </c>
      <c r="K5">
        <v>20.39</v>
      </c>
      <c r="L5">
        <v>62.71</v>
      </c>
      <c r="M5" s="2">
        <v>80.300650000000005</v>
      </c>
      <c r="N5" s="2">
        <v>9.11</v>
      </c>
      <c r="O5" s="2">
        <v>33.5</v>
      </c>
      <c r="P5" s="2">
        <v>3.03</v>
      </c>
      <c r="Q5" s="2">
        <v>40.630000000000003</v>
      </c>
      <c r="R5" s="2">
        <v>3.55</v>
      </c>
    </row>
    <row r="6" spans="1:18" ht="14.55" x14ac:dyDescent="0.35">
      <c r="A6">
        <v>5</v>
      </c>
      <c r="B6" t="s">
        <v>5</v>
      </c>
      <c r="C6" s="2">
        <v>60.25</v>
      </c>
      <c r="D6">
        <v>57.75</v>
      </c>
      <c r="E6">
        <v>118</v>
      </c>
      <c r="F6">
        <v>59.01</v>
      </c>
      <c r="G6" s="2">
        <v>3.25</v>
      </c>
      <c r="H6">
        <v>6.8</v>
      </c>
      <c r="I6">
        <v>34.869999999999997</v>
      </c>
      <c r="J6" s="2">
        <v>20.39</v>
      </c>
      <c r="K6">
        <v>18.03</v>
      </c>
      <c r="L6">
        <v>56.2</v>
      </c>
      <c r="M6" s="2">
        <v>79.965800000000002</v>
      </c>
      <c r="N6" s="2">
        <v>8.09</v>
      </c>
      <c r="O6" s="2">
        <v>33.29</v>
      </c>
      <c r="P6" s="2">
        <v>1.97</v>
      </c>
      <c r="Q6" s="2">
        <v>30.150000000000002</v>
      </c>
      <c r="R6" s="2">
        <v>3.22</v>
      </c>
    </row>
    <row r="7" spans="1:18" ht="14.55" x14ac:dyDescent="0.35">
      <c r="A7">
        <v>6</v>
      </c>
      <c r="B7" t="s">
        <v>6</v>
      </c>
      <c r="C7" s="2">
        <v>72.75</v>
      </c>
      <c r="D7">
        <v>52.13</v>
      </c>
      <c r="E7">
        <v>124.88</v>
      </c>
      <c r="F7">
        <v>69.599999999999994</v>
      </c>
      <c r="G7" s="2">
        <v>2.13</v>
      </c>
      <c r="H7">
        <v>7.1</v>
      </c>
      <c r="I7">
        <v>26.91</v>
      </c>
      <c r="J7" s="2">
        <v>20.69</v>
      </c>
      <c r="K7">
        <v>18.41</v>
      </c>
      <c r="L7">
        <v>57.32</v>
      </c>
      <c r="M7" s="2">
        <v>80.481650000000002</v>
      </c>
      <c r="N7" s="2">
        <v>7.28</v>
      </c>
      <c r="O7" s="2">
        <v>35.659999999999997</v>
      </c>
      <c r="P7" s="2">
        <v>1.89</v>
      </c>
      <c r="Q7" s="2">
        <v>29.23</v>
      </c>
      <c r="R7" s="2">
        <v>3.15</v>
      </c>
    </row>
    <row r="8" spans="1:18" ht="14.55" x14ac:dyDescent="0.35">
      <c r="A8">
        <v>7</v>
      </c>
      <c r="B8" t="s">
        <v>7</v>
      </c>
      <c r="C8" s="2">
        <v>60.13</v>
      </c>
      <c r="D8">
        <v>57.5</v>
      </c>
      <c r="E8">
        <v>117.63</v>
      </c>
      <c r="F8">
        <v>87.35</v>
      </c>
      <c r="G8" s="2">
        <v>4.38</v>
      </c>
      <c r="H8">
        <v>7.39</v>
      </c>
      <c r="I8">
        <v>27.61</v>
      </c>
      <c r="J8" s="2">
        <v>21.49</v>
      </c>
      <c r="K8">
        <v>19.16</v>
      </c>
      <c r="L8">
        <v>58.73</v>
      </c>
      <c r="M8" s="2">
        <v>80.4726</v>
      </c>
      <c r="N8" s="2">
        <v>6.7</v>
      </c>
      <c r="O8" s="2">
        <v>34.76</v>
      </c>
      <c r="P8" s="2">
        <v>1.59</v>
      </c>
      <c r="Q8" s="2">
        <v>24.15</v>
      </c>
      <c r="R8" s="2">
        <v>2.84</v>
      </c>
    </row>
    <row r="9" spans="1:18" ht="14.55" x14ac:dyDescent="0.35">
      <c r="A9">
        <v>8</v>
      </c>
      <c r="B9" t="s">
        <v>8</v>
      </c>
      <c r="C9" s="2">
        <v>69.13</v>
      </c>
      <c r="D9">
        <v>54.88</v>
      </c>
      <c r="E9">
        <v>124</v>
      </c>
      <c r="F9">
        <v>71.47</v>
      </c>
      <c r="G9" s="2">
        <v>3.63</v>
      </c>
      <c r="H9">
        <v>8.01</v>
      </c>
      <c r="I9">
        <v>31.27</v>
      </c>
      <c r="J9" s="2">
        <v>21.23</v>
      </c>
      <c r="K9">
        <v>19.04</v>
      </c>
      <c r="L9">
        <v>59.81</v>
      </c>
      <c r="M9" s="2">
        <v>80.843649999999997</v>
      </c>
      <c r="N9" s="2">
        <v>8.43</v>
      </c>
      <c r="O9" s="2">
        <v>37.21</v>
      </c>
      <c r="P9" s="2">
        <v>2.35</v>
      </c>
      <c r="Q9" s="2">
        <v>35.31</v>
      </c>
      <c r="R9" s="2">
        <v>3.7</v>
      </c>
    </row>
    <row r="10" spans="1:18" ht="14.55" x14ac:dyDescent="0.35">
      <c r="A10">
        <v>9</v>
      </c>
      <c r="B10" t="s">
        <v>9</v>
      </c>
      <c r="C10" s="2">
        <v>78</v>
      </c>
      <c r="D10">
        <v>53.75</v>
      </c>
      <c r="E10">
        <v>131.75</v>
      </c>
      <c r="F10">
        <v>74.22</v>
      </c>
      <c r="G10" s="2">
        <v>4.3600000000000003</v>
      </c>
      <c r="H10">
        <v>6.99</v>
      </c>
      <c r="I10">
        <v>30.3</v>
      </c>
      <c r="J10" s="2">
        <v>23.68</v>
      </c>
      <c r="K10">
        <v>21.26</v>
      </c>
      <c r="L10">
        <v>66.900000000000006</v>
      </c>
      <c r="M10" s="2">
        <v>81.106099999999998</v>
      </c>
      <c r="N10" s="2">
        <v>9.42</v>
      </c>
      <c r="O10" s="2">
        <v>35.590000000000003</v>
      </c>
      <c r="P10" s="2">
        <v>3.39</v>
      </c>
      <c r="Q10" s="2">
        <v>41.71</v>
      </c>
      <c r="R10" s="2">
        <v>3.9</v>
      </c>
    </row>
    <row r="11" spans="1:18" ht="14.55" x14ac:dyDescent="0.35">
      <c r="A11">
        <v>10</v>
      </c>
      <c r="B11" t="s">
        <v>10</v>
      </c>
      <c r="C11" s="2">
        <v>63.25</v>
      </c>
      <c r="D11">
        <v>55.63</v>
      </c>
      <c r="E11">
        <v>118.88</v>
      </c>
      <c r="F11">
        <v>73.47</v>
      </c>
      <c r="G11" s="2">
        <v>2.5</v>
      </c>
      <c r="H11">
        <v>7.36</v>
      </c>
      <c r="I11">
        <v>32.86</v>
      </c>
      <c r="J11" s="2">
        <v>21.43</v>
      </c>
      <c r="K11">
        <v>19.34</v>
      </c>
      <c r="L11">
        <v>60.75</v>
      </c>
      <c r="M11" s="2">
        <v>81.232799999999997</v>
      </c>
      <c r="N11" s="2">
        <v>8.629999999999999</v>
      </c>
      <c r="O11" s="2">
        <v>36.479999999999997</v>
      </c>
      <c r="P11" s="2">
        <v>2.95</v>
      </c>
      <c r="Q11" s="2">
        <v>36.330000000000005</v>
      </c>
      <c r="R11" s="2">
        <v>3.71</v>
      </c>
    </row>
    <row r="12" spans="1:18" ht="14.55" x14ac:dyDescent="0.35">
      <c r="A12">
        <v>11</v>
      </c>
      <c r="B12" t="s">
        <v>11</v>
      </c>
      <c r="C12" s="2">
        <v>65.75</v>
      </c>
      <c r="D12">
        <v>53.5</v>
      </c>
      <c r="E12">
        <v>119.25</v>
      </c>
      <c r="F12">
        <v>68.099999999999994</v>
      </c>
      <c r="G12" s="2">
        <v>3.2</v>
      </c>
      <c r="H12">
        <v>7.33</v>
      </c>
      <c r="I12">
        <v>28.58</v>
      </c>
      <c r="J12" s="2">
        <v>21.56</v>
      </c>
      <c r="K12">
        <v>19.29</v>
      </c>
      <c r="L12">
        <v>59.94</v>
      </c>
      <c r="M12" s="2">
        <v>80.753150000000005</v>
      </c>
      <c r="N12" s="2">
        <v>6.94</v>
      </c>
      <c r="O12" s="2">
        <v>35.44</v>
      </c>
      <c r="P12" s="2">
        <v>2.2999999999999998</v>
      </c>
      <c r="Q12" s="2">
        <v>31.88</v>
      </c>
      <c r="R12" s="2">
        <v>2.99</v>
      </c>
    </row>
    <row r="13" spans="1:18" ht="14.55" x14ac:dyDescent="0.35">
      <c r="A13">
        <v>12</v>
      </c>
      <c r="B13" t="s">
        <v>12</v>
      </c>
      <c r="C13" s="2">
        <v>71.63</v>
      </c>
      <c r="D13">
        <v>56.63</v>
      </c>
      <c r="E13">
        <v>128.25</v>
      </c>
      <c r="F13">
        <v>65.599999999999994</v>
      </c>
      <c r="G13" s="2">
        <v>4.8499999999999996</v>
      </c>
      <c r="H13">
        <v>7.14</v>
      </c>
      <c r="I13">
        <v>29.17</v>
      </c>
      <c r="J13" s="2">
        <v>22.36</v>
      </c>
      <c r="K13">
        <v>19.899999999999999</v>
      </c>
      <c r="L13">
        <v>61.37</v>
      </c>
      <c r="M13" s="2">
        <v>80.617400000000004</v>
      </c>
      <c r="N13" s="2">
        <v>8.16</v>
      </c>
      <c r="O13" s="2">
        <v>30.39</v>
      </c>
      <c r="P13" s="2">
        <v>2.29</v>
      </c>
      <c r="Q13" s="2">
        <v>30.150000000000002</v>
      </c>
      <c r="R13" s="2">
        <v>2.91</v>
      </c>
    </row>
    <row r="14" spans="1:18" ht="14.55" x14ac:dyDescent="0.35">
      <c r="A14">
        <v>13</v>
      </c>
      <c r="B14" t="s">
        <v>13</v>
      </c>
      <c r="C14" s="2">
        <v>57.63</v>
      </c>
      <c r="D14">
        <v>58.5</v>
      </c>
      <c r="E14">
        <v>116.13</v>
      </c>
      <c r="F14">
        <v>65.72</v>
      </c>
      <c r="G14" s="2">
        <v>2.65</v>
      </c>
      <c r="H14">
        <v>6.86</v>
      </c>
      <c r="I14">
        <v>23.85</v>
      </c>
      <c r="J14" s="2">
        <v>23.01</v>
      </c>
      <c r="K14">
        <v>20.93</v>
      </c>
      <c r="L14">
        <v>64.709999999999994</v>
      </c>
      <c r="M14" s="2">
        <v>81.902500000000003</v>
      </c>
      <c r="N14" s="2">
        <v>8.85</v>
      </c>
      <c r="O14" s="2">
        <v>37.97</v>
      </c>
      <c r="P14" s="2">
        <v>3.43</v>
      </c>
      <c r="Q14" s="2">
        <v>42.38</v>
      </c>
      <c r="R14" s="2">
        <v>3.96</v>
      </c>
    </row>
    <row r="15" spans="1:18" ht="14.55" x14ac:dyDescent="0.35">
      <c r="A15">
        <v>14</v>
      </c>
      <c r="B15" t="s">
        <v>14</v>
      </c>
      <c r="C15" s="2">
        <v>61.75</v>
      </c>
      <c r="D15">
        <v>56.63</v>
      </c>
      <c r="E15">
        <v>118.38</v>
      </c>
      <c r="F15">
        <v>67.349999999999994</v>
      </c>
      <c r="G15" s="2">
        <v>3.56</v>
      </c>
      <c r="H15">
        <v>7.19</v>
      </c>
      <c r="I15">
        <v>32.78</v>
      </c>
      <c r="J15" s="2">
        <v>22.96</v>
      </c>
      <c r="K15">
        <v>20.56</v>
      </c>
      <c r="L15">
        <v>63.94</v>
      </c>
      <c r="M15" s="2">
        <v>80.825550000000007</v>
      </c>
      <c r="N15" s="2">
        <v>7.71</v>
      </c>
      <c r="O15" s="2">
        <v>33.380000000000003</v>
      </c>
      <c r="P15" s="2">
        <v>2.2400000000000002</v>
      </c>
      <c r="Q15" s="2">
        <v>28.95</v>
      </c>
      <c r="R15" s="2">
        <v>3.1</v>
      </c>
    </row>
    <row r="16" spans="1:18" ht="14.55" x14ac:dyDescent="0.35">
      <c r="A16">
        <v>15</v>
      </c>
      <c r="B16" t="s">
        <v>15</v>
      </c>
      <c r="C16" s="2">
        <v>66.13</v>
      </c>
      <c r="D16">
        <v>55.38</v>
      </c>
      <c r="E16">
        <v>121.5</v>
      </c>
      <c r="F16">
        <v>74.97</v>
      </c>
      <c r="G16" s="2">
        <v>2.38</v>
      </c>
      <c r="H16">
        <v>7.4</v>
      </c>
      <c r="I16">
        <v>25.54</v>
      </c>
      <c r="J16" s="2">
        <v>21.39</v>
      </c>
      <c r="K16">
        <v>19.16</v>
      </c>
      <c r="L16">
        <v>59.62</v>
      </c>
      <c r="M16" s="2">
        <v>80.897949999999994</v>
      </c>
      <c r="N16" s="2">
        <v>8.58</v>
      </c>
      <c r="O16" s="2">
        <v>31.88</v>
      </c>
      <c r="P16" s="2">
        <v>2.71</v>
      </c>
      <c r="Q16" s="2">
        <v>35.580000000000005</v>
      </c>
      <c r="R16" s="2">
        <v>3.21</v>
      </c>
    </row>
    <row r="17" spans="1:18" ht="14.55" x14ac:dyDescent="0.35">
      <c r="A17">
        <v>16</v>
      </c>
      <c r="B17" t="s">
        <v>16</v>
      </c>
      <c r="C17" s="2">
        <v>56.88</v>
      </c>
      <c r="D17">
        <v>57.38</v>
      </c>
      <c r="E17">
        <v>114.25</v>
      </c>
      <c r="F17">
        <v>59.85</v>
      </c>
      <c r="G17" s="2">
        <v>4.21</v>
      </c>
      <c r="H17">
        <v>7.5</v>
      </c>
      <c r="I17">
        <v>31.31</v>
      </c>
      <c r="J17" s="2">
        <v>20.73</v>
      </c>
      <c r="K17">
        <v>18.399999999999999</v>
      </c>
      <c r="L17">
        <v>57.3</v>
      </c>
      <c r="M17" s="2">
        <v>80.182999999999993</v>
      </c>
      <c r="N17" s="2">
        <v>7.89</v>
      </c>
      <c r="O17" s="2">
        <v>33.11</v>
      </c>
      <c r="P17" s="2">
        <v>2.2799999999999998</v>
      </c>
      <c r="Q17" s="2">
        <v>32.760000000000005</v>
      </c>
      <c r="R17" s="2">
        <v>3.1</v>
      </c>
    </row>
    <row r="18" spans="1:18" ht="14.55" x14ac:dyDescent="0.35">
      <c r="A18">
        <v>17</v>
      </c>
      <c r="B18" t="s">
        <v>17</v>
      </c>
      <c r="C18" s="2">
        <v>75.25</v>
      </c>
      <c r="D18">
        <v>52</v>
      </c>
      <c r="E18">
        <v>127.25</v>
      </c>
      <c r="F18">
        <v>71.97</v>
      </c>
      <c r="G18" s="2">
        <v>2.34</v>
      </c>
      <c r="H18">
        <v>7.55</v>
      </c>
      <c r="I18">
        <v>25.27</v>
      </c>
      <c r="J18" s="2">
        <v>22.14</v>
      </c>
      <c r="K18">
        <v>19.78</v>
      </c>
      <c r="L18">
        <v>61.26</v>
      </c>
      <c r="M18" s="2">
        <v>80.526899999999998</v>
      </c>
      <c r="N18" s="2">
        <v>8.379999999999999</v>
      </c>
      <c r="O18" s="2">
        <v>40.01</v>
      </c>
      <c r="P18" s="2">
        <v>2.87</v>
      </c>
      <c r="Q18" s="2">
        <v>38.61</v>
      </c>
      <c r="R18" s="2">
        <v>4</v>
      </c>
    </row>
    <row r="19" spans="1:18" ht="14.55" x14ac:dyDescent="0.35">
      <c r="A19">
        <v>18</v>
      </c>
      <c r="B19" t="s">
        <v>18</v>
      </c>
      <c r="C19" s="2">
        <v>61.5</v>
      </c>
      <c r="D19">
        <v>58</v>
      </c>
      <c r="E19">
        <v>119.5</v>
      </c>
      <c r="F19">
        <v>83.72</v>
      </c>
      <c r="G19" s="2">
        <v>3.72</v>
      </c>
      <c r="H19">
        <v>8.5299999999999994</v>
      </c>
      <c r="I19">
        <v>30.3</v>
      </c>
      <c r="J19" s="2">
        <v>22.9</v>
      </c>
      <c r="K19">
        <v>20.66</v>
      </c>
      <c r="L19">
        <v>63.44</v>
      </c>
      <c r="M19" s="2">
        <v>81.513349999999988</v>
      </c>
      <c r="N19" s="2">
        <v>9.129999999999999</v>
      </c>
      <c r="O19" s="2">
        <v>35.630000000000003</v>
      </c>
      <c r="P19" s="2">
        <v>2.85</v>
      </c>
      <c r="Q19" s="2">
        <v>36.32</v>
      </c>
      <c r="R19" s="2">
        <v>3.79</v>
      </c>
    </row>
    <row r="20" spans="1:18" x14ac:dyDescent="0.3">
      <c r="A20">
        <v>19</v>
      </c>
      <c r="B20" t="s">
        <v>19</v>
      </c>
      <c r="C20" s="2">
        <v>62.38</v>
      </c>
      <c r="D20">
        <v>54.5</v>
      </c>
      <c r="E20">
        <v>116.88</v>
      </c>
      <c r="F20">
        <v>75.849999999999994</v>
      </c>
      <c r="G20" s="2">
        <v>4.68</v>
      </c>
      <c r="H20">
        <v>7.8</v>
      </c>
      <c r="I20">
        <v>28.03</v>
      </c>
      <c r="J20" s="2">
        <v>21.11</v>
      </c>
      <c r="K20">
        <v>18.55</v>
      </c>
      <c r="L20">
        <v>57.53</v>
      </c>
      <c r="M20" s="2">
        <v>79.531399999999991</v>
      </c>
      <c r="N20" s="2">
        <v>6.9900000000000011</v>
      </c>
      <c r="O20" s="2">
        <v>36.700000000000003</v>
      </c>
      <c r="P20" s="2">
        <v>1.74</v>
      </c>
      <c r="Q20" s="2">
        <v>28.290000000000003</v>
      </c>
      <c r="R20" s="2">
        <v>3.12</v>
      </c>
    </row>
    <row r="21" spans="1:18" x14ac:dyDescent="0.3">
      <c r="A21">
        <v>20</v>
      </c>
      <c r="B21" t="s">
        <v>20</v>
      </c>
      <c r="C21" s="2">
        <v>74.88</v>
      </c>
      <c r="D21">
        <v>55.25</v>
      </c>
      <c r="E21">
        <v>130.13</v>
      </c>
      <c r="F21">
        <v>71.099999999999994</v>
      </c>
      <c r="G21" s="2">
        <v>2.75</v>
      </c>
      <c r="H21">
        <v>7.34</v>
      </c>
      <c r="I21">
        <v>29.08</v>
      </c>
      <c r="J21" s="2">
        <v>19.93</v>
      </c>
      <c r="K21">
        <v>17.600000000000001</v>
      </c>
      <c r="L21">
        <v>54.27</v>
      </c>
      <c r="M21" s="2">
        <v>79.920550000000006</v>
      </c>
      <c r="N21" s="2">
        <v>6.8199999999999994</v>
      </c>
      <c r="O21" s="2">
        <v>32.86</v>
      </c>
      <c r="P21" s="2">
        <v>1.81</v>
      </c>
      <c r="Q21" s="2">
        <v>25.72</v>
      </c>
      <c r="R21" s="2">
        <v>2.74</v>
      </c>
    </row>
    <row r="22" spans="1:18" x14ac:dyDescent="0.3">
      <c r="A22">
        <v>21</v>
      </c>
      <c r="B22" t="s">
        <v>21</v>
      </c>
      <c r="C22" s="2">
        <v>71.13</v>
      </c>
      <c r="D22">
        <v>52.5</v>
      </c>
      <c r="E22">
        <v>123.63</v>
      </c>
      <c r="F22">
        <v>71.22</v>
      </c>
      <c r="G22" s="2">
        <v>3.44</v>
      </c>
      <c r="H22">
        <v>7.35</v>
      </c>
      <c r="I22">
        <v>28.7</v>
      </c>
      <c r="J22" s="2">
        <v>20.23</v>
      </c>
      <c r="K22">
        <v>18.010000000000002</v>
      </c>
      <c r="L22">
        <v>56.2</v>
      </c>
      <c r="M22" s="2">
        <v>80.599299999999999</v>
      </c>
      <c r="N22" s="2">
        <v>8.129999999999999</v>
      </c>
      <c r="O22" s="2">
        <v>33.65</v>
      </c>
      <c r="P22" s="2">
        <v>2.1</v>
      </c>
      <c r="Q22" s="2">
        <v>32.690000000000005</v>
      </c>
      <c r="R22" s="2">
        <v>3.24</v>
      </c>
    </row>
    <row r="23" spans="1:18" x14ac:dyDescent="0.3">
      <c r="A23">
        <v>22</v>
      </c>
      <c r="B23" t="s">
        <v>22</v>
      </c>
      <c r="C23" s="2">
        <v>60.63</v>
      </c>
      <c r="D23">
        <v>56.88</v>
      </c>
      <c r="E23">
        <v>117.5</v>
      </c>
      <c r="F23">
        <v>72.849999999999994</v>
      </c>
      <c r="G23" s="2">
        <v>2.92</v>
      </c>
      <c r="H23">
        <v>7.15</v>
      </c>
      <c r="I23">
        <v>30.81</v>
      </c>
      <c r="J23" s="2">
        <v>21.68</v>
      </c>
      <c r="K23">
        <v>19.309999999999999</v>
      </c>
      <c r="L23">
        <v>60.48</v>
      </c>
      <c r="M23" s="2">
        <v>80.554050000000004</v>
      </c>
      <c r="N23" s="2">
        <v>7.3500000000000005</v>
      </c>
      <c r="O23" s="2">
        <v>34.14</v>
      </c>
      <c r="P23" s="2">
        <v>2.0099999999999998</v>
      </c>
      <c r="Q23" s="2">
        <v>30.02</v>
      </c>
      <c r="R23" s="2">
        <v>2.96</v>
      </c>
    </row>
    <row r="24" spans="1:18" x14ac:dyDescent="0.3">
      <c r="A24">
        <v>23</v>
      </c>
      <c r="B24" t="s">
        <v>23</v>
      </c>
      <c r="C24" s="2">
        <v>68.38</v>
      </c>
      <c r="D24">
        <v>54.88</v>
      </c>
      <c r="E24">
        <v>123.25</v>
      </c>
      <c r="F24">
        <v>66.599999999999994</v>
      </c>
      <c r="G24" s="2">
        <v>2.25</v>
      </c>
      <c r="H24">
        <v>7.24</v>
      </c>
      <c r="I24">
        <v>29.21</v>
      </c>
      <c r="J24" s="2">
        <v>22.03</v>
      </c>
      <c r="K24">
        <v>19.64</v>
      </c>
      <c r="L24">
        <v>60.78</v>
      </c>
      <c r="M24" s="2">
        <v>80.445449999999994</v>
      </c>
      <c r="N24" s="2">
        <v>7.9300000000000006</v>
      </c>
      <c r="O24" s="2">
        <v>31.1</v>
      </c>
      <c r="P24" s="2">
        <v>2.25</v>
      </c>
      <c r="Q24" s="2">
        <v>29.95</v>
      </c>
      <c r="R24" s="2">
        <v>2.91</v>
      </c>
    </row>
    <row r="25" spans="1:18" x14ac:dyDescent="0.3">
      <c r="A25">
        <v>24</v>
      </c>
      <c r="B25" t="s">
        <v>24</v>
      </c>
      <c r="C25" s="2">
        <v>59.75</v>
      </c>
      <c r="D25">
        <v>58.88</v>
      </c>
      <c r="E25">
        <v>118.63</v>
      </c>
      <c r="F25">
        <v>65.72</v>
      </c>
      <c r="G25" s="2">
        <v>3.13</v>
      </c>
      <c r="H25">
        <v>6.66</v>
      </c>
      <c r="I25">
        <v>29.48</v>
      </c>
      <c r="J25" s="2">
        <v>21.4</v>
      </c>
      <c r="K25">
        <v>19.16</v>
      </c>
      <c r="L25">
        <v>59.66</v>
      </c>
      <c r="M25" s="2">
        <v>80.952250000000006</v>
      </c>
      <c r="N25" s="2">
        <v>8.09</v>
      </c>
      <c r="O25" s="2">
        <v>36.04</v>
      </c>
      <c r="P25" s="2">
        <v>2.4500000000000002</v>
      </c>
      <c r="Q25" s="2">
        <v>34.43</v>
      </c>
      <c r="R25" s="2">
        <v>3.46</v>
      </c>
    </row>
    <row r="26" spans="1:18" x14ac:dyDescent="0.3">
      <c r="A26">
        <v>25</v>
      </c>
      <c r="B26" t="s">
        <v>25</v>
      </c>
      <c r="C26" s="2">
        <v>64.13</v>
      </c>
      <c r="D26">
        <v>56.38</v>
      </c>
      <c r="E26">
        <v>120.5</v>
      </c>
      <c r="F26">
        <v>65.47</v>
      </c>
      <c r="G26" s="2">
        <v>2</v>
      </c>
      <c r="H26">
        <v>8.6999999999999993</v>
      </c>
      <c r="I26">
        <v>25.83</v>
      </c>
      <c r="J26" s="2">
        <v>22.44</v>
      </c>
      <c r="K26">
        <v>20.04</v>
      </c>
      <c r="L26">
        <v>61.99</v>
      </c>
      <c r="M26" s="2">
        <v>80.771249999999995</v>
      </c>
      <c r="N26" s="2">
        <v>8.5299999999999994</v>
      </c>
      <c r="O26" s="2">
        <v>32.270000000000003</v>
      </c>
      <c r="P26" s="2">
        <v>2.69</v>
      </c>
      <c r="Q26" s="2">
        <v>36.18</v>
      </c>
      <c r="R26" s="2">
        <v>3.25</v>
      </c>
    </row>
    <row r="27" spans="1:18" x14ac:dyDescent="0.3">
      <c r="A27">
        <v>26</v>
      </c>
      <c r="B27" t="s">
        <v>26</v>
      </c>
      <c r="C27" s="2">
        <v>58.13</v>
      </c>
      <c r="D27">
        <v>56.63</v>
      </c>
      <c r="E27">
        <v>114.75</v>
      </c>
      <c r="F27">
        <v>66.97</v>
      </c>
      <c r="G27" s="2">
        <v>4.12</v>
      </c>
      <c r="H27">
        <v>7.3</v>
      </c>
      <c r="I27">
        <v>32.39</v>
      </c>
      <c r="J27" s="2">
        <v>23.51</v>
      </c>
      <c r="K27">
        <v>20.99</v>
      </c>
      <c r="L27">
        <v>65.22</v>
      </c>
      <c r="M27" s="2">
        <v>80.517849999999996</v>
      </c>
      <c r="N27" s="2">
        <v>9.1</v>
      </c>
      <c r="O27" s="2">
        <v>33.03</v>
      </c>
      <c r="P27" s="2">
        <v>2.8</v>
      </c>
      <c r="Q27" s="2">
        <v>38.11</v>
      </c>
      <c r="R27" s="2">
        <v>3.51</v>
      </c>
    </row>
    <row r="28" spans="1:18" x14ac:dyDescent="0.3">
      <c r="A28">
        <v>27</v>
      </c>
      <c r="B28" t="s">
        <v>27</v>
      </c>
      <c r="C28" s="2">
        <v>61</v>
      </c>
      <c r="D28">
        <v>60.25</v>
      </c>
      <c r="E28">
        <v>121.25</v>
      </c>
      <c r="F28">
        <v>64.72</v>
      </c>
      <c r="G28" s="2">
        <v>3.45</v>
      </c>
      <c r="H28">
        <v>8.26</v>
      </c>
      <c r="I28">
        <v>29.87</v>
      </c>
      <c r="J28" s="2">
        <v>21.16</v>
      </c>
      <c r="K28">
        <v>18.84</v>
      </c>
      <c r="L28">
        <v>59.72</v>
      </c>
      <c r="M28" s="2">
        <v>80.273499999999999</v>
      </c>
      <c r="N28" s="2">
        <v>8.02</v>
      </c>
      <c r="O28" s="2">
        <v>36.840000000000003</v>
      </c>
      <c r="P28" s="2">
        <v>2.98</v>
      </c>
      <c r="Q28" s="2">
        <v>38.6</v>
      </c>
      <c r="R28" s="2">
        <v>3.52</v>
      </c>
    </row>
    <row r="29" spans="1:18" x14ac:dyDescent="0.3">
      <c r="A29">
        <v>28</v>
      </c>
      <c r="B29" t="s">
        <v>28</v>
      </c>
      <c r="C29" s="2">
        <v>64.75</v>
      </c>
      <c r="D29">
        <v>57.75</v>
      </c>
      <c r="E29">
        <v>122.5</v>
      </c>
      <c r="F29">
        <v>76.72</v>
      </c>
      <c r="G29" s="2">
        <v>5.2</v>
      </c>
      <c r="H29">
        <v>8.43</v>
      </c>
      <c r="I29">
        <v>32.57</v>
      </c>
      <c r="J29" s="2">
        <v>21.53</v>
      </c>
      <c r="K29">
        <v>19.05</v>
      </c>
      <c r="L29">
        <v>58.93</v>
      </c>
      <c r="M29" s="2">
        <v>80.029150000000001</v>
      </c>
      <c r="N29" s="2">
        <v>8.7099999999999991</v>
      </c>
      <c r="O29" s="2">
        <v>34.54</v>
      </c>
      <c r="P29" s="2">
        <v>2.31</v>
      </c>
      <c r="Q29" s="2">
        <v>34.130000000000003</v>
      </c>
      <c r="R29" s="2">
        <v>3.57</v>
      </c>
    </row>
    <row r="30" spans="1:18" x14ac:dyDescent="0.3">
      <c r="A30">
        <v>29</v>
      </c>
      <c r="B30" t="s">
        <v>29</v>
      </c>
      <c r="C30" s="2">
        <v>61.63</v>
      </c>
      <c r="D30">
        <v>57.88</v>
      </c>
      <c r="E30">
        <v>119.5</v>
      </c>
      <c r="F30">
        <v>71.599999999999994</v>
      </c>
      <c r="G30" s="2">
        <v>3.76</v>
      </c>
      <c r="H30">
        <v>6.73</v>
      </c>
      <c r="I30">
        <v>27.48</v>
      </c>
      <c r="J30" s="2">
        <v>20.69</v>
      </c>
      <c r="K30">
        <v>18.23</v>
      </c>
      <c r="L30">
        <v>56.68</v>
      </c>
      <c r="M30" s="2">
        <v>79.78479999999999</v>
      </c>
      <c r="N30" s="2">
        <v>6.96</v>
      </c>
      <c r="O30" s="2">
        <v>36.83</v>
      </c>
      <c r="P30" s="2">
        <v>2.06</v>
      </c>
      <c r="Q30" s="2">
        <v>31.45</v>
      </c>
      <c r="R30" s="2">
        <v>3.14</v>
      </c>
    </row>
    <row r="31" spans="1:18" x14ac:dyDescent="0.3">
      <c r="A31">
        <v>30</v>
      </c>
      <c r="B31" t="s">
        <v>30</v>
      </c>
      <c r="C31" s="2">
        <v>62.25</v>
      </c>
      <c r="D31">
        <v>61.38</v>
      </c>
      <c r="E31">
        <v>123.63</v>
      </c>
      <c r="F31">
        <v>79.599999999999994</v>
      </c>
      <c r="G31" s="2">
        <v>3</v>
      </c>
      <c r="H31">
        <v>8.7799999999999994</v>
      </c>
      <c r="I31">
        <v>29.42</v>
      </c>
      <c r="J31" s="2">
        <v>22.46</v>
      </c>
      <c r="K31">
        <v>20.11</v>
      </c>
      <c r="L31">
        <v>61.85</v>
      </c>
      <c r="M31" s="2">
        <v>80.916049999999998</v>
      </c>
      <c r="N31" s="2">
        <v>8.2099999999999991</v>
      </c>
      <c r="O31" s="2">
        <v>36.229999999999997</v>
      </c>
      <c r="P31" s="2">
        <v>2.5</v>
      </c>
      <c r="Q31" s="2">
        <v>34.99</v>
      </c>
      <c r="R31" s="2">
        <v>3.52</v>
      </c>
    </row>
    <row r="32" spans="1:18" x14ac:dyDescent="0.3">
      <c r="A32">
        <v>31</v>
      </c>
      <c r="B32" t="s">
        <v>31</v>
      </c>
      <c r="C32" s="2">
        <v>61.5</v>
      </c>
      <c r="D32">
        <v>61.75</v>
      </c>
      <c r="E32">
        <v>123.25</v>
      </c>
      <c r="F32">
        <v>82.35</v>
      </c>
      <c r="G32" s="2">
        <v>2.75</v>
      </c>
      <c r="H32">
        <v>8.1999999999999993</v>
      </c>
      <c r="I32">
        <v>27.02</v>
      </c>
      <c r="J32" s="2">
        <v>22.33</v>
      </c>
      <c r="K32">
        <v>20.010000000000002</v>
      </c>
      <c r="L32">
        <v>62.38</v>
      </c>
      <c r="M32" s="2">
        <v>80.907000000000011</v>
      </c>
      <c r="N32" s="2">
        <v>8.1499999999999986</v>
      </c>
      <c r="O32" s="2">
        <v>33.01</v>
      </c>
      <c r="P32" s="2">
        <v>2.6</v>
      </c>
      <c r="Q32" s="2">
        <v>33</v>
      </c>
      <c r="R32" s="2">
        <v>3.19</v>
      </c>
    </row>
    <row r="33" spans="1:18" x14ac:dyDescent="0.3">
      <c r="A33">
        <v>32</v>
      </c>
      <c r="B33" t="s">
        <v>32</v>
      </c>
      <c r="C33" s="2">
        <v>65</v>
      </c>
      <c r="D33">
        <v>53.63</v>
      </c>
      <c r="E33">
        <v>118.63</v>
      </c>
      <c r="F33">
        <v>73.099999999999994</v>
      </c>
      <c r="G33" s="2">
        <v>2.83</v>
      </c>
      <c r="H33">
        <v>7.34</v>
      </c>
      <c r="I33">
        <v>23.4</v>
      </c>
      <c r="J33" s="2">
        <v>21.99</v>
      </c>
      <c r="K33">
        <v>19.649999999999999</v>
      </c>
      <c r="L33">
        <v>60.59</v>
      </c>
      <c r="M33" s="2">
        <v>80.662649999999999</v>
      </c>
      <c r="N33" s="2">
        <v>8.5499999999999989</v>
      </c>
      <c r="O33" s="2">
        <v>34.340000000000003</v>
      </c>
      <c r="P33" s="2">
        <v>2.64</v>
      </c>
      <c r="Q33" s="2">
        <v>36.17</v>
      </c>
      <c r="R33" s="2">
        <v>3.45</v>
      </c>
    </row>
    <row r="34" spans="1:18" x14ac:dyDescent="0.3">
      <c r="A34">
        <v>33</v>
      </c>
      <c r="B34" t="s">
        <v>33</v>
      </c>
      <c r="C34" s="2">
        <v>58.88</v>
      </c>
      <c r="D34">
        <v>57.25</v>
      </c>
      <c r="E34">
        <v>116.13</v>
      </c>
      <c r="F34">
        <v>68.849999999999994</v>
      </c>
      <c r="G34" s="2">
        <v>3.47</v>
      </c>
      <c r="H34">
        <v>7.73</v>
      </c>
      <c r="I34">
        <v>26.9</v>
      </c>
      <c r="J34" s="2">
        <v>22.23</v>
      </c>
      <c r="K34">
        <v>20.03</v>
      </c>
      <c r="L34">
        <v>61.61</v>
      </c>
      <c r="M34" s="2">
        <v>81.250900000000001</v>
      </c>
      <c r="N34" s="2">
        <v>8.1499999999999986</v>
      </c>
      <c r="O34" s="2">
        <v>33.409999999999997</v>
      </c>
      <c r="P34" s="2">
        <v>2.54</v>
      </c>
      <c r="Q34" s="2">
        <v>35.050000000000004</v>
      </c>
      <c r="R34" s="2">
        <v>3.24</v>
      </c>
    </row>
    <row r="35" spans="1:18" x14ac:dyDescent="0.3">
      <c r="A35">
        <v>34</v>
      </c>
      <c r="B35" t="s">
        <v>34</v>
      </c>
      <c r="C35" s="2">
        <v>67.25</v>
      </c>
      <c r="D35">
        <v>56.75</v>
      </c>
      <c r="E35">
        <v>124</v>
      </c>
      <c r="F35">
        <v>67.72</v>
      </c>
      <c r="G35" s="2">
        <v>2.66</v>
      </c>
      <c r="H35">
        <v>6.99</v>
      </c>
      <c r="I35">
        <v>24.29</v>
      </c>
      <c r="J35" s="2">
        <v>22.93</v>
      </c>
      <c r="K35">
        <v>20.58</v>
      </c>
      <c r="L35">
        <v>64.069999999999993</v>
      </c>
      <c r="M35" s="2">
        <v>81.042749999999998</v>
      </c>
      <c r="N35" s="2">
        <v>7.830000000000001</v>
      </c>
      <c r="O35" s="2">
        <v>32.99</v>
      </c>
      <c r="P35" s="2">
        <v>2.38</v>
      </c>
      <c r="Q35" s="2">
        <v>30.709999999999997</v>
      </c>
      <c r="R35" s="2">
        <v>3.08</v>
      </c>
    </row>
    <row r="36" spans="1:18" x14ac:dyDescent="0.3">
      <c r="A36">
        <v>35</v>
      </c>
      <c r="B36" t="s">
        <v>35</v>
      </c>
      <c r="C36" s="2">
        <v>67.25</v>
      </c>
      <c r="D36">
        <v>51.25</v>
      </c>
      <c r="E36">
        <v>118.5</v>
      </c>
      <c r="F36">
        <v>59.23</v>
      </c>
      <c r="G36" s="2">
        <v>2.25</v>
      </c>
      <c r="H36">
        <v>7.44</v>
      </c>
      <c r="I36">
        <v>30.81</v>
      </c>
      <c r="J36" s="2">
        <v>21.26</v>
      </c>
      <c r="K36">
        <v>19.03</v>
      </c>
      <c r="L36">
        <v>59.64</v>
      </c>
      <c r="M36" s="2">
        <v>80.834599999999995</v>
      </c>
      <c r="N36" s="2">
        <v>8.2899999999999991</v>
      </c>
      <c r="O36" s="2">
        <v>31.6</v>
      </c>
      <c r="P36" s="2">
        <v>2.23</v>
      </c>
      <c r="Q36" s="2">
        <v>30.91</v>
      </c>
      <c r="R36" s="2">
        <v>3.1</v>
      </c>
    </row>
    <row r="37" spans="1:18" x14ac:dyDescent="0.3">
      <c r="A37">
        <v>36</v>
      </c>
      <c r="B37" t="s">
        <v>36</v>
      </c>
      <c r="C37" s="2">
        <v>64.63</v>
      </c>
      <c r="D37">
        <v>56</v>
      </c>
      <c r="E37">
        <v>120.63</v>
      </c>
      <c r="F37">
        <v>62.349999999999994</v>
      </c>
      <c r="G37" s="2">
        <v>3.15</v>
      </c>
      <c r="H37">
        <v>7.69</v>
      </c>
      <c r="I37">
        <v>31.8</v>
      </c>
      <c r="J37" s="2">
        <v>21.15</v>
      </c>
      <c r="K37">
        <v>18.690000000000001</v>
      </c>
      <c r="L37">
        <v>58.16</v>
      </c>
      <c r="M37" s="2">
        <v>79.920550000000006</v>
      </c>
      <c r="N37" s="2">
        <v>7.56</v>
      </c>
      <c r="O37" s="2">
        <v>32.229999999999997</v>
      </c>
      <c r="P37" s="2">
        <v>2.1</v>
      </c>
      <c r="Q37" s="2">
        <v>29.77</v>
      </c>
      <c r="R37" s="2">
        <v>2.88</v>
      </c>
    </row>
    <row r="38" spans="1:18" x14ac:dyDescent="0.3">
      <c r="A38">
        <v>37</v>
      </c>
      <c r="B38" t="s">
        <v>37</v>
      </c>
      <c r="C38" s="2">
        <v>71.63</v>
      </c>
      <c r="D38">
        <v>53.5</v>
      </c>
      <c r="E38">
        <v>125.13</v>
      </c>
      <c r="F38">
        <v>58.97</v>
      </c>
      <c r="G38" s="2">
        <v>3.26</v>
      </c>
      <c r="H38">
        <v>7.53</v>
      </c>
      <c r="I38">
        <v>27.9</v>
      </c>
      <c r="J38" s="2">
        <v>22.34</v>
      </c>
      <c r="K38">
        <v>20.190000000000001</v>
      </c>
      <c r="L38">
        <v>63.06</v>
      </c>
      <c r="M38" s="2">
        <v>81.594799999999992</v>
      </c>
      <c r="N38" s="2">
        <v>7.8999999999999995</v>
      </c>
      <c r="O38" s="2">
        <v>30.63</v>
      </c>
      <c r="P38" s="2">
        <v>2.31</v>
      </c>
      <c r="Q38" s="2">
        <v>32.31</v>
      </c>
      <c r="R38" s="2">
        <v>2.88</v>
      </c>
    </row>
    <row r="39" spans="1:18" x14ac:dyDescent="0.3">
      <c r="A39">
        <v>38</v>
      </c>
      <c r="B39" t="s">
        <v>38</v>
      </c>
      <c r="C39" s="2">
        <v>59.13</v>
      </c>
      <c r="D39">
        <v>59.5</v>
      </c>
      <c r="E39">
        <v>118.63</v>
      </c>
      <c r="F39">
        <v>71.599999999999994</v>
      </c>
      <c r="G39" s="2">
        <v>3.41</v>
      </c>
      <c r="H39">
        <v>6.53</v>
      </c>
      <c r="I39">
        <v>33.200000000000003</v>
      </c>
      <c r="J39" s="2">
        <v>21.81</v>
      </c>
      <c r="K39">
        <v>19.559999999999999</v>
      </c>
      <c r="L39">
        <v>61.03</v>
      </c>
      <c r="M39" s="2">
        <v>80.689799999999991</v>
      </c>
      <c r="N39" s="2">
        <v>7.78</v>
      </c>
      <c r="O39" s="2">
        <v>36.11</v>
      </c>
      <c r="P39" s="2">
        <v>2.57</v>
      </c>
      <c r="Q39" s="2">
        <v>36.660000000000004</v>
      </c>
      <c r="R39" s="2">
        <v>3.37</v>
      </c>
    </row>
    <row r="40" spans="1:18" x14ac:dyDescent="0.3">
      <c r="A40">
        <v>39</v>
      </c>
      <c r="B40" t="s">
        <v>39</v>
      </c>
      <c r="C40" s="2">
        <v>68.88</v>
      </c>
      <c r="D40">
        <v>55.13</v>
      </c>
      <c r="E40">
        <v>124</v>
      </c>
      <c r="F40">
        <v>77.099999999999994</v>
      </c>
      <c r="G40" s="2">
        <v>4.0599999999999996</v>
      </c>
      <c r="H40">
        <v>7.81</v>
      </c>
      <c r="I40">
        <v>27.24</v>
      </c>
      <c r="J40" s="2">
        <v>22.76</v>
      </c>
      <c r="K40">
        <v>20.49</v>
      </c>
      <c r="L40">
        <v>63.73</v>
      </c>
      <c r="M40" s="2">
        <v>81.350449999999995</v>
      </c>
      <c r="N40" s="2">
        <v>8.17</v>
      </c>
      <c r="O40" s="2">
        <v>33.799999999999997</v>
      </c>
      <c r="P40" s="2">
        <v>2.74</v>
      </c>
      <c r="Q40" s="2">
        <v>35.380000000000003</v>
      </c>
      <c r="R40" s="2">
        <v>3.26</v>
      </c>
    </row>
    <row r="41" spans="1:18" x14ac:dyDescent="0.3">
      <c r="A41">
        <v>40</v>
      </c>
      <c r="B41" t="s">
        <v>40</v>
      </c>
      <c r="C41" s="2">
        <v>60.75</v>
      </c>
      <c r="D41">
        <v>57.25</v>
      </c>
      <c r="E41">
        <v>118</v>
      </c>
      <c r="F41">
        <v>69.72</v>
      </c>
      <c r="G41" s="2">
        <v>3.22</v>
      </c>
      <c r="H41">
        <v>7.46</v>
      </c>
      <c r="I41">
        <v>32.6</v>
      </c>
      <c r="J41" s="2">
        <v>22.24</v>
      </c>
      <c r="K41">
        <v>19.79</v>
      </c>
      <c r="L41">
        <v>61.46</v>
      </c>
      <c r="M41" s="2">
        <v>80.427350000000004</v>
      </c>
      <c r="N41" s="2">
        <v>8.18</v>
      </c>
      <c r="O41" s="2">
        <v>36.04</v>
      </c>
      <c r="P41" s="2">
        <v>2.82</v>
      </c>
      <c r="Q41" s="2">
        <v>37.200000000000003</v>
      </c>
      <c r="R41" s="2">
        <v>3.48</v>
      </c>
    </row>
    <row r="42" spans="1:18" x14ac:dyDescent="0.3">
      <c r="A42">
        <v>41</v>
      </c>
      <c r="B42" t="s">
        <v>41</v>
      </c>
      <c r="C42" s="2">
        <v>64.5</v>
      </c>
      <c r="D42">
        <v>55.63</v>
      </c>
      <c r="E42">
        <v>120.13</v>
      </c>
      <c r="F42">
        <v>76.47</v>
      </c>
      <c r="G42" s="2">
        <v>2.54</v>
      </c>
      <c r="H42">
        <v>8.01</v>
      </c>
      <c r="I42">
        <v>31.06</v>
      </c>
      <c r="J42" s="2">
        <v>22.16</v>
      </c>
      <c r="K42">
        <v>19.79</v>
      </c>
      <c r="L42">
        <v>62.24</v>
      </c>
      <c r="M42" s="2">
        <v>80.744100000000003</v>
      </c>
      <c r="N42" s="2">
        <v>8.1</v>
      </c>
      <c r="O42" s="2">
        <v>34.28</v>
      </c>
      <c r="P42" s="2">
        <v>2.4900000000000002</v>
      </c>
      <c r="Q42" s="2">
        <v>32.630000000000003</v>
      </c>
      <c r="R42" s="2">
        <v>3.34</v>
      </c>
    </row>
    <row r="43" spans="1:18" x14ac:dyDescent="0.3">
      <c r="A43">
        <v>42</v>
      </c>
      <c r="B43" t="s">
        <v>42</v>
      </c>
      <c r="C43" s="2">
        <v>73.75</v>
      </c>
      <c r="D43">
        <v>58.13</v>
      </c>
      <c r="E43">
        <v>131.88</v>
      </c>
      <c r="F43">
        <v>67.72</v>
      </c>
      <c r="G43" s="2">
        <v>2.5</v>
      </c>
      <c r="H43">
        <v>7.11</v>
      </c>
      <c r="I43">
        <v>27.47</v>
      </c>
      <c r="J43" s="2">
        <v>21.45</v>
      </c>
      <c r="K43">
        <v>19.16</v>
      </c>
      <c r="L43">
        <v>59.56</v>
      </c>
      <c r="M43" s="2">
        <v>80.698850000000007</v>
      </c>
      <c r="N43" s="2">
        <v>7.660000000000001</v>
      </c>
      <c r="O43" s="2">
        <v>33.47</v>
      </c>
      <c r="P43" s="2">
        <v>2.0699999999999998</v>
      </c>
      <c r="Q43" s="2">
        <v>30.3</v>
      </c>
      <c r="R43" s="2">
        <v>3.09</v>
      </c>
    </row>
    <row r="44" spans="1:18" x14ac:dyDescent="0.3">
      <c r="A44">
        <v>43</v>
      </c>
      <c r="B44" t="s">
        <v>43</v>
      </c>
      <c r="C44" s="2">
        <v>63.38</v>
      </c>
      <c r="D44">
        <v>56.38</v>
      </c>
      <c r="E44">
        <v>119.75</v>
      </c>
      <c r="F44">
        <v>81.099999999999994</v>
      </c>
      <c r="G44" s="2">
        <v>2.88</v>
      </c>
      <c r="H44">
        <v>7.49</v>
      </c>
      <c r="I44">
        <v>28.44</v>
      </c>
      <c r="J44" s="2">
        <v>21.58</v>
      </c>
      <c r="K44">
        <v>19.100000000000001</v>
      </c>
      <c r="L44">
        <v>59.26</v>
      </c>
      <c r="M44" s="2">
        <v>79.983899999999991</v>
      </c>
      <c r="N44" s="2">
        <v>7.410000000000001</v>
      </c>
      <c r="O44" s="2">
        <v>32.26</v>
      </c>
      <c r="P44" s="2">
        <v>1.72</v>
      </c>
      <c r="Q44" s="2">
        <v>25.86</v>
      </c>
      <c r="R44" s="2">
        <v>2.88</v>
      </c>
    </row>
    <row r="45" spans="1:18" x14ac:dyDescent="0.3">
      <c r="A45">
        <v>44</v>
      </c>
      <c r="B45" t="s">
        <v>44</v>
      </c>
      <c r="C45" s="2">
        <v>67</v>
      </c>
      <c r="D45">
        <v>54.75</v>
      </c>
      <c r="E45">
        <v>121.75</v>
      </c>
      <c r="F45">
        <v>69.72</v>
      </c>
      <c r="G45" s="2">
        <v>2.63</v>
      </c>
      <c r="H45">
        <v>8.48</v>
      </c>
      <c r="I45">
        <v>32.65</v>
      </c>
      <c r="J45" s="2">
        <v>21.16</v>
      </c>
      <c r="K45">
        <v>18.88</v>
      </c>
      <c r="L45">
        <v>58.2</v>
      </c>
      <c r="M45" s="2">
        <v>80.481650000000002</v>
      </c>
      <c r="N45" s="2">
        <v>8.16</v>
      </c>
      <c r="O45" s="2">
        <v>34.020000000000003</v>
      </c>
      <c r="P45" s="2">
        <v>2.37</v>
      </c>
      <c r="Q45" s="2">
        <v>34.980000000000004</v>
      </c>
      <c r="R45" s="2">
        <v>3.28</v>
      </c>
    </row>
    <row r="46" spans="1:18" x14ac:dyDescent="0.3">
      <c r="A46">
        <v>45</v>
      </c>
      <c r="B46" t="s">
        <v>45</v>
      </c>
      <c r="C46" s="2">
        <v>58</v>
      </c>
      <c r="D46">
        <v>58</v>
      </c>
      <c r="E46">
        <v>116</v>
      </c>
      <c r="F46">
        <v>66.97</v>
      </c>
      <c r="G46" s="2">
        <v>2.15</v>
      </c>
      <c r="H46">
        <v>7.95</v>
      </c>
      <c r="I46">
        <v>30.47</v>
      </c>
      <c r="J46" s="2">
        <v>21.9</v>
      </c>
      <c r="K46">
        <v>19.440000000000001</v>
      </c>
      <c r="L46">
        <v>60.19</v>
      </c>
      <c r="M46" s="2">
        <v>80.011049999999997</v>
      </c>
      <c r="N46" s="2">
        <v>8.379999999999999</v>
      </c>
      <c r="O46" s="2">
        <v>35.24</v>
      </c>
      <c r="P46" s="2">
        <v>2.5299999999999998</v>
      </c>
      <c r="Q46" s="2">
        <v>36.190000000000005</v>
      </c>
      <c r="R46" s="2">
        <v>3.49</v>
      </c>
    </row>
    <row r="47" spans="1:18" x14ac:dyDescent="0.3">
      <c r="A47">
        <v>46</v>
      </c>
      <c r="B47" t="s">
        <v>46</v>
      </c>
      <c r="C47" s="2">
        <v>64</v>
      </c>
      <c r="D47">
        <v>58.25</v>
      </c>
      <c r="E47">
        <v>122.25</v>
      </c>
      <c r="F47">
        <v>61.849999999999994</v>
      </c>
      <c r="G47" s="2">
        <v>2.78</v>
      </c>
      <c r="H47">
        <v>7.86</v>
      </c>
      <c r="I47">
        <v>32.19</v>
      </c>
      <c r="J47" s="2">
        <v>21.81</v>
      </c>
      <c r="K47">
        <v>19.46</v>
      </c>
      <c r="L47">
        <v>60.4</v>
      </c>
      <c r="M47" s="2">
        <v>80.653600000000012</v>
      </c>
      <c r="N47" s="2">
        <v>8.2199999999999989</v>
      </c>
      <c r="O47" s="2">
        <v>35.700000000000003</v>
      </c>
      <c r="P47" s="2">
        <v>2.57</v>
      </c>
      <c r="Q47" s="2">
        <v>36.840000000000003</v>
      </c>
      <c r="R47" s="2">
        <v>3.46</v>
      </c>
    </row>
    <row r="48" spans="1:18" x14ac:dyDescent="0.3">
      <c r="A48">
        <v>47</v>
      </c>
      <c r="B48" t="s">
        <v>47</v>
      </c>
      <c r="C48" s="2">
        <v>60.88</v>
      </c>
      <c r="D48">
        <v>57.38</v>
      </c>
      <c r="E48">
        <v>118.25</v>
      </c>
      <c r="F48">
        <v>67.72</v>
      </c>
      <c r="G48" s="2">
        <v>3.84</v>
      </c>
      <c r="H48">
        <v>8.0299999999999994</v>
      </c>
      <c r="I48">
        <v>33.950000000000003</v>
      </c>
      <c r="J48" s="2">
        <v>20.85</v>
      </c>
      <c r="K48">
        <v>18.559999999999999</v>
      </c>
      <c r="L48">
        <v>57.5</v>
      </c>
      <c r="M48" s="2">
        <v>80.436399999999992</v>
      </c>
      <c r="N48" s="2">
        <v>7.87</v>
      </c>
      <c r="O48" s="2">
        <v>33.479999999999997</v>
      </c>
      <c r="P48" s="2">
        <v>2.36</v>
      </c>
      <c r="Q48" s="2">
        <v>32.57</v>
      </c>
      <c r="R48" s="2">
        <v>3.15</v>
      </c>
    </row>
    <row r="49" spans="1:18" x14ac:dyDescent="0.3">
      <c r="A49">
        <v>48</v>
      </c>
      <c r="B49" t="s">
        <v>48</v>
      </c>
      <c r="C49" s="2">
        <v>59.63</v>
      </c>
      <c r="D49">
        <v>51.88</v>
      </c>
      <c r="E49">
        <v>111.5</v>
      </c>
      <c r="F49">
        <v>62.47</v>
      </c>
      <c r="G49" s="2">
        <v>2.62</v>
      </c>
      <c r="H49">
        <v>8.39</v>
      </c>
      <c r="I49">
        <v>27.54</v>
      </c>
      <c r="J49" s="2">
        <v>19.86</v>
      </c>
      <c r="K49">
        <v>17.45</v>
      </c>
      <c r="L49">
        <v>53.77</v>
      </c>
      <c r="M49" s="2">
        <v>79.468050000000005</v>
      </c>
      <c r="N49" s="2">
        <v>7.0100000000000007</v>
      </c>
      <c r="O49" s="2">
        <v>32.159999999999997</v>
      </c>
      <c r="P49" s="2">
        <v>1.56</v>
      </c>
      <c r="Q49" s="2">
        <v>19.05</v>
      </c>
      <c r="R49" s="2">
        <v>2.71</v>
      </c>
    </row>
    <row r="50" spans="1:18" x14ac:dyDescent="0.3">
      <c r="A50">
        <v>49</v>
      </c>
      <c r="B50" t="s">
        <v>49</v>
      </c>
      <c r="C50" s="2">
        <v>65.13</v>
      </c>
      <c r="D50">
        <v>55.38</v>
      </c>
      <c r="E50">
        <v>120.5</v>
      </c>
      <c r="F50">
        <v>64.72</v>
      </c>
      <c r="G50" s="2">
        <v>3.12</v>
      </c>
      <c r="H50">
        <v>8.19</v>
      </c>
      <c r="I50">
        <v>30.95</v>
      </c>
      <c r="J50" s="2">
        <v>20.350000000000001</v>
      </c>
      <c r="K50">
        <v>18.059999999999999</v>
      </c>
      <c r="L50">
        <v>56.23</v>
      </c>
      <c r="M50" s="2">
        <v>80.219200000000001</v>
      </c>
      <c r="N50" s="2">
        <v>7.22</v>
      </c>
      <c r="O50" s="2">
        <v>34.229999999999997</v>
      </c>
      <c r="P50" s="2">
        <v>2.2599999999999998</v>
      </c>
      <c r="Q50" s="2">
        <v>31.459999999999997</v>
      </c>
      <c r="R50" s="2">
        <v>2.96</v>
      </c>
    </row>
    <row r="51" spans="1:18" x14ac:dyDescent="0.3">
      <c r="A51">
        <v>50</v>
      </c>
      <c r="B51" t="s">
        <v>50</v>
      </c>
      <c r="C51" s="2">
        <v>72.5</v>
      </c>
      <c r="D51">
        <v>54</v>
      </c>
      <c r="E51">
        <v>126.5</v>
      </c>
      <c r="F51">
        <v>88.47</v>
      </c>
      <c r="G51" s="2">
        <v>3.65</v>
      </c>
      <c r="H51">
        <v>7.03</v>
      </c>
      <c r="I51">
        <v>38.869999999999997</v>
      </c>
      <c r="J51" s="2">
        <v>23.69</v>
      </c>
      <c r="K51">
        <v>21.33</v>
      </c>
      <c r="L51">
        <v>66.12</v>
      </c>
      <c r="M51" s="2">
        <v>81.341399999999993</v>
      </c>
      <c r="N51" s="2">
        <v>8.66</v>
      </c>
      <c r="O51" s="2">
        <v>33.299999999999997</v>
      </c>
      <c r="P51" s="2">
        <v>3.01</v>
      </c>
      <c r="Q51" s="2">
        <v>37.020000000000003</v>
      </c>
      <c r="R51" s="2">
        <v>3.4</v>
      </c>
    </row>
    <row r="52" spans="1:18" x14ac:dyDescent="0.3">
      <c r="A52">
        <v>51</v>
      </c>
      <c r="B52" t="s">
        <v>51</v>
      </c>
      <c r="C52" s="2">
        <v>58.75</v>
      </c>
      <c r="D52">
        <v>56.25</v>
      </c>
      <c r="E52">
        <v>115</v>
      </c>
      <c r="F52">
        <v>65.22</v>
      </c>
      <c r="G52" s="2">
        <v>4</v>
      </c>
      <c r="H52">
        <v>8.3000000000000007</v>
      </c>
      <c r="I52">
        <v>32.14</v>
      </c>
      <c r="J52" s="2">
        <v>21.15</v>
      </c>
      <c r="K52">
        <v>19</v>
      </c>
      <c r="L52">
        <v>59.5</v>
      </c>
      <c r="M52" s="2">
        <v>81.214699999999993</v>
      </c>
      <c r="N52" s="2">
        <v>8.4699999999999989</v>
      </c>
      <c r="O52" s="2">
        <v>36.5</v>
      </c>
      <c r="P52" s="2">
        <v>2.2799999999999998</v>
      </c>
      <c r="Q52" s="2">
        <v>34.510000000000005</v>
      </c>
      <c r="R52" s="2">
        <v>3.64</v>
      </c>
    </row>
    <row r="53" spans="1:18" x14ac:dyDescent="0.3">
      <c r="A53">
        <v>52</v>
      </c>
      <c r="B53" t="s">
        <v>52</v>
      </c>
      <c r="C53" s="2">
        <v>59</v>
      </c>
      <c r="D53">
        <v>59.88</v>
      </c>
      <c r="E53">
        <v>118.88</v>
      </c>
      <c r="F53">
        <v>70.97</v>
      </c>
      <c r="G53" s="2">
        <v>2.38</v>
      </c>
      <c r="H53">
        <v>7.23</v>
      </c>
      <c r="I53">
        <v>33.44</v>
      </c>
      <c r="J53" s="2">
        <v>21.23</v>
      </c>
      <c r="K53">
        <v>18.850000000000001</v>
      </c>
      <c r="L53">
        <v>58.46</v>
      </c>
      <c r="M53" s="2">
        <v>80.291600000000003</v>
      </c>
      <c r="N53" s="2">
        <v>7.37</v>
      </c>
      <c r="O53" s="2">
        <v>35.43</v>
      </c>
      <c r="P53" s="2">
        <v>2.58</v>
      </c>
      <c r="Q53" s="2">
        <v>34.93</v>
      </c>
      <c r="R53" s="2">
        <v>3.14</v>
      </c>
    </row>
    <row r="54" spans="1:18" x14ac:dyDescent="0.3">
      <c r="A54">
        <v>53</v>
      </c>
      <c r="B54" t="s">
        <v>53</v>
      </c>
      <c r="C54" s="2">
        <v>61.75</v>
      </c>
      <c r="D54">
        <v>56</v>
      </c>
      <c r="E54">
        <v>117.75</v>
      </c>
      <c r="F54">
        <v>82.72</v>
      </c>
      <c r="G54" s="2">
        <v>4.5</v>
      </c>
      <c r="H54">
        <v>7.55</v>
      </c>
      <c r="I54">
        <v>25.02</v>
      </c>
      <c r="J54" s="2">
        <v>20.11</v>
      </c>
      <c r="K54">
        <v>17.78</v>
      </c>
      <c r="L54">
        <v>54.91</v>
      </c>
      <c r="M54" s="2">
        <v>79.8934</v>
      </c>
      <c r="N54" s="2">
        <v>7.5000000000000009</v>
      </c>
      <c r="O54" s="2">
        <v>34.799999999999997</v>
      </c>
      <c r="P54" s="2">
        <v>1.98</v>
      </c>
      <c r="Q54" s="2">
        <v>28.169999999999998</v>
      </c>
      <c r="R54" s="2">
        <v>3.12</v>
      </c>
    </row>
    <row r="55" spans="1:18" x14ac:dyDescent="0.3">
      <c r="A55">
        <v>54</v>
      </c>
      <c r="B55" t="s">
        <v>54</v>
      </c>
      <c r="C55" s="2">
        <v>67.13</v>
      </c>
      <c r="D55">
        <v>52.63</v>
      </c>
      <c r="E55">
        <v>119.75</v>
      </c>
      <c r="F55">
        <v>68.72</v>
      </c>
      <c r="G55" s="2">
        <v>3.61</v>
      </c>
      <c r="H55">
        <v>8.64</v>
      </c>
      <c r="I55">
        <v>30.17</v>
      </c>
      <c r="J55" s="2">
        <v>20.83</v>
      </c>
      <c r="K55">
        <v>18.510000000000002</v>
      </c>
      <c r="L55">
        <v>57.77</v>
      </c>
      <c r="M55" s="2">
        <v>80.373050000000006</v>
      </c>
      <c r="N55" s="2">
        <v>8.24</v>
      </c>
      <c r="O55" s="2">
        <v>30.62</v>
      </c>
      <c r="P55" s="2">
        <v>1.86</v>
      </c>
      <c r="Q55" s="2">
        <v>27.01</v>
      </c>
      <c r="R55" s="2">
        <v>2.99</v>
      </c>
    </row>
    <row r="56" spans="1:18" x14ac:dyDescent="0.3">
      <c r="A56">
        <v>55</v>
      </c>
      <c r="B56" t="s">
        <v>55</v>
      </c>
      <c r="C56" s="2">
        <v>58.25</v>
      </c>
      <c r="D56">
        <v>59</v>
      </c>
      <c r="E56">
        <v>117.25</v>
      </c>
      <c r="F56">
        <v>73.599999999999994</v>
      </c>
      <c r="G56" s="2">
        <v>2.5299999999999998</v>
      </c>
      <c r="H56">
        <v>9.66</v>
      </c>
      <c r="I56">
        <v>27.77</v>
      </c>
      <c r="J56" s="2">
        <v>21.49</v>
      </c>
      <c r="K56">
        <v>19.059999999999999</v>
      </c>
      <c r="L56">
        <v>59.59</v>
      </c>
      <c r="M56" s="2">
        <v>80.110599999999991</v>
      </c>
      <c r="N56" s="2">
        <v>7.8500000000000005</v>
      </c>
      <c r="O56" s="2">
        <v>31.42</v>
      </c>
      <c r="P56" s="2">
        <v>2.15</v>
      </c>
      <c r="Q56" s="2">
        <v>32.56</v>
      </c>
      <c r="R56" s="2">
        <v>2.93</v>
      </c>
    </row>
    <row r="57" spans="1:18" x14ac:dyDescent="0.3">
      <c r="A57">
        <v>56</v>
      </c>
      <c r="B57" t="s">
        <v>56</v>
      </c>
      <c r="C57" s="2">
        <v>70.38</v>
      </c>
      <c r="D57">
        <v>55.13</v>
      </c>
      <c r="E57">
        <v>125.5</v>
      </c>
      <c r="F57">
        <v>74.099999999999994</v>
      </c>
      <c r="G57" s="2">
        <v>4.07</v>
      </c>
      <c r="H57">
        <v>7.54</v>
      </c>
      <c r="I57">
        <v>32.340000000000003</v>
      </c>
      <c r="J57" s="2">
        <v>20.46</v>
      </c>
      <c r="K57">
        <v>18.190000000000001</v>
      </c>
      <c r="L57">
        <v>56.47</v>
      </c>
      <c r="M57" s="2">
        <v>80.327800000000011</v>
      </c>
      <c r="N57" s="2">
        <v>7.03</v>
      </c>
      <c r="O57" s="2">
        <v>32.92</v>
      </c>
      <c r="P57" s="2">
        <v>2.0499999999999998</v>
      </c>
      <c r="Q57" s="2">
        <v>29.679999999999996</v>
      </c>
      <c r="R57" s="2">
        <v>2.8</v>
      </c>
    </row>
    <row r="58" spans="1:18" x14ac:dyDescent="0.3">
      <c r="A58">
        <v>57</v>
      </c>
      <c r="B58" t="s">
        <v>57</v>
      </c>
      <c r="C58" s="2">
        <v>58.75</v>
      </c>
      <c r="D58">
        <v>55.38</v>
      </c>
      <c r="E58">
        <v>114.13</v>
      </c>
      <c r="F58">
        <v>68.97</v>
      </c>
      <c r="G58" s="2">
        <v>2.88</v>
      </c>
      <c r="H58">
        <v>7.39</v>
      </c>
      <c r="I58">
        <v>31.95</v>
      </c>
      <c r="J58" s="2">
        <v>21.84</v>
      </c>
      <c r="K58">
        <v>19.45</v>
      </c>
      <c r="L58">
        <v>60.47</v>
      </c>
      <c r="M58" s="2">
        <v>80.481650000000002</v>
      </c>
      <c r="N58" s="2">
        <v>8.51</v>
      </c>
      <c r="O58" s="2">
        <v>34.56</v>
      </c>
      <c r="P58" s="2">
        <v>2.74</v>
      </c>
      <c r="Q58" s="2">
        <v>36.96</v>
      </c>
      <c r="R58" s="2">
        <v>3.49</v>
      </c>
    </row>
    <row r="59" spans="1:18" x14ac:dyDescent="0.3">
      <c r="A59">
        <v>58</v>
      </c>
      <c r="B59" t="s">
        <v>58</v>
      </c>
      <c r="C59" s="2">
        <v>75.38</v>
      </c>
      <c r="D59">
        <v>56.13</v>
      </c>
      <c r="E59">
        <v>131.5</v>
      </c>
      <c r="F59">
        <v>72.22</v>
      </c>
      <c r="G59" s="2">
        <v>3.52</v>
      </c>
      <c r="H59">
        <v>8.0399999999999991</v>
      </c>
      <c r="I59">
        <v>27.28</v>
      </c>
      <c r="J59" s="2">
        <v>23.6</v>
      </c>
      <c r="K59">
        <v>21.5</v>
      </c>
      <c r="L59">
        <v>67.53</v>
      </c>
      <c r="M59" s="2">
        <v>82.291650000000004</v>
      </c>
      <c r="N59" s="2">
        <v>9.5</v>
      </c>
      <c r="O59" s="2">
        <v>32.67</v>
      </c>
      <c r="P59" s="2">
        <v>2.94</v>
      </c>
      <c r="Q59" s="2">
        <v>39.25</v>
      </c>
      <c r="R59" s="2">
        <v>3.59</v>
      </c>
    </row>
    <row r="60" spans="1:18" x14ac:dyDescent="0.3">
      <c r="A60">
        <v>59</v>
      </c>
      <c r="B60" t="s">
        <v>59</v>
      </c>
      <c r="C60" s="2">
        <v>74.13</v>
      </c>
      <c r="D60">
        <v>54.88</v>
      </c>
      <c r="E60">
        <v>129</v>
      </c>
      <c r="F60">
        <v>65.099999999999994</v>
      </c>
      <c r="G60" s="2">
        <v>2.38</v>
      </c>
      <c r="H60">
        <v>7.01</v>
      </c>
      <c r="I60">
        <v>29.27</v>
      </c>
      <c r="J60" s="2">
        <v>22.53</v>
      </c>
      <c r="K60">
        <v>20.149999999999999</v>
      </c>
      <c r="L60">
        <v>63.25</v>
      </c>
      <c r="M60" s="2">
        <v>80.825550000000007</v>
      </c>
      <c r="N60" s="2">
        <v>7.8199999999999994</v>
      </c>
      <c r="O60" s="2">
        <v>33.450000000000003</v>
      </c>
      <c r="P60" s="2">
        <v>2.16</v>
      </c>
      <c r="Q60" s="2">
        <v>31.3</v>
      </c>
      <c r="R60" s="2">
        <v>3.12</v>
      </c>
    </row>
    <row r="61" spans="1:18" x14ac:dyDescent="0.3">
      <c r="A61">
        <v>60</v>
      </c>
      <c r="B61" t="s">
        <v>60</v>
      </c>
      <c r="C61" s="2">
        <v>56.63</v>
      </c>
      <c r="D61">
        <v>59.38</v>
      </c>
      <c r="E61">
        <v>116</v>
      </c>
      <c r="F61">
        <v>73.349999999999994</v>
      </c>
      <c r="G61" s="2">
        <v>4.05</v>
      </c>
      <c r="H61">
        <v>7.79</v>
      </c>
      <c r="I61">
        <v>27.99</v>
      </c>
      <c r="J61" s="2">
        <v>22.08</v>
      </c>
      <c r="K61">
        <v>19.8</v>
      </c>
      <c r="L61">
        <v>60.9</v>
      </c>
      <c r="M61" s="2">
        <v>80.979399999999998</v>
      </c>
      <c r="N61" s="2">
        <v>8.1499999999999986</v>
      </c>
      <c r="O61" s="2">
        <v>34.11</v>
      </c>
      <c r="P61" s="2">
        <v>2.5299999999999998</v>
      </c>
      <c r="Q61" s="2">
        <v>34.120000000000005</v>
      </c>
      <c r="R61" s="2">
        <v>3.3</v>
      </c>
    </row>
    <row r="62" spans="1:18" x14ac:dyDescent="0.3">
      <c r="A62">
        <v>61</v>
      </c>
      <c r="B62" t="s">
        <v>61</v>
      </c>
      <c r="C62" s="2">
        <v>63.5</v>
      </c>
      <c r="D62">
        <v>54.5</v>
      </c>
      <c r="E62">
        <v>118</v>
      </c>
      <c r="F62">
        <v>64.349999999999994</v>
      </c>
      <c r="G62" s="2">
        <v>2.68</v>
      </c>
      <c r="H62">
        <v>7.29</v>
      </c>
      <c r="I62">
        <v>35.130000000000003</v>
      </c>
      <c r="J62" s="2">
        <v>21.75</v>
      </c>
      <c r="K62">
        <v>19.43</v>
      </c>
      <c r="L62">
        <v>60.35</v>
      </c>
      <c r="M62" s="2">
        <v>80.662649999999999</v>
      </c>
      <c r="N62" s="2">
        <v>8.2099999999999991</v>
      </c>
      <c r="O62" s="2">
        <v>32.29</v>
      </c>
      <c r="P62" s="2">
        <v>2.4700000000000002</v>
      </c>
      <c r="Q62" s="2">
        <v>35.400000000000006</v>
      </c>
      <c r="R62" s="2">
        <v>3.17</v>
      </c>
    </row>
    <row r="63" spans="1:18" x14ac:dyDescent="0.3">
      <c r="A63">
        <v>62</v>
      </c>
      <c r="B63" t="s">
        <v>62</v>
      </c>
      <c r="C63" s="2">
        <v>60.88</v>
      </c>
      <c r="D63">
        <v>61.75</v>
      </c>
      <c r="E63">
        <v>122.63</v>
      </c>
      <c r="F63">
        <v>67.099999999999994</v>
      </c>
      <c r="G63" s="2">
        <v>4.03</v>
      </c>
      <c r="H63">
        <v>7.16</v>
      </c>
      <c r="I63">
        <v>28.9</v>
      </c>
      <c r="J63" s="2">
        <v>22.96</v>
      </c>
      <c r="K63">
        <v>20.55</v>
      </c>
      <c r="L63">
        <v>64.27</v>
      </c>
      <c r="M63" s="2">
        <v>80.780300000000011</v>
      </c>
      <c r="N63" s="2">
        <v>9.129999999999999</v>
      </c>
      <c r="O63" s="2">
        <v>35.47</v>
      </c>
      <c r="P63" s="2">
        <v>3.03</v>
      </c>
      <c r="Q63" s="2">
        <v>39.39</v>
      </c>
      <c r="R63" s="2">
        <v>3.78</v>
      </c>
    </row>
    <row r="64" spans="1:18" x14ac:dyDescent="0.3">
      <c r="A64">
        <v>63</v>
      </c>
      <c r="B64" t="s">
        <v>63</v>
      </c>
      <c r="C64" s="2">
        <v>68.88</v>
      </c>
      <c r="D64">
        <v>52.25</v>
      </c>
      <c r="E64">
        <v>121.13</v>
      </c>
      <c r="F64">
        <v>72.47</v>
      </c>
      <c r="G64" s="2">
        <v>3.75</v>
      </c>
      <c r="H64">
        <v>7.68</v>
      </c>
      <c r="I64">
        <v>34.64</v>
      </c>
      <c r="J64" s="2">
        <v>20.99</v>
      </c>
      <c r="K64">
        <v>18.690000000000001</v>
      </c>
      <c r="L64">
        <v>59.44</v>
      </c>
      <c r="M64" s="2">
        <v>80.508799999999994</v>
      </c>
      <c r="N64" s="2">
        <v>8.1999999999999993</v>
      </c>
      <c r="O64" s="2">
        <v>36.93</v>
      </c>
      <c r="P64" s="2">
        <v>2.4</v>
      </c>
      <c r="Q64" s="2">
        <v>35.950000000000003</v>
      </c>
      <c r="R64" s="2">
        <v>3.57</v>
      </c>
    </row>
    <row r="65" spans="1:18" x14ac:dyDescent="0.3">
      <c r="A65">
        <v>64</v>
      </c>
      <c r="B65" t="s">
        <v>64</v>
      </c>
      <c r="C65" s="2">
        <v>65.88</v>
      </c>
      <c r="D65">
        <v>54.63</v>
      </c>
      <c r="E65">
        <v>120.5</v>
      </c>
      <c r="F65">
        <v>65.72</v>
      </c>
      <c r="G65" s="2">
        <v>3.56</v>
      </c>
      <c r="H65">
        <v>7.94</v>
      </c>
      <c r="I65">
        <v>29.01</v>
      </c>
      <c r="J65" s="2">
        <v>20.88</v>
      </c>
      <c r="K65">
        <v>18.739999999999998</v>
      </c>
      <c r="L65">
        <v>57.67</v>
      </c>
      <c r="M65" s="2">
        <v>80.907000000000011</v>
      </c>
      <c r="N65" s="2">
        <v>8.34</v>
      </c>
      <c r="O65" s="2">
        <v>32.549999999999997</v>
      </c>
      <c r="P65" s="2">
        <v>2.06</v>
      </c>
      <c r="Q65" s="2">
        <v>28.51</v>
      </c>
      <c r="R65" s="2">
        <v>3.23</v>
      </c>
    </row>
    <row r="66" spans="1:18" x14ac:dyDescent="0.3">
      <c r="A66">
        <v>65</v>
      </c>
      <c r="B66" t="s">
        <v>65</v>
      </c>
      <c r="C66" s="2">
        <v>70.63</v>
      </c>
      <c r="D66">
        <v>51.75</v>
      </c>
      <c r="E66">
        <v>122.38</v>
      </c>
      <c r="F66">
        <v>85.35</v>
      </c>
      <c r="G66" s="2">
        <v>4.75</v>
      </c>
      <c r="H66">
        <v>9.08</v>
      </c>
      <c r="I66">
        <v>27.88</v>
      </c>
      <c r="J66" s="2">
        <v>21.04</v>
      </c>
      <c r="K66">
        <v>18.579999999999998</v>
      </c>
      <c r="L66">
        <v>57.57</v>
      </c>
      <c r="M66" s="2">
        <v>79.866249999999994</v>
      </c>
      <c r="N66" s="2">
        <v>7.9900000000000011</v>
      </c>
      <c r="O66" s="2">
        <v>36.159999999999997</v>
      </c>
      <c r="P66" s="2">
        <v>2.17</v>
      </c>
      <c r="Q66" s="2">
        <v>34.32</v>
      </c>
      <c r="R66" s="2">
        <v>3.39</v>
      </c>
    </row>
    <row r="67" spans="1:18" x14ac:dyDescent="0.3">
      <c r="A67">
        <v>66</v>
      </c>
      <c r="B67" t="s">
        <v>66</v>
      </c>
      <c r="C67" s="2">
        <v>61</v>
      </c>
      <c r="D67">
        <v>57.63</v>
      </c>
      <c r="E67">
        <v>118.63</v>
      </c>
      <c r="F67">
        <v>76.72</v>
      </c>
      <c r="G67" s="2">
        <v>2.25</v>
      </c>
      <c r="H67">
        <v>6.96</v>
      </c>
      <c r="I67">
        <v>28.2</v>
      </c>
      <c r="J67" s="2">
        <v>20.21</v>
      </c>
      <c r="K67">
        <v>17.91</v>
      </c>
      <c r="L67">
        <v>55.84</v>
      </c>
      <c r="M67" s="2">
        <v>79.992950000000008</v>
      </c>
      <c r="N67" s="2">
        <v>6.94</v>
      </c>
      <c r="O67" s="2">
        <v>31.46</v>
      </c>
      <c r="P67" s="2">
        <v>1.85</v>
      </c>
      <c r="Q67" s="2">
        <v>24.75</v>
      </c>
      <c r="R67" s="2">
        <v>2.63</v>
      </c>
    </row>
    <row r="68" spans="1:18" x14ac:dyDescent="0.3">
      <c r="A68">
        <v>67</v>
      </c>
      <c r="B68" t="s">
        <v>67</v>
      </c>
      <c r="C68" s="2">
        <v>65</v>
      </c>
      <c r="D68">
        <v>58.63</v>
      </c>
      <c r="E68">
        <v>123.63</v>
      </c>
      <c r="F68">
        <v>74.47</v>
      </c>
      <c r="G68" s="2">
        <v>2.83</v>
      </c>
      <c r="H68">
        <v>7.13</v>
      </c>
      <c r="I68">
        <v>32.04</v>
      </c>
      <c r="J68" s="2">
        <v>19.84</v>
      </c>
      <c r="K68">
        <v>17.440000000000001</v>
      </c>
      <c r="L68">
        <v>54.11</v>
      </c>
      <c r="M68" s="2">
        <v>79.486149999999995</v>
      </c>
      <c r="N68" s="2">
        <v>7.5100000000000007</v>
      </c>
      <c r="O68" s="2">
        <v>31.57</v>
      </c>
      <c r="P68" s="2">
        <v>1.94</v>
      </c>
      <c r="Q68" s="2">
        <v>26.540000000000003</v>
      </c>
      <c r="R68" s="2">
        <v>2.78</v>
      </c>
    </row>
    <row r="69" spans="1:18" x14ac:dyDescent="0.3">
      <c r="A69">
        <v>68</v>
      </c>
      <c r="B69" t="s">
        <v>68</v>
      </c>
      <c r="C69" s="2">
        <v>69.5</v>
      </c>
      <c r="D69">
        <v>52.38</v>
      </c>
      <c r="E69">
        <v>121.88</v>
      </c>
      <c r="F69">
        <v>79.349999999999994</v>
      </c>
      <c r="G69" s="2">
        <v>2.69</v>
      </c>
      <c r="H69">
        <v>6.9</v>
      </c>
      <c r="I69">
        <v>26.01</v>
      </c>
      <c r="J69" s="2">
        <v>20.51</v>
      </c>
      <c r="K69">
        <v>18</v>
      </c>
      <c r="L69">
        <v>55.42</v>
      </c>
      <c r="M69" s="2">
        <v>79.359449999999995</v>
      </c>
      <c r="N69" s="2">
        <v>8.01</v>
      </c>
      <c r="O69" s="2">
        <v>33.81</v>
      </c>
      <c r="P69" s="2">
        <v>2.3199999999999998</v>
      </c>
      <c r="Q69" s="2">
        <v>33.480000000000004</v>
      </c>
      <c r="R69" s="2">
        <v>3.22</v>
      </c>
    </row>
    <row r="70" spans="1:18" x14ac:dyDescent="0.3">
      <c r="A70">
        <v>69</v>
      </c>
      <c r="B70" t="s">
        <v>69</v>
      </c>
      <c r="C70" s="2">
        <v>57.75</v>
      </c>
      <c r="D70">
        <v>56.5</v>
      </c>
      <c r="E70">
        <v>114.25</v>
      </c>
      <c r="F70">
        <v>69.099999999999994</v>
      </c>
      <c r="G70" s="2">
        <v>3.88</v>
      </c>
      <c r="H70">
        <v>7.44</v>
      </c>
      <c r="I70">
        <v>31.21</v>
      </c>
      <c r="J70" s="2">
        <v>21.36</v>
      </c>
      <c r="K70">
        <v>19.100000000000001</v>
      </c>
      <c r="L70">
        <v>58.82</v>
      </c>
      <c r="M70" s="2">
        <v>80.626450000000006</v>
      </c>
      <c r="N70" s="2">
        <v>8.4599999999999991</v>
      </c>
      <c r="O70" s="2">
        <v>34.49</v>
      </c>
      <c r="P70" s="2">
        <v>2.61</v>
      </c>
      <c r="Q70" s="2">
        <v>35.03</v>
      </c>
      <c r="R70" s="2">
        <v>3.39</v>
      </c>
    </row>
    <row r="71" spans="1:18" x14ac:dyDescent="0.3">
      <c r="A71">
        <v>70</v>
      </c>
      <c r="B71" t="s">
        <v>70</v>
      </c>
      <c r="C71" s="2">
        <v>61.88</v>
      </c>
      <c r="D71">
        <v>59.13</v>
      </c>
      <c r="E71">
        <v>121</v>
      </c>
      <c r="F71">
        <v>72.97</v>
      </c>
      <c r="G71" s="2">
        <v>4.0199999999999996</v>
      </c>
      <c r="H71">
        <v>7.09</v>
      </c>
      <c r="I71">
        <v>26.03</v>
      </c>
      <c r="J71" s="2">
        <v>21.06</v>
      </c>
      <c r="K71">
        <v>18.84</v>
      </c>
      <c r="L71">
        <v>58.53</v>
      </c>
      <c r="M71" s="2">
        <v>80.780300000000011</v>
      </c>
      <c r="N71" s="2">
        <v>8.27</v>
      </c>
      <c r="O71" s="2">
        <v>32.03</v>
      </c>
      <c r="P71" s="2">
        <v>2.36</v>
      </c>
      <c r="Q71" s="2">
        <v>32.61</v>
      </c>
      <c r="R71" s="2">
        <v>3.11</v>
      </c>
    </row>
    <row r="72" spans="1:18" x14ac:dyDescent="0.3">
      <c r="A72">
        <v>71</v>
      </c>
      <c r="B72" t="s">
        <v>71</v>
      </c>
      <c r="C72" s="2">
        <v>63</v>
      </c>
      <c r="D72">
        <v>54</v>
      </c>
      <c r="E72">
        <v>117</v>
      </c>
      <c r="F72">
        <v>62.849999999999994</v>
      </c>
      <c r="G72" s="2">
        <v>2.1800000000000002</v>
      </c>
      <c r="H72">
        <v>7.05</v>
      </c>
      <c r="I72">
        <v>32.840000000000003</v>
      </c>
      <c r="J72" s="2">
        <v>22.13</v>
      </c>
      <c r="K72">
        <v>19.760000000000002</v>
      </c>
      <c r="L72">
        <v>61.41</v>
      </c>
      <c r="M72" s="2">
        <v>80.744100000000003</v>
      </c>
      <c r="N72" s="2">
        <v>8.17</v>
      </c>
      <c r="O72" s="2">
        <v>32.950000000000003</v>
      </c>
      <c r="P72" s="2">
        <v>2.34</v>
      </c>
      <c r="Q72" s="2">
        <v>34.39</v>
      </c>
      <c r="R72" s="2">
        <v>3.19</v>
      </c>
    </row>
    <row r="73" spans="1:18" x14ac:dyDescent="0.3">
      <c r="A73">
        <v>72</v>
      </c>
      <c r="B73" t="s">
        <v>72</v>
      </c>
      <c r="C73" s="2">
        <v>63</v>
      </c>
      <c r="D73">
        <v>57.25</v>
      </c>
      <c r="E73">
        <v>120.25</v>
      </c>
      <c r="F73">
        <v>65.22</v>
      </c>
      <c r="G73" s="2">
        <v>3.52</v>
      </c>
      <c r="H73">
        <v>7.65</v>
      </c>
      <c r="I73">
        <v>31</v>
      </c>
      <c r="J73" s="2">
        <v>21.64</v>
      </c>
      <c r="K73">
        <v>19.3</v>
      </c>
      <c r="L73">
        <v>60.04</v>
      </c>
      <c r="M73" s="2">
        <v>80.635499999999993</v>
      </c>
      <c r="N73" s="2">
        <v>7.64</v>
      </c>
      <c r="O73" s="2">
        <v>31.86</v>
      </c>
      <c r="P73" s="2">
        <v>2.21</v>
      </c>
      <c r="Q73" s="2">
        <v>30.499999999999996</v>
      </c>
      <c r="R73" s="2">
        <v>2.88</v>
      </c>
    </row>
    <row r="74" spans="1:18" x14ac:dyDescent="0.3">
      <c r="A74">
        <v>73</v>
      </c>
      <c r="B74" t="s">
        <v>73</v>
      </c>
      <c r="C74" s="2">
        <v>58.38</v>
      </c>
      <c r="D74">
        <v>56.75</v>
      </c>
      <c r="E74">
        <v>115.13</v>
      </c>
      <c r="F74">
        <v>66.72</v>
      </c>
      <c r="G74" s="2">
        <v>4.87</v>
      </c>
      <c r="H74">
        <v>7.2</v>
      </c>
      <c r="I74">
        <v>34.369999999999997</v>
      </c>
      <c r="J74" s="2">
        <v>21.6</v>
      </c>
      <c r="K74">
        <v>19.23</v>
      </c>
      <c r="L74">
        <v>60.63</v>
      </c>
      <c r="M74" s="2">
        <v>80.463549999999998</v>
      </c>
      <c r="N74" s="2">
        <v>8.66</v>
      </c>
      <c r="O74" s="2">
        <v>33.51</v>
      </c>
      <c r="P74" s="2">
        <v>2.72</v>
      </c>
      <c r="Q74" s="2">
        <v>37.1</v>
      </c>
      <c r="R74" s="2">
        <v>3.4</v>
      </c>
    </row>
    <row r="75" spans="1:18" x14ac:dyDescent="0.3">
      <c r="A75">
        <v>74</v>
      </c>
      <c r="B75" t="s">
        <v>74</v>
      </c>
      <c r="C75" s="2">
        <v>65.75</v>
      </c>
      <c r="D75">
        <v>53</v>
      </c>
      <c r="E75">
        <v>118.75</v>
      </c>
      <c r="F75">
        <v>65.599999999999994</v>
      </c>
      <c r="G75" s="2">
        <v>2.75</v>
      </c>
      <c r="H75">
        <v>7.8</v>
      </c>
      <c r="I75">
        <v>30.22</v>
      </c>
      <c r="J75" s="2">
        <v>22.33</v>
      </c>
      <c r="K75">
        <v>19.91</v>
      </c>
      <c r="L75">
        <v>61.69</v>
      </c>
      <c r="M75" s="2">
        <v>80.608350000000002</v>
      </c>
      <c r="N75" s="2">
        <v>7.78</v>
      </c>
      <c r="O75" s="2">
        <v>33.909999999999997</v>
      </c>
      <c r="P75" s="2">
        <v>2.35</v>
      </c>
      <c r="Q75" s="2">
        <v>28.720000000000002</v>
      </c>
      <c r="R75" s="2">
        <v>3.14</v>
      </c>
    </row>
    <row r="76" spans="1:18" x14ac:dyDescent="0.3">
      <c r="A76">
        <v>75</v>
      </c>
      <c r="B76" t="s">
        <v>75</v>
      </c>
      <c r="C76" s="2">
        <v>69.13</v>
      </c>
      <c r="D76">
        <v>54.88</v>
      </c>
      <c r="E76">
        <v>124</v>
      </c>
      <c r="F76">
        <v>71.47</v>
      </c>
      <c r="G76" s="2">
        <v>2.87</v>
      </c>
      <c r="H76">
        <v>8.01</v>
      </c>
      <c r="I76">
        <v>31.27</v>
      </c>
      <c r="J76" s="2">
        <v>21.23</v>
      </c>
      <c r="K76">
        <v>19.04</v>
      </c>
      <c r="L76">
        <v>59.81</v>
      </c>
      <c r="M76" s="2">
        <v>80.843649999999997</v>
      </c>
      <c r="N76" s="2">
        <v>8.43</v>
      </c>
      <c r="O76" s="2">
        <v>37.21</v>
      </c>
      <c r="P76" s="2">
        <v>2.35</v>
      </c>
      <c r="Q76" s="2">
        <v>35.31</v>
      </c>
      <c r="R76" s="2">
        <v>3.7</v>
      </c>
    </row>
    <row r="77" spans="1:18" x14ac:dyDescent="0.3">
      <c r="A77">
        <v>76</v>
      </c>
      <c r="B77" t="s">
        <v>76</v>
      </c>
      <c r="C77" s="2">
        <v>59.5</v>
      </c>
      <c r="D77">
        <v>57.38</v>
      </c>
      <c r="E77">
        <v>116.88</v>
      </c>
      <c r="F77">
        <v>67.72</v>
      </c>
      <c r="G77" s="2">
        <v>4.12</v>
      </c>
      <c r="H77">
        <v>8.0399999999999991</v>
      </c>
      <c r="I77">
        <v>35.94</v>
      </c>
      <c r="J77" s="2">
        <v>21.6</v>
      </c>
      <c r="K77">
        <v>19.45</v>
      </c>
      <c r="L77">
        <v>60.46</v>
      </c>
      <c r="M77" s="2">
        <v>81.232799999999997</v>
      </c>
      <c r="N77" s="2">
        <v>7.13</v>
      </c>
      <c r="O77" s="2">
        <v>34.450000000000003</v>
      </c>
      <c r="P77" s="2">
        <v>2.08</v>
      </c>
      <c r="Q77" s="2">
        <v>26.34</v>
      </c>
      <c r="R77" s="2">
        <v>2.98</v>
      </c>
    </row>
    <row r="78" spans="1:18" x14ac:dyDescent="0.3">
      <c r="A78">
        <v>77</v>
      </c>
      <c r="B78" t="s">
        <v>77</v>
      </c>
      <c r="C78" s="2">
        <v>66</v>
      </c>
      <c r="D78">
        <v>55.75</v>
      </c>
      <c r="E78">
        <v>121.75</v>
      </c>
      <c r="F78">
        <v>78.849999999999994</v>
      </c>
      <c r="G78" s="2">
        <v>5.75</v>
      </c>
      <c r="H78">
        <v>7.68</v>
      </c>
      <c r="I78">
        <v>31.95</v>
      </c>
      <c r="J78" s="2">
        <v>22.18</v>
      </c>
      <c r="K78">
        <v>19.940000000000001</v>
      </c>
      <c r="L78">
        <v>61.95</v>
      </c>
      <c r="M78" s="2">
        <v>81.087999999999994</v>
      </c>
      <c r="N78" s="2">
        <v>7.7700000000000005</v>
      </c>
      <c r="O78" s="2">
        <v>34.29</v>
      </c>
      <c r="P78" s="2">
        <v>1.99</v>
      </c>
      <c r="Q78" s="2">
        <v>29.400000000000002</v>
      </c>
      <c r="R78" s="2">
        <v>3.2</v>
      </c>
    </row>
    <row r="79" spans="1:18" x14ac:dyDescent="0.3">
      <c r="A79">
        <v>78</v>
      </c>
      <c r="B79" t="s">
        <v>78</v>
      </c>
      <c r="C79" s="2">
        <v>59.88</v>
      </c>
      <c r="D79">
        <v>58.75</v>
      </c>
      <c r="E79">
        <v>118.63</v>
      </c>
      <c r="F79">
        <v>77.099999999999994</v>
      </c>
      <c r="G79" s="2">
        <v>4.25</v>
      </c>
      <c r="H79">
        <v>7.61</v>
      </c>
      <c r="I79">
        <v>34.79</v>
      </c>
      <c r="J79" s="2">
        <v>21.45</v>
      </c>
      <c r="K79">
        <v>19.28</v>
      </c>
      <c r="L79">
        <v>59.77</v>
      </c>
      <c r="M79" s="2">
        <v>81.16040000000001</v>
      </c>
      <c r="N79" s="2">
        <v>8.2899999999999991</v>
      </c>
      <c r="O79" s="2">
        <v>35.67</v>
      </c>
      <c r="P79" s="2">
        <v>2.59</v>
      </c>
      <c r="Q79" s="2">
        <v>37.050000000000004</v>
      </c>
      <c r="R79" s="2">
        <v>3.49</v>
      </c>
    </row>
    <row r="80" spans="1:18" x14ac:dyDescent="0.3">
      <c r="A80">
        <v>79</v>
      </c>
      <c r="B80" t="s">
        <v>79</v>
      </c>
      <c r="C80" s="2">
        <v>63.75</v>
      </c>
      <c r="D80">
        <v>57.63</v>
      </c>
      <c r="E80">
        <v>121.38</v>
      </c>
      <c r="F80">
        <v>79.349999999999994</v>
      </c>
      <c r="G80" s="2">
        <v>4.875</v>
      </c>
      <c r="H80">
        <v>7.33</v>
      </c>
      <c r="I80">
        <v>28.2</v>
      </c>
      <c r="J80" s="2">
        <v>23.19</v>
      </c>
      <c r="K80">
        <v>20.85</v>
      </c>
      <c r="L80">
        <v>64.209999999999994</v>
      </c>
      <c r="M80" s="2">
        <v>81.223749999999995</v>
      </c>
      <c r="N80" s="2">
        <v>8.9699999999999989</v>
      </c>
      <c r="O80" s="2">
        <v>35.409999999999997</v>
      </c>
      <c r="P80" s="2">
        <v>2.59</v>
      </c>
      <c r="Q80" s="2">
        <v>37.720000000000006</v>
      </c>
      <c r="R80" s="2">
        <v>3.73</v>
      </c>
    </row>
    <row r="81" spans="1:18" x14ac:dyDescent="0.3">
      <c r="A81">
        <v>80</v>
      </c>
      <c r="B81" t="s">
        <v>80</v>
      </c>
      <c r="C81" s="2">
        <v>65.88</v>
      </c>
      <c r="D81">
        <v>57.25</v>
      </c>
      <c r="E81">
        <v>123.13</v>
      </c>
      <c r="F81">
        <v>75.22</v>
      </c>
      <c r="G81" s="2">
        <v>3</v>
      </c>
      <c r="H81">
        <v>7.68</v>
      </c>
      <c r="I81">
        <v>32.28</v>
      </c>
      <c r="J81" s="2">
        <v>21.75</v>
      </c>
      <c r="K81">
        <v>19.34</v>
      </c>
      <c r="L81">
        <v>59.78</v>
      </c>
      <c r="M81" s="2">
        <v>80.219200000000001</v>
      </c>
      <c r="N81" s="2">
        <v>8.77</v>
      </c>
      <c r="O81" s="2">
        <v>31.64</v>
      </c>
      <c r="P81" s="2">
        <v>2.57</v>
      </c>
      <c r="Q81" s="2">
        <v>36.080000000000005</v>
      </c>
      <c r="R81" s="2">
        <v>3.25</v>
      </c>
    </row>
    <row r="82" spans="1:18" x14ac:dyDescent="0.3">
      <c r="A82">
        <v>81</v>
      </c>
      <c r="B82" t="s">
        <v>81</v>
      </c>
      <c r="C82" s="2">
        <v>64.5</v>
      </c>
      <c r="D82">
        <v>54.5</v>
      </c>
      <c r="E82">
        <v>119</v>
      </c>
      <c r="F82">
        <v>71.47</v>
      </c>
      <c r="G82" s="2">
        <v>3.26</v>
      </c>
      <c r="H82">
        <v>7.03</v>
      </c>
      <c r="I82">
        <v>30.52</v>
      </c>
      <c r="J82" s="2">
        <v>20.18</v>
      </c>
      <c r="K82">
        <v>17.809999999999999</v>
      </c>
      <c r="L82">
        <v>55.4</v>
      </c>
      <c r="M82" s="2">
        <v>79.78479999999999</v>
      </c>
      <c r="N82" s="2">
        <v>7.8500000000000005</v>
      </c>
      <c r="O82" s="2">
        <v>34.24</v>
      </c>
      <c r="P82" s="2">
        <v>2.2999999999999998</v>
      </c>
      <c r="Q82" s="2">
        <v>35.03</v>
      </c>
      <c r="R82" s="2">
        <v>3.17</v>
      </c>
    </row>
    <row r="83" spans="1:18" x14ac:dyDescent="0.3">
      <c r="A83">
        <v>82</v>
      </c>
      <c r="B83" t="s">
        <v>82</v>
      </c>
      <c r="C83" s="2">
        <v>73.38</v>
      </c>
      <c r="D83">
        <v>52.25</v>
      </c>
      <c r="E83">
        <v>125.63</v>
      </c>
      <c r="F83">
        <v>59.97</v>
      </c>
      <c r="G83" s="2">
        <v>3.01</v>
      </c>
      <c r="H83">
        <v>7.44</v>
      </c>
      <c r="I83">
        <v>32.21</v>
      </c>
      <c r="J83" s="2">
        <v>21.33</v>
      </c>
      <c r="K83">
        <v>21.61</v>
      </c>
      <c r="L83">
        <v>58.91</v>
      </c>
      <c r="M83" s="2">
        <v>80.427350000000004</v>
      </c>
      <c r="N83" s="2">
        <v>7.910000000000001</v>
      </c>
      <c r="O83" s="2">
        <v>32.35</v>
      </c>
      <c r="P83" s="2">
        <v>1.89</v>
      </c>
      <c r="Q83" s="2">
        <v>28.069999999999997</v>
      </c>
      <c r="R83" s="2">
        <v>3.03</v>
      </c>
    </row>
    <row r="84" spans="1:18" x14ac:dyDescent="0.3">
      <c r="A84">
        <v>83</v>
      </c>
      <c r="B84" t="s">
        <v>83</v>
      </c>
      <c r="C84" s="2">
        <v>61.5</v>
      </c>
      <c r="D84">
        <v>57.5</v>
      </c>
      <c r="E84">
        <v>119</v>
      </c>
      <c r="F84">
        <v>73.72</v>
      </c>
      <c r="G84" s="2">
        <v>4.05</v>
      </c>
      <c r="H84">
        <v>7.98</v>
      </c>
      <c r="I84">
        <v>28.22</v>
      </c>
      <c r="J84" s="2">
        <v>22.26</v>
      </c>
      <c r="K84">
        <v>19.95</v>
      </c>
      <c r="L84">
        <v>62.01</v>
      </c>
      <c r="M84" s="2">
        <v>80.834599999999995</v>
      </c>
      <c r="N84" s="2">
        <v>8.49</v>
      </c>
      <c r="O84" s="2">
        <v>30.74</v>
      </c>
      <c r="P84" s="2">
        <v>2.2000000000000002</v>
      </c>
      <c r="Q84" s="2">
        <v>33.17</v>
      </c>
      <c r="R84" s="2">
        <v>3.04</v>
      </c>
    </row>
    <row r="85" spans="1:18" x14ac:dyDescent="0.3">
      <c r="A85">
        <v>84</v>
      </c>
      <c r="B85" t="s">
        <v>84</v>
      </c>
      <c r="C85" s="2">
        <v>63.88</v>
      </c>
      <c r="D85">
        <v>54.75</v>
      </c>
      <c r="E85">
        <v>118.63</v>
      </c>
      <c r="F85">
        <v>79.97</v>
      </c>
      <c r="G85" s="2">
        <v>2.79</v>
      </c>
      <c r="H85">
        <v>7.3</v>
      </c>
      <c r="I85">
        <v>38.21</v>
      </c>
      <c r="J85" s="2">
        <v>22.55</v>
      </c>
      <c r="K85">
        <v>20.34</v>
      </c>
      <c r="L85">
        <v>63.33</v>
      </c>
      <c r="M85" s="2">
        <v>81.341399999999993</v>
      </c>
      <c r="N85" s="2">
        <v>8.44</v>
      </c>
      <c r="O85" s="2">
        <v>33.119999999999997</v>
      </c>
      <c r="P85" s="2">
        <v>2.42</v>
      </c>
      <c r="Q85" s="2">
        <v>33.370000000000005</v>
      </c>
      <c r="R85" s="2">
        <v>3.3</v>
      </c>
    </row>
    <row r="86" spans="1:18" x14ac:dyDescent="0.3">
      <c r="A86">
        <v>85</v>
      </c>
      <c r="B86" t="s">
        <v>85</v>
      </c>
      <c r="C86" s="2">
        <v>71.63</v>
      </c>
      <c r="D86">
        <v>51.13</v>
      </c>
      <c r="E86">
        <v>122.75</v>
      </c>
      <c r="F86">
        <v>63.22</v>
      </c>
      <c r="G86" s="2">
        <v>4.08</v>
      </c>
      <c r="H86">
        <v>6.93</v>
      </c>
      <c r="I86">
        <v>34.090000000000003</v>
      </c>
      <c r="J86" s="2">
        <v>21.21</v>
      </c>
      <c r="K86">
        <v>18.98</v>
      </c>
      <c r="L86">
        <v>58.81</v>
      </c>
      <c r="M86" s="2">
        <v>80.852699999999999</v>
      </c>
      <c r="N86" s="2">
        <v>7.330000000000001</v>
      </c>
      <c r="O86" s="2">
        <v>34.090000000000003</v>
      </c>
      <c r="P86" s="2">
        <v>2.4500000000000002</v>
      </c>
      <c r="Q86" s="2">
        <v>29.76</v>
      </c>
      <c r="R86" s="2">
        <v>3.03</v>
      </c>
    </row>
    <row r="87" spans="1:18" x14ac:dyDescent="0.3">
      <c r="A87">
        <v>86</v>
      </c>
      <c r="B87" t="s">
        <v>86</v>
      </c>
      <c r="C87" s="2">
        <v>61.75</v>
      </c>
      <c r="D87">
        <v>55.88</v>
      </c>
      <c r="E87">
        <v>117.63</v>
      </c>
      <c r="F87">
        <v>69.849999999999994</v>
      </c>
      <c r="G87" s="2">
        <v>2.63</v>
      </c>
      <c r="H87">
        <v>7.1</v>
      </c>
      <c r="I87">
        <v>32.42</v>
      </c>
      <c r="J87" s="2">
        <v>22.09</v>
      </c>
      <c r="K87">
        <v>19.86</v>
      </c>
      <c r="L87">
        <v>61.35</v>
      </c>
      <c r="M87" s="2">
        <v>81.169449999999998</v>
      </c>
      <c r="N87" s="2">
        <v>8.09</v>
      </c>
      <c r="O87" s="2">
        <v>36.97</v>
      </c>
      <c r="P87" s="2">
        <v>2.35</v>
      </c>
      <c r="Q87" s="2">
        <v>29.77</v>
      </c>
      <c r="R87" s="2">
        <v>3.54</v>
      </c>
    </row>
    <row r="88" spans="1:18" x14ac:dyDescent="0.3">
      <c r="A88">
        <v>87</v>
      </c>
      <c r="B88" t="s">
        <v>87</v>
      </c>
      <c r="C88" s="2">
        <v>65.5</v>
      </c>
      <c r="D88">
        <v>57</v>
      </c>
      <c r="E88">
        <v>122.5</v>
      </c>
      <c r="F88">
        <v>76.599999999999994</v>
      </c>
      <c r="G88" s="2">
        <v>3.38</v>
      </c>
      <c r="H88">
        <v>8.7899999999999991</v>
      </c>
      <c r="I88">
        <v>27.5</v>
      </c>
      <c r="J88" s="2">
        <v>21.13</v>
      </c>
      <c r="K88">
        <v>18.75</v>
      </c>
      <c r="L88">
        <v>58.72</v>
      </c>
      <c r="M88" s="2">
        <v>80.273499999999999</v>
      </c>
      <c r="N88" s="2">
        <v>7.9900000000000011</v>
      </c>
      <c r="O88" s="2">
        <v>31.81</v>
      </c>
      <c r="P88" s="2">
        <v>2.2799999999999998</v>
      </c>
      <c r="Q88" s="2">
        <v>32.150000000000006</v>
      </c>
      <c r="R88" s="2">
        <v>2.99</v>
      </c>
    </row>
    <row r="89" spans="1:18" x14ac:dyDescent="0.3">
      <c r="A89">
        <v>88</v>
      </c>
      <c r="B89" t="s">
        <v>88</v>
      </c>
      <c r="C89" s="2">
        <v>59.13</v>
      </c>
      <c r="D89">
        <v>61.25</v>
      </c>
      <c r="E89">
        <v>120.38</v>
      </c>
      <c r="F89">
        <v>82.97</v>
      </c>
      <c r="G89" s="2">
        <v>3.75</v>
      </c>
      <c r="H89">
        <v>6.91</v>
      </c>
      <c r="I89">
        <v>32.25</v>
      </c>
      <c r="J89" s="2">
        <v>22.19</v>
      </c>
      <c r="K89">
        <v>19.8</v>
      </c>
      <c r="L89">
        <v>61.7</v>
      </c>
      <c r="M89" s="2">
        <v>80.599299999999999</v>
      </c>
      <c r="N89" s="2">
        <v>8.68</v>
      </c>
      <c r="O89" s="2">
        <v>33.32</v>
      </c>
      <c r="P89" s="2">
        <v>2.19</v>
      </c>
      <c r="Q89" s="2">
        <v>32.630000000000003</v>
      </c>
      <c r="R89" s="2">
        <v>3.36</v>
      </c>
    </row>
    <row r="90" spans="1:18" x14ac:dyDescent="0.3">
      <c r="A90">
        <v>89</v>
      </c>
      <c r="B90" t="s">
        <v>89</v>
      </c>
      <c r="C90" s="2">
        <v>62.5</v>
      </c>
      <c r="D90">
        <v>57.25</v>
      </c>
      <c r="E90">
        <v>119.75</v>
      </c>
      <c r="F90">
        <v>72.47</v>
      </c>
      <c r="G90" s="2">
        <v>4.625</v>
      </c>
      <c r="H90">
        <v>7.56</v>
      </c>
      <c r="I90">
        <v>32.880000000000003</v>
      </c>
      <c r="J90" s="2">
        <v>20.68</v>
      </c>
      <c r="K90">
        <v>18.559999999999999</v>
      </c>
      <c r="L90">
        <v>57.61</v>
      </c>
      <c r="M90" s="2">
        <v>81.11515</v>
      </c>
      <c r="N90" s="2">
        <v>8.17</v>
      </c>
      <c r="O90" s="2">
        <v>34.21</v>
      </c>
      <c r="P90" s="2">
        <v>2.36</v>
      </c>
      <c r="Q90" s="2">
        <v>33.540000000000006</v>
      </c>
      <c r="R90" s="2">
        <v>3.31</v>
      </c>
    </row>
    <row r="91" spans="1:18" x14ac:dyDescent="0.3">
      <c r="A91">
        <v>90</v>
      </c>
      <c r="B91" t="s">
        <v>90</v>
      </c>
      <c r="C91" s="2">
        <v>63.88</v>
      </c>
      <c r="D91">
        <v>53.88</v>
      </c>
      <c r="E91">
        <v>117.75</v>
      </c>
      <c r="F91">
        <v>66.099999999999994</v>
      </c>
      <c r="G91" s="2">
        <v>4.5</v>
      </c>
      <c r="H91">
        <v>8.3000000000000007</v>
      </c>
      <c r="I91">
        <v>27.02</v>
      </c>
      <c r="J91" s="2">
        <v>21.83</v>
      </c>
      <c r="K91">
        <v>19.399999999999999</v>
      </c>
      <c r="L91">
        <v>59.61</v>
      </c>
      <c r="M91" s="2">
        <v>80.020099999999999</v>
      </c>
      <c r="N91" s="2">
        <v>7.6000000000000005</v>
      </c>
      <c r="O91" s="2">
        <v>33.43</v>
      </c>
      <c r="P91" s="2">
        <v>1.98</v>
      </c>
      <c r="Q91" s="2">
        <v>30.8</v>
      </c>
      <c r="R91" s="2">
        <v>3.04</v>
      </c>
    </row>
    <row r="92" spans="1:18" x14ac:dyDescent="0.3">
      <c r="A92">
        <v>91</v>
      </c>
      <c r="B92" t="s">
        <v>91</v>
      </c>
      <c r="C92" s="2">
        <v>66.38</v>
      </c>
      <c r="D92">
        <v>53.88</v>
      </c>
      <c r="E92">
        <v>120.25</v>
      </c>
      <c r="F92">
        <v>63.099999999999994</v>
      </c>
      <c r="G92" s="2">
        <v>3.875</v>
      </c>
      <c r="H92">
        <v>6.69</v>
      </c>
      <c r="I92">
        <v>29.91</v>
      </c>
      <c r="J92" s="2">
        <v>21.43</v>
      </c>
      <c r="K92">
        <v>19.350000000000001</v>
      </c>
      <c r="L92">
        <v>60.03</v>
      </c>
      <c r="M92" s="2">
        <v>81.531450000000007</v>
      </c>
      <c r="N92" s="2">
        <v>7.5000000000000009</v>
      </c>
      <c r="O92" s="2">
        <v>30.87</v>
      </c>
      <c r="P92" s="2">
        <v>1.79</v>
      </c>
      <c r="Q92" s="2">
        <v>27.66</v>
      </c>
      <c r="R92" s="2">
        <v>2.75</v>
      </c>
    </row>
    <row r="93" spans="1:18" x14ac:dyDescent="0.3">
      <c r="A93">
        <v>92</v>
      </c>
      <c r="B93" t="s">
        <v>92</v>
      </c>
      <c r="C93" s="2">
        <v>57</v>
      </c>
      <c r="D93">
        <v>57</v>
      </c>
      <c r="E93">
        <v>114</v>
      </c>
      <c r="F93">
        <v>77.97</v>
      </c>
      <c r="G93" s="2">
        <v>3.25</v>
      </c>
      <c r="H93">
        <v>9.15</v>
      </c>
      <c r="I93">
        <v>27.46</v>
      </c>
      <c r="J93" s="2">
        <v>20.2</v>
      </c>
      <c r="K93">
        <v>17.760000000000002</v>
      </c>
      <c r="L93">
        <v>54.79</v>
      </c>
      <c r="M93" s="2">
        <v>79.549500000000009</v>
      </c>
      <c r="N93" s="2">
        <v>7.3</v>
      </c>
      <c r="O93" s="2">
        <v>33.119999999999997</v>
      </c>
      <c r="P93" s="2">
        <v>1.55</v>
      </c>
      <c r="Q93" s="2">
        <v>26.040000000000003</v>
      </c>
      <c r="R93" s="2">
        <v>2.92</v>
      </c>
    </row>
    <row r="94" spans="1:18" x14ac:dyDescent="0.3">
      <c r="A94">
        <v>93</v>
      </c>
      <c r="B94" t="s">
        <v>93</v>
      </c>
      <c r="C94" s="2">
        <v>60.75</v>
      </c>
      <c r="D94">
        <v>58.63</v>
      </c>
      <c r="E94">
        <v>119.38</v>
      </c>
      <c r="F94">
        <v>75.849999999999994</v>
      </c>
      <c r="G94" s="2">
        <v>2.56</v>
      </c>
      <c r="H94">
        <v>7.05</v>
      </c>
      <c r="I94">
        <v>24.21</v>
      </c>
      <c r="J94" s="2">
        <v>20.83</v>
      </c>
      <c r="K94">
        <v>18.59</v>
      </c>
      <c r="L94">
        <v>57.16</v>
      </c>
      <c r="M94" s="2">
        <v>80.680750000000003</v>
      </c>
      <c r="N94" s="2">
        <v>8.5599999999999987</v>
      </c>
      <c r="O94" s="2">
        <v>31.84</v>
      </c>
      <c r="P94" s="2">
        <v>2.59</v>
      </c>
      <c r="Q94" s="2">
        <v>32.620000000000005</v>
      </c>
      <c r="R94" s="2">
        <v>3.19</v>
      </c>
    </row>
    <row r="95" spans="1:18" x14ac:dyDescent="0.3">
      <c r="A95">
        <v>94</v>
      </c>
      <c r="B95" t="s">
        <v>94</v>
      </c>
      <c r="C95" s="2">
        <v>66.13</v>
      </c>
      <c r="D95">
        <v>57.5</v>
      </c>
      <c r="E95">
        <v>123.63</v>
      </c>
      <c r="F95">
        <v>69.47</v>
      </c>
      <c r="G95" s="2">
        <v>3</v>
      </c>
      <c r="H95">
        <v>7.5</v>
      </c>
      <c r="I95">
        <v>35.479999999999997</v>
      </c>
      <c r="J95" s="2">
        <v>22.74</v>
      </c>
      <c r="K95">
        <v>20.46</v>
      </c>
      <c r="L95">
        <v>62.78</v>
      </c>
      <c r="M95" s="2">
        <v>81.241849999999999</v>
      </c>
      <c r="N95" s="2">
        <v>7.4300000000000006</v>
      </c>
      <c r="O95" s="2">
        <v>33.58</v>
      </c>
      <c r="P95" s="2">
        <v>2.0499999999999998</v>
      </c>
      <c r="Q95" s="2">
        <v>27.150000000000002</v>
      </c>
      <c r="R95" s="2">
        <v>2.96</v>
      </c>
    </row>
    <row r="96" spans="1:18" x14ac:dyDescent="0.3">
      <c r="A96">
        <v>95</v>
      </c>
      <c r="B96" t="s">
        <v>95</v>
      </c>
      <c r="C96" s="2">
        <v>65.38</v>
      </c>
      <c r="D96">
        <v>55.63</v>
      </c>
      <c r="E96">
        <v>121</v>
      </c>
      <c r="F96">
        <v>61.599999999999994</v>
      </c>
      <c r="G96" s="2">
        <v>3.41</v>
      </c>
      <c r="H96">
        <v>7.49</v>
      </c>
      <c r="I96">
        <v>28.65</v>
      </c>
      <c r="J96" s="2">
        <v>22.41</v>
      </c>
      <c r="K96">
        <v>20.11</v>
      </c>
      <c r="L96">
        <v>62.19</v>
      </c>
      <c r="M96" s="2">
        <v>80.879850000000005</v>
      </c>
      <c r="N96" s="2">
        <v>9.27</v>
      </c>
      <c r="O96" s="2">
        <v>34.64</v>
      </c>
      <c r="P96" s="2">
        <v>3.02</v>
      </c>
      <c r="Q96" s="2">
        <v>40.49</v>
      </c>
      <c r="R96" s="2">
        <v>3.74</v>
      </c>
    </row>
    <row r="97" spans="1:18" x14ac:dyDescent="0.3">
      <c r="A97">
        <v>96</v>
      </c>
      <c r="B97" t="s">
        <v>96</v>
      </c>
      <c r="C97" s="2">
        <v>62.5</v>
      </c>
      <c r="D97">
        <v>54.25</v>
      </c>
      <c r="E97">
        <v>116.75</v>
      </c>
      <c r="F97">
        <v>62.349999999999994</v>
      </c>
      <c r="G97" s="2">
        <v>3.35</v>
      </c>
      <c r="H97">
        <v>7.79</v>
      </c>
      <c r="I97">
        <v>29.91</v>
      </c>
      <c r="J97" s="2">
        <v>21.43</v>
      </c>
      <c r="K97">
        <v>19.16</v>
      </c>
      <c r="L97">
        <v>58.71</v>
      </c>
      <c r="M97" s="2">
        <v>80.771249999999995</v>
      </c>
      <c r="N97" s="2">
        <v>8.879999999999999</v>
      </c>
      <c r="O97" s="2">
        <v>33.53</v>
      </c>
      <c r="P97" s="2">
        <v>2.71</v>
      </c>
      <c r="Q97" s="2">
        <v>37.78</v>
      </c>
      <c r="R97" s="2">
        <v>3.49</v>
      </c>
    </row>
    <row r="98" spans="1:18" x14ac:dyDescent="0.3">
      <c r="A98">
        <v>97</v>
      </c>
      <c r="B98" t="s">
        <v>97</v>
      </c>
      <c r="C98" s="2">
        <v>60.75</v>
      </c>
      <c r="D98">
        <v>55.5</v>
      </c>
      <c r="E98">
        <v>116.25</v>
      </c>
      <c r="F98">
        <v>74.22</v>
      </c>
      <c r="G98" s="2">
        <v>4.25</v>
      </c>
      <c r="H98">
        <v>7.3</v>
      </c>
      <c r="I98">
        <v>26.24</v>
      </c>
      <c r="J98" s="2">
        <v>21.13</v>
      </c>
      <c r="K98">
        <v>18.7</v>
      </c>
      <c r="L98">
        <v>57.98</v>
      </c>
      <c r="M98" s="2">
        <v>80.00200000000001</v>
      </c>
      <c r="N98" s="2">
        <v>8.1999999999999993</v>
      </c>
      <c r="O98" s="2">
        <v>33.6</v>
      </c>
      <c r="P98" s="2">
        <v>2.5</v>
      </c>
      <c r="Q98" s="2">
        <v>36.050000000000004</v>
      </c>
      <c r="R98" s="2">
        <v>3.27</v>
      </c>
    </row>
    <row r="99" spans="1:18" x14ac:dyDescent="0.3">
      <c r="A99">
        <v>98</v>
      </c>
      <c r="B99" t="s">
        <v>98</v>
      </c>
      <c r="C99" s="2">
        <v>56.63</v>
      </c>
      <c r="D99">
        <v>63.88</v>
      </c>
      <c r="E99">
        <v>120.5</v>
      </c>
      <c r="F99">
        <v>79.47</v>
      </c>
      <c r="G99" s="2">
        <v>5.84</v>
      </c>
      <c r="H99">
        <v>6.76</v>
      </c>
      <c r="I99">
        <v>24.86</v>
      </c>
      <c r="J99" s="2">
        <v>21.7</v>
      </c>
      <c r="K99">
        <v>19.46</v>
      </c>
      <c r="L99">
        <v>58.59</v>
      </c>
      <c r="M99" s="2">
        <v>80.961299999999994</v>
      </c>
      <c r="N99" s="2">
        <v>9.01</v>
      </c>
      <c r="O99" s="2">
        <v>33.97</v>
      </c>
      <c r="P99" s="2">
        <v>2.91</v>
      </c>
      <c r="Q99" s="2">
        <v>37.050000000000004</v>
      </c>
      <c r="R99" s="2">
        <v>3.58</v>
      </c>
    </row>
    <row r="100" spans="1:18" x14ac:dyDescent="0.3">
      <c r="A100">
        <v>99</v>
      </c>
      <c r="B100" t="s">
        <v>99</v>
      </c>
      <c r="C100" s="2">
        <v>59.63</v>
      </c>
      <c r="D100">
        <v>61</v>
      </c>
      <c r="E100">
        <v>120.63</v>
      </c>
      <c r="F100">
        <v>75.97</v>
      </c>
      <c r="G100" s="2">
        <v>3.21</v>
      </c>
      <c r="H100">
        <v>7.3</v>
      </c>
      <c r="I100">
        <v>33.64</v>
      </c>
      <c r="J100" s="2">
        <v>22.24</v>
      </c>
      <c r="K100">
        <v>20.11</v>
      </c>
      <c r="L100">
        <v>61.86</v>
      </c>
      <c r="M100" s="2">
        <v>81.477149999999995</v>
      </c>
      <c r="N100" s="2">
        <v>8.9799999999999986</v>
      </c>
      <c r="O100" s="2">
        <v>35.92</v>
      </c>
      <c r="P100" s="2">
        <v>2.87</v>
      </c>
      <c r="Q100" s="2">
        <v>39.75</v>
      </c>
      <c r="R100" s="2">
        <v>3.76</v>
      </c>
    </row>
    <row r="101" spans="1:18" x14ac:dyDescent="0.3">
      <c r="A101">
        <v>100</v>
      </c>
      <c r="B101" t="s">
        <v>100</v>
      </c>
      <c r="C101" s="2">
        <v>59</v>
      </c>
      <c r="D101">
        <v>53</v>
      </c>
      <c r="E101">
        <v>112</v>
      </c>
      <c r="F101">
        <v>75.349999999999994</v>
      </c>
      <c r="G101" s="2">
        <v>4</v>
      </c>
      <c r="H101">
        <v>7.49</v>
      </c>
      <c r="I101">
        <v>21.78</v>
      </c>
      <c r="J101" s="2">
        <v>21.54</v>
      </c>
      <c r="K101">
        <v>19.11</v>
      </c>
      <c r="L101">
        <v>58.88</v>
      </c>
      <c r="M101" s="2">
        <v>80.210149999999999</v>
      </c>
      <c r="N101" s="2">
        <v>8.1399999999999988</v>
      </c>
      <c r="O101" s="2">
        <v>31.51</v>
      </c>
      <c r="P101" s="2">
        <v>2.12</v>
      </c>
      <c r="Q101" s="2">
        <v>30.74</v>
      </c>
      <c r="R101" s="2">
        <v>3.01</v>
      </c>
    </row>
    <row r="102" spans="1:18" x14ac:dyDescent="0.3">
      <c r="A102">
        <v>101</v>
      </c>
      <c r="B102" t="s">
        <v>101</v>
      </c>
      <c r="C102" s="2">
        <v>62.75</v>
      </c>
      <c r="D102">
        <v>54.25</v>
      </c>
      <c r="E102">
        <v>117</v>
      </c>
      <c r="F102">
        <v>73.47</v>
      </c>
      <c r="G102" s="2">
        <v>4.25</v>
      </c>
      <c r="H102">
        <v>7.95</v>
      </c>
      <c r="I102">
        <v>29.15</v>
      </c>
      <c r="J102" s="2">
        <v>21.74</v>
      </c>
      <c r="K102">
        <v>19.5</v>
      </c>
      <c r="L102">
        <v>60.46</v>
      </c>
      <c r="M102" s="2">
        <v>81.042749999999998</v>
      </c>
      <c r="N102" s="2">
        <v>8.9799999999999986</v>
      </c>
      <c r="O102" s="2">
        <v>35.81</v>
      </c>
      <c r="P102" s="2">
        <v>3.01</v>
      </c>
      <c r="Q102" s="2">
        <v>39.020000000000003</v>
      </c>
      <c r="R102" s="2">
        <v>3.76</v>
      </c>
    </row>
    <row r="103" spans="1:18" x14ac:dyDescent="0.3">
      <c r="A103">
        <v>102</v>
      </c>
      <c r="B103" t="s">
        <v>102</v>
      </c>
      <c r="C103" s="2">
        <v>62.88</v>
      </c>
      <c r="D103">
        <v>55.88</v>
      </c>
      <c r="E103">
        <v>118.75</v>
      </c>
      <c r="F103">
        <v>73.22</v>
      </c>
      <c r="G103" s="2">
        <v>3</v>
      </c>
      <c r="H103">
        <v>7.34</v>
      </c>
      <c r="I103">
        <v>35.19</v>
      </c>
      <c r="J103" s="2">
        <v>23.08</v>
      </c>
      <c r="K103">
        <v>20.71</v>
      </c>
      <c r="L103">
        <v>64.099999999999994</v>
      </c>
      <c r="M103" s="2">
        <v>81.169449999999998</v>
      </c>
      <c r="N103" s="2">
        <v>8.36</v>
      </c>
      <c r="O103" s="2">
        <v>33.4</v>
      </c>
      <c r="P103" s="2">
        <v>2.4500000000000002</v>
      </c>
      <c r="Q103" s="2">
        <v>34.220000000000006</v>
      </c>
      <c r="R103" s="2">
        <v>3.32</v>
      </c>
    </row>
    <row r="104" spans="1:18" x14ac:dyDescent="0.3">
      <c r="A104">
        <v>103</v>
      </c>
      <c r="B104" t="s">
        <v>103</v>
      </c>
      <c r="C104" s="2">
        <v>64</v>
      </c>
      <c r="D104">
        <v>56.25</v>
      </c>
      <c r="E104">
        <v>120.25</v>
      </c>
      <c r="F104">
        <v>75.099999999999994</v>
      </c>
      <c r="G104" s="2">
        <v>3.95</v>
      </c>
      <c r="H104">
        <v>9.01</v>
      </c>
      <c r="I104">
        <v>31.3</v>
      </c>
      <c r="J104" s="2">
        <v>22.1</v>
      </c>
      <c r="K104">
        <v>19.93</v>
      </c>
      <c r="L104">
        <v>61.63</v>
      </c>
      <c r="M104" s="2">
        <v>81.431899999999999</v>
      </c>
      <c r="N104" s="2">
        <v>8.27</v>
      </c>
      <c r="O104" s="2">
        <v>34.78</v>
      </c>
      <c r="P104" s="2">
        <v>2.63</v>
      </c>
      <c r="Q104" s="2">
        <v>36.99</v>
      </c>
      <c r="R104" s="2">
        <v>3.39</v>
      </c>
    </row>
    <row r="105" spans="1:18" x14ac:dyDescent="0.3">
      <c r="A105">
        <v>104</v>
      </c>
      <c r="B105" t="s">
        <v>104</v>
      </c>
      <c r="C105" s="2">
        <v>62.5</v>
      </c>
      <c r="D105">
        <v>53.38</v>
      </c>
      <c r="E105">
        <v>115.88</v>
      </c>
      <c r="F105">
        <v>81.849999999999994</v>
      </c>
      <c r="G105" s="2">
        <v>3.75</v>
      </c>
      <c r="H105">
        <v>7.49</v>
      </c>
      <c r="I105">
        <v>29.81</v>
      </c>
      <c r="J105" s="2">
        <v>23.4</v>
      </c>
      <c r="K105">
        <v>21.1</v>
      </c>
      <c r="L105">
        <v>65.55</v>
      </c>
      <c r="M105" s="2">
        <v>81.45</v>
      </c>
      <c r="N105" s="2">
        <v>8.5599999999999987</v>
      </c>
      <c r="O105" s="2">
        <v>34.119999999999997</v>
      </c>
      <c r="P105" s="2">
        <v>2.73</v>
      </c>
      <c r="Q105" s="2">
        <v>34.830000000000005</v>
      </c>
      <c r="R105" s="2">
        <v>3.43</v>
      </c>
    </row>
    <row r="106" spans="1:18" x14ac:dyDescent="0.3">
      <c r="A106">
        <v>105</v>
      </c>
      <c r="B106" t="s">
        <v>105</v>
      </c>
      <c r="C106" s="2">
        <v>67.25</v>
      </c>
      <c r="D106">
        <v>54</v>
      </c>
      <c r="E106">
        <v>121.25</v>
      </c>
      <c r="F106">
        <v>75.72</v>
      </c>
      <c r="G106" s="2">
        <v>2.63</v>
      </c>
      <c r="H106">
        <v>9.01</v>
      </c>
      <c r="I106">
        <v>25.8</v>
      </c>
      <c r="J106" s="2">
        <v>21.18</v>
      </c>
      <c r="K106">
        <v>18.98</v>
      </c>
      <c r="L106">
        <v>58.32</v>
      </c>
      <c r="M106" s="2">
        <v>80.98845</v>
      </c>
      <c r="N106" s="2">
        <v>8.09</v>
      </c>
      <c r="O106" s="2">
        <v>30.62</v>
      </c>
      <c r="P106" s="2">
        <v>2.27</v>
      </c>
      <c r="Q106" s="2">
        <v>27.84</v>
      </c>
      <c r="R106" s="2">
        <v>2.93</v>
      </c>
    </row>
    <row r="107" spans="1:18" x14ac:dyDescent="0.3">
      <c r="A107">
        <v>106</v>
      </c>
      <c r="B107" t="s">
        <v>106</v>
      </c>
      <c r="C107" s="2">
        <v>65.25</v>
      </c>
      <c r="D107">
        <v>52.63</v>
      </c>
      <c r="E107">
        <v>117.88</v>
      </c>
      <c r="F107">
        <v>67.599999999999994</v>
      </c>
      <c r="G107" s="2">
        <v>2.87</v>
      </c>
      <c r="H107">
        <v>8.56</v>
      </c>
      <c r="I107">
        <v>30.35</v>
      </c>
      <c r="J107" s="2">
        <v>20.059999999999999</v>
      </c>
      <c r="K107">
        <v>17.61</v>
      </c>
      <c r="L107">
        <v>55.25</v>
      </c>
      <c r="M107" s="2">
        <v>79.3142</v>
      </c>
      <c r="N107" s="2">
        <v>7.2400000000000011</v>
      </c>
      <c r="O107" s="2">
        <v>31</v>
      </c>
      <c r="P107" s="2">
        <v>1.83</v>
      </c>
      <c r="Q107" s="2">
        <v>25.5</v>
      </c>
      <c r="R107" s="2">
        <v>2.7</v>
      </c>
    </row>
    <row r="108" spans="1:18" x14ac:dyDescent="0.3">
      <c r="A108">
        <v>107</v>
      </c>
      <c r="B108" t="s">
        <v>107</v>
      </c>
      <c r="C108" s="2">
        <v>62</v>
      </c>
      <c r="D108">
        <v>57.5</v>
      </c>
      <c r="E108">
        <v>119.5</v>
      </c>
      <c r="F108">
        <v>76.47</v>
      </c>
      <c r="G108" s="2">
        <v>4</v>
      </c>
      <c r="H108">
        <v>7.84</v>
      </c>
      <c r="I108">
        <v>29.68</v>
      </c>
      <c r="J108" s="2">
        <v>22.43</v>
      </c>
      <c r="K108">
        <v>20.079999999999998</v>
      </c>
      <c r="L108">
        <v>61.87</v>
      </c>
      <c r="M108" s="2">
        <v>80.716949999999997</v>
      </c>
      <c r="N108" s="2">
        <v>7.8</v>
      </c>
      <c r="O108" s="2">
        <v>34.03</v>
      </c>
      <c r="P108" s="2">
        <v>2.33</v>
      </c>
      <c r="Q108" s="2">
        <v>30.389999999999997</v>
      </c>
      <c r="R108" s="2">
        <v>3.16</v>
      </c>
    </row>
    <row r="109" spans="1:18" x14ac:dyDescent="0.3">
      <c r="A109">
        <v>108</v>
      </c>
      <c r="B109" t="s">
        <v>108</v>
      </c>
      <c r="C109" s="2">
        <v>61.63</v>
      </c>
      <c r="D109">
        <v>52.88</v>
      </c>
      <c r="E109">
        <v>114.5</v>
      </c>
      <c r="F109">
        <v>65.47</v>
      </c>
      <c r="G109" s="2">
        <v>2.5</v>
      </c>
      <c r="H109">
        <v>6.9</v>
      </c>
      <c r="I109">
        <v>22.13</v>
      </c>
      <c r="J109" s="2">
        <v>20.83</v>
      </c>
      <c r="K109">
        <v>18.46</v>
      </c>
      <c r="L109">
        <v>56.94</v>
      </c>
      <c r="M109" s="2">
        <v>80.101550000000003</v>
      </c>
      <c r="N109" s="2">
        <v>8.2099999999999991</v>
      </c>
      <c r="O109" s="2">
        <v>30.7</v>
      </c>
      <c r="P109" s="2">
        <v>2.37</v>
      </c>
      <c r="Q109" s="2">
        <v>32.85</v>
      </c>
      <c r="R109" s="2">
        <v>2.98</v>
      </c>
    </row>
    <row r="110" spans="1:18" x14ac:dyDescent="0.3">
      <c r="A110">
        <v>109</v>
      </c>
      <c r="B110" t="s">
        <v>109</v>
      </c>
      <c r="C110" s="2">
        <v>62.13</v>
      </c>
      <c r="D110">
        <v>53.88</v>
      </c>
      <c r="E110">
        <v>116</v>
      </c>
      <c r="F110">
        <v>73.47</v>
      </c>
      <c r="G110" s="2">
        <v>3.76</v>
      </c>
      <c r="H110">
        <v>7.39</v>
      </c>
      <c r="I110">
        <v>30.39</v>
      </c>
      <c r="J110" s="2">
        <v>22.91</v>
      </c>
      <c r="K110">
        <v>20.51</v>
      </c>
      <c r="L110">
        <v>64.03</v>
      </c>
      <c r="M110" s="2">
        <v>80.807450000000003</v>
      </c>
      <c r="N110" s="2">
        <v>8.0699999999999985</v>
      </c>
      <c r="O110" s="2">
        <v>31.13</v>
      </c>
      <c r="P110" s="2">
        <v>2.33</v>
      </c>
      <c r="Q110" s="2">
        <v>32.14</v>
      </c>
      <c r="R110" s="2">
        <v>2.97</v>
      </c>
    </row>
    <row r="111" spans="1:18" x14ac:dyDescent="0.3">
      <c r="A111">
        <v>110</v>
      </c>
      <c r="B111" t="s">
        <v>110</v>
      </c>
      <c r="C111" s="2">
        <v>61.13</v>
      </c>
      <c r="D111">
        <v>60</v>
      </c>
      <c r="E111">
        <v>121.13</v>
      </c>
      <c r="F111">
        <v>75.849999999999994</v>
      </c>
      <c r="G111" s="2">
        <v>3.86</v>
      </c>
      <c r="H111">
        <v>8.01</v>
      </c>
      <c r="I111">
        <v>23.98</v>
      </c>
      <c r="J111" s="2">
        <v>21.9</v>
      </c>
      <c r="K111">
        <v>19.48</v>
      </c>
      <c r="L111">
        <v>59.63</v>
      </c>
      <c r="M111" s="2">
        <v>80.418300000000002</v>
      </c>
      <c r="N111" s="2">
        <v>8.5599999999999987</v>
      </c>
      <c r="O111" s="2">
        <v>32.64</v>
      </c>
      <c r="P111" s="2">
        <v>2.52</v>
      </c>
      <c r="Q111" s="2">
        <v>34.49</v>
      </c>
      <c r="R111" s="2">
        <v>3.3</v>
      </c>
    </row>
    <row r="112" spans="1:18" x14ac:dyDescent="0.3">
      <c r="A112">
        <v>111</v>
      </c>
      <c r="B112" t="s">
        <v>111</v>
      </c>
      <c r="C112" s="2">
        <v>59.38</v>
      </c>
      <c r="D112">
        <v>59.25</v>
      </c>
      <c r="E112">
        <v>118.63</v>
      </c>
      <c r="F112">
        <v>86.72</v>
      </c>
      <c r="G112" s="2">
        <v>3.32</v>
      </c>
      <c r="H112">
        <v>8.2899999999999991</v>
      </c>
      <c r="I112">
        <v>25.14</v>
      </c>
      <c r="J112" s="2">
        <v>23.19</v>
      </c>
      <c r="K112">
        <v>21.06</v>
      </c>
      <c r="L112">
        <v>65.239999999999995</v>
      </c>
      <c r="M112" s="2">
        <v>82.065400000000011</v>
      </c>
      <c r="N112" s="2">
        <v>8.5399999999999991</v>
      </c>
      <c r="O112" s="2">
        <v>34.31</v>
      </c>
      <c r="P112" s="2">
        <v>2.95</v>
      </c>
      <c r="Q112" s="2">
        <v>36.68</v>
      </c>
      <c r="R112" s="2">
        <v>3.47</v>
      </c>
    </row>
    <row r="113" spans="1:18" x14ac:dyDescent="0.3">
      <c r="A113">
        <v>112</v>
      </c>
      <c r="B113" t="s">
        <v>112</v>
      </c>
      <c r="C113" s="2">
        <v>62.75</v>
      </c>
      <c r="D113">
        <v>55.13</v>
      </c>
      <c r="E113">
        <v>117.88</v>
      </c>
      <c r="F113">
        <v>72.849999999999994</v>
      </c>
      <c r="G113" s="2">
        <v>3.51</v>
      </c>
      <c r="H113">
        <v>7.35</v>
      </c>
      <c r="I113">
        <v>31.53</v>
      </c>
      <c r="J113" s="2">
        <v>21.66</v>
      </c>
      <c r="K113">
        <v>19.43</v>
      </c>
      <c r="L113">
        <v>59.95</v>
      </c>
      <c r="M113" s="2">
        <v>80.897949999999994</v>
      </c>
      <c r="N113" s="2">
        <v>7.910000000000001</v>
      </c>
      <c r="O113" s="2">
        <v>33.299999999999997</v>
      </c>
      <c r="P113" s="2">
        <v>2.2799999999999998</v>
      </c>
      <c r="Q113" s="2">
        <v>33</v>
      </c>
      <c r="R113" s="2">
        <v>3.12</v>
      </c>
    </row>
    <row r="114" spans="1:18" x14ac:dyDescent="0.3">
      <c r="A114">
        <v>113</v>
      </c>
      <c r="B114" t="s">
        <v>113</v>
      </c>
      <c r="C114" s="2">
        <v>61.25</v>
      </c>
      <c r="D114">
        <v>61.5</v>
      </c>
      <c r="E114">
        <v>122.75</v>
      </c>
      <c r="F114">
        <v>82.6</v>
      </c>
      <c r="G114" s="2">
        <v>3.5</v>
      </c>
      <c r="H114">
        <v>8.36</v>
      </c>
      <c r="I114">
        <v>26.19</v>
      </c>
      <c r="J114" s="2">
        <v>22.86</v>
      </c>
      <c r="K114">
        <v>20.59</v>
      </c>
      <c r="L114">
        <v>63.22</v>
      </c>
      <c r="M114" s="2">
        <v>81.287099999999995</v>
      </c>
      <c r="N114" s="2">
        <v>9.19</v>
      </c>
      <c r="O114" s="2">
        <v>33.229999999999997</v>
      </c>
      <c r="P114" s="2">
        <v>2.86</v>
      </c>
      <c r="Q114" s="2">
        <v>36.720000000000006</v>
      </c>
      <c r="R114" s="2">
        <v>3.55</v>
      </c>
    </row>
    <row r="115" spans="1:18" x14ac:dyDescent="0.3">
      <c r="A115">
        <v>114</v>
      </c>
      <c r="B115" t="s">
        <v>114</v>
      </c>
      <c r="C115" s="2">
        <v>63.75</v>
      </c>
      <c r="D115">
        <v>53.5</v>
      </c>
      <c r="E115">
        <v>117.25</v>
      </c>
      <c r="F115">
        <v>73.47</v>
      </c>
      <c r="G115" s="2">
        <v>2.69</v>
      </c>
      <c r="H115">
        <v>8.5399999999999991</v>
      </c>
      <c r="I115">
        <v>28.4</v>
      </c>
      <c r="J115" s="2">
        <v>22.16</v>
      </c>
      <c r="K115">
        <v>19.899999999999999</v>
      </c>
      <c r="L115">
        <v>61.58</v>
      </c>
      <c r="M115" s="2">
        <v>81.069900000000004</v>
      </c>
      <c r="N115" s="2">
        <v>9.1</v>
      </c>
      <c r="O115" s="2">
        <v>34.380000000000003</v>
      </c>
      <c r="P115" s="2">
        <v>2.83</v>
      </c>
      <c r="Q115" s="2">
        <v>36.78</v>
      </c>
      <c r="R115" s="2">
        <v>3.64</v>
      </c>
    </row>
    <row r="116" spans="1:18" x14ac:dyDescent="0.3">
      <c r="A116">
        <v>115</v>
      </c>
      <c r="B116" t="s">
        <v>115</v>
      </c>
      <c r="C116" s="2">
        <v>59.38</v>
      </c>
      <c r="D116">
        <v>57.63</v>
      </c>
      <c r="E116">
        <v>117</v>
      </c>
      <c r="F116">
        <v>76.599999999999994</v>
      </c>
      <c r="G116" s="2">
        <v>3.84</v>
      </c>
      <c r="H116">
        <v>8.0399999999999991</v>
      </c>
      <c r="I116">
        <v>24.6</v>
      </c>
      <c r="J116" s="2">
        <v>24.39</v>
      </c>
      <c r="K116">
        <v>21.91</v>
      </c>
      <c r="L116">
        <v>67.040000000000006</v>
      </c>
      <c r="M116" s="2">
        <v>80.997500000000002</v>
      </c>
      <c r="N116" s="2">
        <v>9.3899999999999988</v>
      </c>
      <c r="O116" s="2">
        <v>35.15</v>
      </c>
      <c r="P116" s="2">
        <v>3.38</v>
      </c>
      <c r="Q116" s="2">
        <v>39.61</v>
      </c>
      <c r="R116" s="2">
        <v>3.83</v>
      </c>
    </row>
    <row r="117" spans="1:18" x14ac:dyDescent="0.3">
      <c r="A117">
        <v>116</v>
      </c>
      <c r="B117" t="s">
        <v>116</v>
      </c>
      <c r="C117" s="2">
        <v>67.5</v>
      </c>
      <c r="D117">
        <v>53.5</v>
      </c>
      <c r="E117">
        <v>121</v>
      </c>
      <c r="F117">
        <v>74.599999999999994</v>
      </c>
      <c r="G117" s="2">
        <v>3.72</v>
      </c>
      <c r="H117">
        <v>8.66</v>
      </c>
      <c r="I117">
        <v>30.57</v>
      </c>
      <c r="J117" s="2">
        <v>22.36</v>
      </c>
      <c r="K117">
        <v>20.079999999999998</v>
      </c>
      <c r="L117">
        <v>61.91</v>
      </c>
      <c r="M117" s="2">
        <v>81.250900000000001</v>
      </c>
      <c r="N117" s="2">
        <v>8.0499999999999989</v>
      </c>
      <c r="O117" s="2">
        <v>33.200000000000003</v>
      </c>
      <c r="P117" s="2">
        <v>2.25</v>
      </c>
      <c r="Q117" s="2">
        <v>31.19</v>
      </c>
      <c r="R117" s="2">
        <v>3.14</v>
      </c>
    </row>
    <row r="118" spans="1:18" x14ac:dyDescent="0.3">
      <c r="A118">
        <v>117</v>
      </c>
      <c r="B118" t="s">
        <v>117</v>
      </c>
      <c r="C118" s="2">
        <v>59.88</v>
      </c>
      <c r="D118">
        <v>54</v>
      </c>
      <c r="E118">
        <v>113.88</v>
      </c>
      <c r="F118">
        <v>67.099999999999994</v>
      </c>
      <c r="G118" s="2">
        <v>3.27</v>
      </c>
      <c r="H118">
        <v>7.6</v>
      </c>
      <c r="I118">
        <v>33.1</v>
      </c>
      <c r="J118" s="2">
        <v>20.54</v>
      </c>
      <c r="K118">
        <v>18.09</v>
      </c>
      <c r="L118">
        <v>56.23</v>
      </c>
      <c r="M118" s="2">
        <v>79.567599999999999</v>
      </c>
      <c r="N118" s="2">
        <v>6.830000000000001</v>
      </c>
      <c r="O118" s="2">
        <v>32.6</v>
      </c>
      <c r="P118" s="2">
        <v>1.28</v>
      </c>
      <c r="Q118" s="2">
        <v>23.7</v>
      </c>
      <c r="R118" s="2">
        <v>2.76</v>
      </c>
    </row>
    <row r="119" spans="1:18" x14ac:dyDescent="0.3">
      <c r="A119">
        <v>118</v>
      </c>
      <c r="B119" t="s">
        <v>118</v>
      </c>
      <c r="C119" s="2">
        <v>65.13</v>
      </c>
      <c r="D119">
        <v>54.13</v>
      </c>
      <c r="E119">
        <v>119.25</v>
      </c>
      <c r="F119">
        <v>75.349999999999994</v>
      </c>
      <c r="G119" s="2">
        <v>2.25</v>
      </c>
      <c r="H119">
        <v>7.44</v>
      </c>
      <c r="I119">
        <v>25.14</v>
      </c>
      <c r="J119" s="2">
        <v>22.34</v>
      </c>
      <c r="K119">
        <v>20</v>
      </c>
      <c r="L119">
        <v>61.71</v>
      </c>
      <c r="M119" s="2">
        <v>80.753150000000005</v>
      </c>
      <c r="N119" s="2">
        <v>8.17</v>
      </c>
      <c r="O119" s="2">
        <v>32.340000000000003</v>
      </c>
      <c r="P119" s="2">
        <v>2.56</v>
      </c>
      <c r="Q119" s="2">
        <v>33.64</v>
      </c>
      <c r="R119" s="2">
        <v>3.15</v>
      </c>
    </row>
    <row r="120" spans="1:18" x14ac:dyDescent="0.3">
      <c r="A120">
        <v>119</v>
      </c>
      <c r="B120" t="s">
        <v>119</v>
      </c>
      <c r="C120" s="2">
        <v>65.38</v>
      </c>
      <c r="D120">
        <v>56.5</v>
      </c>
      <c r="E120">
        <v>121.88</v>
      </c>
      <c r="F120">
        <v>84.6</v>
      </c>
      <c r="G120" s="2">
        <v>4.37</v>
      </c>
      <c r="H120">
        <v>8.41</v>
      </c>
      <c r="I120">
        <v>31.05</v>
      </c>
      <c r="J120" s="2">
        <v>23.9</v>
      </c>
      <c r="K120">
        <v>21.7</v>
      </c>
      <c r="L120">
        <v>66.23</v>
      </c>
      <c r="M120" s="2">
        <v>82.110650000000007</v>
      </c>
      <c r="N120" s="2">
        <v>9.49</v>
      </c>
      <c r="O120" s="2">
        <v>35.5</v>
      </c>
      <c r="P120" s="2">
        <v>3.37</v>
      </c>
      <c r="Q120" s="2">
        <v>41.830000000000005</v>
      </c>
      <c r="R120" s="2">
        <v>3.91</v>
      </c>
    </row>
    <row r="121" spans="1:18" x14ac:dyDescent="0.3">
      <c r="A121">
        <v>120</v>
      </c>
      <c r="B121" t="s">
        <v>120</v>
      </c>
      <c r="C121" s="2">
        <v>67.13</v>
      </c>
      <c r="D121">
        <v>53.13</v>
      </c>
      <c r="E121">
        <v>120.25</v>
      </c>
      <c r="F121">
        <v>59.44</v>
      </c>
      <c r="G121" s="2">
        <v>4.125</v>
      </c>
      <c r="H121">
        <v>6.74</v>
      </c>
      <c r="I121">
        <v>26.39</v>
      </c>
      <c r="J121" s="2">
        <v>21.65</v>
      </c>
      <c r="K121">
        <v>19.46</v>
      </c>
      <c r="L121">
        <v>59.91</v>
      </c>
      <c r="M121" s="2">
        <v>80.979399999999998</v>
      </c>
      <c r="N121" s="2">
        <v>8.9799999999999986</v>
      </c>
      <c r="O121" s="2">
        <v>32.83</v>
      </c>
      <c r="P121" s="2">
        <v>2.61</v>
      </c>
      <c r="Q121" s="2">
        <v>36.870000000000005</v>
      </c>
      <c r="R121" s="2">
        <v>3.45</v>
      </c>
    </row>
    <row r="122" spans="1:18" x14ac:dyDescent="0.3">
      <c r="A122">
        <v>121</v>
      </c>
      <c r="B122" t="s">
        <v>121</v>
      </c>
      <c r="C122" s="2">
        <v>57.38</v>
      </c>
      <c r="D122">
        <v>60.38</v>
      </c>
      <c r="E122">
        <v>117.75</v>
      </c>
      <c r="F122">
        <v>73.22</v>
      </c>
      <c r="G122" s="2">
        <v>2.5</v>
      </c>
      <c r="H122">
        <v>8.14</v>
      </c>
      <c r="I122">
        <v>32.94</v>
      </c>
      <c r="J122" s="2">
        <v>22.33</v>
      </c>
      <c r="K122">
        <v>20.059999999999999</v>
      </c>
      <c r="L122">
        <v>61.7</v>
      </c>
      <c r="M122" s="2">
        <v>81.069900000000004</v>
      </c>
      <c r="N122" s="2">
        <v>8.67</v>
      </c>
      <c r="O122" s="2">
        <v>32.380000000000003</v>
      </c>
      <c r="P122" s="2">
        <v>2.5099999999999998</v>
      </c>
      <c r="Q122" s="2">
        <v>35.96</v>
      </c>
      <c r="R122" s="2">
        <v>3.3</v>
      </c>
    </row>
    <row r="123" spans="1:18" x14ac:dyDescent="0.3">
      <c r="A123">
        <v>122</v>
      </c>
      <c r="B123" t="s">
        <v>122</v>
      </c>
      <c r="C123" s="2">
        <v>59.75</v>
      </c>
      <c r="D123">
        <v>58.63</v>
      </c>
      <c r="E123">
        <v>118.38</v>
      </c>
      <c r="F123">
        <v>78.72</v>
      </c>
      <c r="G123" s="2">
        <v>3</v>
      </c>
      <c r="H123">
        <v>7.93</v>
      </c>
      <c r="I123">
        <v>28.96</v>
      </c>
      <c r="J123" s="2">
        <v>21.08</v>
      </c>
      <c r="K123">
        <v>18.760000000000002</v>
      </c>
      <c r="L123">
        <v>57.14</v>
      </c>
      <c r="M123" s="2">
        <v>80.427350000000004</v>
      </c>
      <c r="N123" s="2">
        <v>7.7</v>
      </c>
      <c r="O123" s="2">
        <v>35.85</v>
      </c>
      <c r="P123" s="2">
        <v>2.02</v>
      </c>
      <c r="Q123" s="2">
        <v>30.029999999999998</v>
      </c>
      <c r="R123" s="2">
        <v>3.32</v>
      </c>
    </row>
    <row r="124" spans="1:18" x14ac:dyDescent="0.3">
      <c r="A124">
        <v>123</v>
      </c>
      <c r="B124" t="s">
        <v>123</v>
      </c>
      <c r="C124" s="2">
        <v>58</v>
      </c>
      <c r="D124">
        <v>58.5</v>
      </c>
      <c r="E124">
        <v>116.5</v>
      </c>
      <c r="F124">
        <v>75.47</v>
      </c>
      <c r="G124" s="2">
        <v>3.57</v>
      </c>
      <c r="H124">
        <v>7.11</v>
      </c>
      <c r="I124">
        <v>25.13</v>
      </c>
      <c r="J124" s="2">
        <v>22.81</v>
      </c>
      <c r="K124">
        <v>20.61</v>
      </c>
      <c r="L124">
        <v>64.19</v>
      </c>
      <c r="M124" s="2">
        <v>81.477149999999995</v>
      </c>
      <c r="N124" s="2">
        <v>9.33</v>
      </c>
      <c r="O124" s="2">
        <v>31.67</v>
      </c>
      <c r="P124" s="2">
        <v>2.8</v>
      </c>
      <c r="Q124" s="2">
        <v>37.1</v>
      </c>
      <c r="R124" s="2">
        <v>3.42</v>
      </c>
    </row>
    <row r="125" spans="1:18" x14ac:dyDescent="0.3">
      <c r="A125">
        <v>124</v>
      </c>
      <c r="B125" t="s">
        <v>124</v>
      </c>
      <c r="C125" s="2">
        <v>60.13</v>
      </c>
      <c r="D125">
        <v>58.13</v>
      </c>
      <c r="E125">
        <v>118.25</v>
      </c>
      <c r="F125">
        <v>72.849999999999994</v>
      </c>
      <c r="G125" s="2">
        <v>3.46</v>
      </c>
      <c r="H125">
        <v>7.05</v>
      </c>
      <c r="I125">
        <v>30.46</v>
      </c>
      <c r="J125" s="2">
        <v>22.56</v>
      </c>
      <c r="K125">
        <v>20.3</v>
      </c>
      <c r="L125">
        <v>62.79</v>
      </c>
      <c r="M125" s="2">
        <v>81.151350000000008</v>
      </c>
      <c r="N125" s="2">
        <v>8.1999999999999993</v>
      </c>
      <c r="O125" s="2">
        <v>33.04</v>
      </c>
      <c r="P125" s="2">
        <v>2.38</v>
      </c>
      <c r="Q125" s="2">
        <v>32.42</v>
      </c>
      <c r="R125" s="2">
        <v>3.21</v>
      </c>
    </row>
    <row r="126" spans="1:18" x14ac:dyDescent="0.3">
      <c r="A126">
        <v>125</v>
      </c>
      <c r="B126" t="s">
        <v>125</v>
      </c>
      <c r="C126" s="2">
        <v>58.75</v>
      </c>
      <c r="D126">
        <v>60.13</v>
      </c>
      <c r="E126">
        <v>118.88</v>
      </c>
      <c r="F126">
        <v>73.349999999999994</v>
      </c>
      <c r="G126" s="2">
        <v>4.21</v>
      </c>
      <c r="H126">
        <v>8.4499999999999993</v>
      </c>
      <c r="I126">
        <v>28</v>
      </c>
      <c r="J126" s="2">
        <v>23.3</v>
      </c>
      <c r="K126">
        <v>21.05</v>
      </c>
      <c r="L126">
        <v>65.77</v>
      </c>
      <c r="M126" s="2">
        <v>81.540499999999994</v>
      </c>
      <c r="N126" s="2">
        <v>9.17</v>
      </c>
      <c r="O126" s="2">
        <v>34.35</v>
      </c>
      <c r="P126" s="2">
        <v>2.93</v>
      </c>
      <c r="Q126" s="2">
        <v>38.160000000000004</v>
      </c>
      <c r="R126" s="2">
        <v>3.67</v>
      </c>
    </row>
    <row r="127" spans="1:18" x14ac:dyDescent="0.3">
      <c r="A127">
        <v>126</v>
      </c>
      <c r="B127" t="s">
        <v>126</v>
      </c>
      <c r="C127" s="2">
        <v>68.5</v>
      </c>
      <c r="D127">
        <v>55.63</v>
      </c>
      <c r="E127">
        <v>124.13</v>
      </c>
      <c r="F127">
        <v>66.97</v>
      </c>
      <c r="G127" s="2">
        <v>5.25</v>
      </c>
      <c r="H127">
        <v>7.01</v>
      </c>
      <c r="I127">
        <v>30.83</v>
      </c>
      <c r="J127" s="2">
        <v>22.36</v>
      </c>
      <c r="K127">
        <v>20.16</v>
      </c>
      <c r="L127">
        <v>62.36</v>
      </c>
      <c r="M127" s="2">
        <v>81.350449999999995</v>
      </c>
      <c r="N127" s="2">
        <v>8.92</v>
      </c>
      <c r="O127" s="2">
        <v>34.090000000000003</v>
      </c>
      <c r="P127" s="2">
        <v>2.6</v>
      </c>
      <c r="Q127" s="2">
        <v>37.81</v>
      </c>
      <c r="R127" s="2">
        <v>3.54</v>
      </c>
    </row>
    <row r="128" spans="1:18" x14ac:dyDescent="0.3">
      <c r="A128">
        <v>127</v>
      </c>
      <c r="B128" t="s">
        <v>127</v>
      </c>
      <c r="C128" s="2">
        <v>63.38</v>
      </c>
      <c r="D128">
        <v>60.13</v>
      </c>
      <c r="E128">
        <v>123.5</v>
      </c>
      <c r="F128">
        <v>64.72</v>
      </c>
      <c r="G128" s="2">
        <v>3.85</v>
      </c>
      <c r="H128">
        <v>7.69</v>
      </c>
      <c r="I128">
        <v>24.93</v>
      </c>
      <c r="J128" s="2">
        <v>23.11</v>
      </c>
      <c r="K128">
        <v>21.08</v>
      </c>
      <c r="L128">
        <v>65.34</v>
      </c>
      <c r="M128" s="2">
        <v>82.291650000000004</v>
      </c>
      <c r="N128" s="2">
        <v>8.91</v>
      </c>
      <c r="O128" s="2">
        <v>32.83</v>
      </c>
      <c r="P128" s="2">
        <v>2.81</v>
      </c>
      <c r="Q128" s="2">
        <v>33.85</v>
      </c>
      <c r="R128" s="2">
        <v>3.43</v>
      </c>
    </row>
    <row r="129" spans="1:18" x14ac:dyDescent="0.3">
      <c r="A129">
        <v>128</v>
      </c>
      <c r="B129" t="s">
        <v>128</v>
      </c>
      <c r="C129" s="2">
        <v>59.63</v>
      </c>
      <c r="D129">
        <v>56.88</v>
      </c>
      <c r="E129">
        <v>116.5</v>
      </c>
      <c r="F129">
        <v>75.72</v>
      </c>
      <c r="G129" s="2">
        <v>4.13</v>
      </c>
      <c r="H129">
        <v>7.54</v>
      </c>
      <c r="I129">
        <v>31.46</v>
      </c>
      <c r="J129" s="2">
        <v>21.65</v>
      </c>
      <c r="K129">
        <v>19.41</v>
      </c>
      <c r="L129">
        <v>59.35</v>
      </c>
      <c r="M129" s="2">
        <v>81.060849999999988</v>
      </c>
      <c r="N129" s="2">
        <v>8.5599999999999987</v>
      </c>
      <c r="O129" s="2">
        <v>35.840000000000003</v>
      </c>
      <c r="P129" s="2">
        <v>2.4900000000000002</v>
      </c>
      <c r="Q129" s="2">
        <v>36.220000000000006</v>
      </c>
      <c r="R129" s="2">
        <v>3.63</v>
      </c>
    </row>
    <row r="130" spans="1:18" x14ac:dyDescent="0.3">
      <c r="A130">
        <v>129</v>
      </c>
      <c r="B130" t="s">
        <v>129</v>
      </c>
      <c r="C130" s="2">
        <v>59.38</v>
      </c>
      <c r="D130">
        <v>54.38</v>
      </c>
      <c r="E130">
        <v>113.75</v>
      </c>
      <c r="F130">
        <v>59.05</v>
      </c>
      <c r="G130" s="2">
        <v>3.55</v>
      </c>
      <c r="H130">
        <v>7.43</v>
      </c>
      <c r="I130">
        <v>25.64</v>
      </c>
      <c r="J130" s="2">
        <v>20.16</v>
      </c>
      <c r="K130">
        <v>17.86</v>
      </c>
      <c r="L130">
        <v>55.49</v>
      </c>
      <c r="M130" s="2">
        <v>80.128700000000009</v>
      </c>
      <c r="N130" s="2">
        <v>6.9900000000000011</v>
      </c>
      <c r="O130" s="2">
        <v>31.16</v>
      </c>
      <c r="P130" s="2">
        <v>1.94</v>
      </c>
      <c r="Q130" s="2">
        <v>27.069999999999997</v>
      </c>
      <c r="R130" s="2">
        <v>2.64</v>
      </c>
    </row>
    <row r="131" spans="1:18" x14ac:dyDescent="0.3">
      <c r="A131">
        <v>130</v>
      </c>
      <c r="B131" t="s">
        <v>130</v>
      </c>
      <c r="C131" s="2">
        <v>59.75</v>
      </c>
      <c r="D131">
        <v>57.88</v>
      </c>
      <c r="E131">
        <v>117.63</v>
      </c>
      <c r="F131">
        <v>60.22</v>
      </c>
      <c r="G131" s="2">
        <v>3.25</v>
      </c>
      <c r="H131">
        <v>7.34</v>
      </c>
      <c r="I131">
        <v>23.94</v>
      </c>
      <c r="J131" s="2">
        <v>20.6</v>
      </c>
      <c r="K131">
        <v>18.079999999999998</v>
      </c>
      <c r="L131">
        <v>55.31</v>
      </c>
      <c r="M131" s="2">
        <v>79.214650000000006</v>
      </c>
      <c r="N131" s="2">
        <v>7.9799999999999995</v>
      </c>
      <c r="O131" s="2">
        <v>30.67</v>
      </c>
      <c r="P131" s="2">
        <v>2.11</v>
      </c>
      <c r="Q131" s="2">
        <v>31.74</v>
      </c>
      <c r="R131" s="2">
        <v>2.91</v>
      </c>
    </row>
    <row r="132" spans="1:18" x14ac:dyDescent="0.3">
      <c r="A132">
        <v>131</v>
      </c>
      <c r="B132" t="s">
        <v>131</v>
      </c>
      <c r="C132" s="2">
        <v>62.38</v>
      </c>
      <c r="D132">
        <v>57.5</v>
      </c>
      <c r="E132">
        <v>119.88</v>
      </c>
      <c r="F132">
        <v>83.72</v>
      </c>
      <c r="G132" s="2">
        <v>5.375</v>
      </c>
      <c r="H132">
        <v>8.91</v>
      </c>
      <c r="I132">
        <v>30.73</v>
      </c>
      <c r="J132" s="2">
        <v>21.94</v>
      </c>
      <c r="K132">
        <v>19.53</v>
      </c>
      <c r="L132">
        <v>60.11</v>
      </c>
      <c r="M132" s="2">
        <v>80.45450000000001</v>
      </c>
      <c r="N132" s="2">
        <v>8.6499999999999986</v>
      </c>
      <c r="O132" s="2">
        <v>31.42</v>
      </c>
      <c r="P132" s="2">
        <v>2.59</v>
      </c>
      <c r="Q132" s="2">
        <v>35.330000000000005</v>
      </c>
      <c r="R132" s="2">
        <v>3.19</v>
      </c>
    </row>
    <row r="133" spans="1:18" x14ac:dyDescent="0.3">
      <c r="A133">
        <v>132</v>
      </c>
      <c r="B133" t="s">
        <v>132</v>
      </c>
      <c r="C133" s="2">
        <v>59.5</v>
      </c>
      <c r="D133">
        <v>57.38</v>
      </c>
      <c r="E133">
        <v>116.88</v>
      </c>
      <c r="F133">
        <v>73.72</v>
      </c>
      <c r="G133" s="2">
        <v>3.5</v>
      </c>
      <c r="H133">
        <v>6.78</v>
      </c>
      <c r="I133">
        <v>23.69</v>
      </c>
      <c r="J133" s="2">
        <v>21.16</v>
      </c>
      <c r="K133">
        <v>18.78</v>
      </c>
      <c r="L133">
        <v>57.99</v>
      </c>
      <c r="M133" s="2">
        <v>80.219200000000001</v>
      </c>
      <c r="N133" s="2">
        <v>9.01</v>
      </c>
      <c r="O133" s="2">
        <v>33.619999999999997</v>
      </c>
      <c r="P133" s="2">
        <v>2.38</v>
      </c>
      <c r="Q133" s="2">
        <v>35.950000000000003</v>
      </c>
      <c r="R133" s="2">
        <v>3.54</v>
      </c>
    </row>
    <row r="134" spans="1:18" x14ac:dyDescent="0.3">
      <c r="A134">
        <v>133</v>
      </c>
      <c r="B134" t="s">
        <v>133</v>
      </c>
      <c r="C134" s="2">
        <v>65.38</v>
      </c>
      <c r="D134">
        <v>55.5</v>
      </c>
      <c r="E134">
        <v>120.88</v>
      </c>
      <c r="F134">
        <v>78.599999999999994</v>
      </c>
      <c r="G134" s="2">
        <v>4.25</v>
      </c>
      <c r="H134">
        <v>7.54</v>
      </c>
      <c r="I134">
        <v>28.32</v>
      </c>
      <c r="J134" s="2">
        <v>23.95</v>
      </c>
      <c r="K134">
        <v>21.61</v>
      </c>
      <c r="L134">
        <v>66.739999999999995</v>
      </c>
      <c r="M134" s="2">
        <v>81.45</v>
      </c>
      <c r="N134" s="2">
        <v>9.66</v>
      </c>
      <c r="O134" s="2">
        <v>35.450000000000003</v>
      </c>
      <c r="P134" s="2">
        <v>3.31</v>
      </c>
      <c r="Q134" s="2">
        <v>39.770000000000003</v>
      </c>
      <c r="R134" s="2">
        <v>3.98</v>
      </c>
    </row>
    <row r="135" spans="1:18" x14ac:dyDescent="0.3">
      <c r="A135">
        <v>134</v>
      </c>
      <c r="B135" t="s">
        <v>134</v>
      </c>
      <c r="C135" s="2">
        <v>66.63</v>
      </c>
      <c r="D135">
        <v>54.38</v>
      </c>
      <c r="E135">
        <v>121</v>
      </c>
      <c r="F135">
        <v>68.97</v>
      </c>
      <c r="G135" s="2">
        <v>3.13</v>
      </c>
      <c r="H135">
        <v>7.09</v>
      </c>
      <c r="I135">
        <v>32.96</v>
      </c>
      <c r="J135" s="2">
        <v>20.85</v>
      </c>
      <c r="K135">
        <v>18.64</v>
      </c>
      <c r="L135">
        <v>57.84</v>
      </c>
      <c r="M135" s="2">
        <v>80.753150000000005</v>
      </c>
      <c r="N135" s="2">
        <v>7.36</v>
      </c>
      <c r="O135" s="2">
        <v>31.77</v>
      </c>
      <c r="P135" s="2">
        <v>1.77</v>
      </c>
      <c r="Q135" s="2">
        <v>28.09</v>
      </c>
      <c r="R135" s="2">
        <v>2.77</v>
      </c>
    </row>
    <row r="136" spans="1:18" x14ac:dyDescent="0.3">
      <c r="A136">
        <v>135</v>
      </c>
      <c r="B136" t="s">
        <v>135</v>
      </c>
      <c r="C136" s="2">
        <v>59</v>
      </c>
      <c r="D136">
        <v>59.75</v>
      </c>
      <c r="E136">
        <v>118.75</v>
      </c>
      <c r="F136">
        <v>83.72</v>
      </c>
      <c r="G136" s="2">
        <v>4.25</v>
      </c>
      <c r="H136">
        <v>8.26</v>
      </c>
      <c r="I136">
        <v>23.19</v>
      </c>
      <c r="J136" s="2">
        <v>22.29</v>
      </c>
      <c r="K136">
        <v>20.260000000000002</v>
      </c>
      <c r="L136">
        <v>62.69</v>
      </c>
      <c r="M136" s="2">
        <v>81.802949999999996</v>
      </c>
      <c r="N136" s="2">
        <v>8.74</v>
      </c>
      <c r="O136" s="2">
        <v>32.67</v>
      </c>
      <c r="P136" s="2">
        <v>2.74</v>
      </c>
      <c r="Q136" s="2">
        <v>37.1</v>
      </c>
      <c r="R136" s="2">
        <v>3.34</v>
      </c>
    </row>
    <row r="137" spans="1:18" x14ac:dyDescent="0.3">
      <c r="A137">
        <v>136</v>
      </c>
      <c r="B137" t="s">
        <v>136</v>
      </c>
      <c r="C137" s="2">
        <v>67.75</v>
      </c>
      <c r="D137">
        <v>52.25</v>
      </c>
      <c r="E137">
        <v>120</v>
      </c>
      <c r="F137">
        <v>82.1</v>
      </c>
      <c r="G137" s="2">
        <v>6.81</v>
      </c>
      <c r="H137">
        <v>7.3</v>
      </c>
      <c r="I137">
        <v>29.59</v>
      </c>
      <c r="J137" s="2">
        <v>22.81</v>
      </c>
      <c r="K137">
        <v>20.66</v>
      </c>
      <c r="L137">
        <v>63.93</v>
      </c>
      <c r="M137" s="2">
        <v>81.866299999999995</v>
      </c>
      <c r="N137" s="2">
        <v>8.74</v>
      </c>
      <c r="O137" s="2">
        <v>34.729999999999997</v>
      </c>
      <c r="P137" s="2">
        <v>2.61</v>
      </c>
      <c r="Q137" s="2">
        <v>37.5</v>
      </c>
      <c r="R137" s="2">
        <v>3.57</v>
      </c>
    </row>
    <row r="138" spans="1:18" x14ac:dyDescent="0.3">
      <c r="A138">
        <v>137</v>
      </c>
      <c r="B138" t="s">
        <v>137</v>
      </c>
      <c r="C138" s="2">
        <v>63.13</v>
      </c>
      <c r="D138">
        <v>59.38</v>
      </c>
      <c r="E138">
        <v>122.5</v>
      </c>
      <c r="F138">
        <v>81.349999999999994</v>
      </c>
      <c r="G138" s="2">
        <v>4.55</v>
      </c>
      <c r="H138">
        <v>8.69</v>
      </c>
      <c r="I138">
        <v>40.1</v>
      </c>
      <c r="J138" s="2">
        <v>22.65</v>
      </c>
      <c r="K138">
        <v>20.23</v>
      </c>
      <c r="L138">
        <v>62.22</v>
      </c>
      <c r="M138" s="2">
        <v>80.744100000000003</v>
      </c>
      <c r="N138" s="2">
        <v>8.76</v>
      </c>
      <c r="O138" s="2">
        <v>32</v>
      </c>
      <c r="P138" s="2">
        <v>2.78</v>
      </c>
      <c r="Q138" s="2">
        <v>36.03</v>
      </c>
      <c r="R138" s="2">
        <v>3.29</v>
      </c>
    </row>
    <row r="139" spans="1:18" x14ac:dyDescent="0.3">
      <c r="A139">
        <v>138</v>
      </c>
      <c r="B139" t="s">
        <v>138</v>
      </c>
      <c r="C139" s="2">
        <v>63.38</v>
      </c>
      <c r="D139">
        <v>57.25</v>
      </c>
      <c r="E139">
        <v>120.63</v>
      </c>
      <c r="F139">
        <v>66.72</v>
      </c>
      <c r="G139" s="2">
        <v>3.24</v>
      </c>
      <c r="H139">
        <v>8.5500000000000007</v>
      </c>
      <c r="I139">
        <v>31.7</v>
      </c>
      <c r="J139" s="2">
        <v>23.84</v>
      </c>
      <c r="K139">
        <v>21.49</v>
      </c>
      <c r="L139">
        <v>66.040000000000006</v>
      </c>
      <c r="M139" s="2">
        <v>81.386650000000003</v>
      </c>
      <c r="N139" s="2">
        <v>9.629999999999999</v>
      </c>
      <c r="O139" s="2">
        <v>34.96</v>
      </c>
      <c r="P139" s="2">
        <v>3.43</v>
      </c>
      <c r="Q139" s="2">
        <v>41.78</v>
      </c>
      <c r="R139" s="2">
        <v>3.89</v>
      </c>
    </row>
    <row r="140" spans="1:18" x14ac:dyDescent="0.3">
      <c r="A140">
        <v>139</v>
      </c>
      <c r="B140" t="s">
        <v>139</v>
      </c>
      <c r="C140" s="2">
        <v>56</v>
      </c>
      <c r="D140">
        <v>62</v>
      </c>
      <c r="E140">
        <v>118</v>
      </c>
      <c r="F140">
        <v>61.22</v>
      </c>
      <c r="G140" s="2">
        <v>3.76</v>
      </c>
      <c r="H140">
        <v>8.93</v>
      </c>
      <c r="I140">
        <v>34.130000000000003</v>
      </c>
      <c r="J140" s="2">
        <v>23.25</v>
      </c>
      <c r="K140">
        <v>21.04</v>
      </c>
      <c r="L140">
        <v>64.760000000000005</v>
      </c>
      <c r="M140" s="2">
        <v>81.793899999999994</v>
      </c>
      <c r="N140" s="2">
        <v>8.9599999999999991</v>
      </c>
      <c r="O140" s="2">
        <v>33.79</v>
      </c>
      <c r="P140" s="2">
        <v>2.85</v>
      </c>
      <c r="Q140" s="2">
        <v>35.78</v>
      </c>
      <c r="R140" s="2">
        <v>3.55</v>
      </c>
    </row>
    <row r="141" spans="1:18" x14ac:dyDescent="0.3">
      <c r="A141">
        <v>140</v>
      </c>
      <c r="B141" t="s">
        <v>140</v>
      </c>
      <c r="C141" s="2">
        <v>65</v>
      </c>
      <c r="D141">
        <v>57.5</v>
      </c>
      <c r="E141">
        <v>122.5</v>
      </c>
      <c r="F141">
        <v>89.35</v>
      </c>
      <c r="G141" s="2">
        <v>2.58</v>
      </c>
      <c r="H141">
        <v>8.0299999999999994</v>
      </c>
      <c r="I141">
        <v>30.41</v>
      </c>
      <c r="J141" s="2">
        <v>22.96</v>
      </c>
      <c r="K141">
        <v>20.5</v>
      </c>
      <c r="L141">
        <v>62.33</v>
      </c>
      <c r="M141" s="2">
        <v>80.716949999999997</v>
      </c>
      <c r="N141" s="2">
        <v>9.2199999999999989</v>
      </c>
      <c r="O141" s="2">
        <v>33.200000000000003</v>
      </c>
      <c r="P141" s="2">
        <v>2.69</v>
      </c>
      <c r="Q141" s="2">
        <v>37.57</v>
      </c>
      <c r="R141" s="2">
        <v>3.53</v>
      </c>
    </row>
    <row r="142" spans="1:18" x14ac:dyDescent="0.3">
      <c r="A142">
        <v>141</v>
      </c>
      <c r="B142" t="s">
        <v>141</v>
      </c>
      <c r="C142" s="2">
        <v>60</v>
      </c>
      <c r="D142">
        <v>55.5</v>
      </c>
      <c r="E142">
        <v>115.5</v>
      </c>
      <c r="F142">
        <v>76.849999999999994</v>
      </c>
      <c r="G142" s="2">
        <v>2.61</v>
      </c>
      <c r="H142">
        <v>7.18</v>
      </c>
      <c r="I142">
        <v>25.87</v>
      </c>
      <c r="J142" s="2">
        <v>20.38</v>
      </c>
      <c r="K142">
        <v>17.96</v>
      </c>
      <c r="L142">
        <v>55.64</v>
      </c>
      <c r="M142" s="2">
        <v>79.630949999999999</v>
      </c>
      <c r="N142" s="2">
        <v>7.2299999999999995</v>
      </c>
      <c r="O142" s="2">
        <v>31.97</v>
      </c>
      <c r="P142" s="2">
        <v>1.93</v>
      </c>
      <c r="Q142" s="2">
        <v>28.419999999999998</v>
      </c>
      <c r="R142" s="2">
        <v>2.78</v>
      </c>
    </row>
    <row r="143" spans="1:18" x14ac:dyDescent="0.3">
      <c r="A143">
        <v>142</v>
      </c>
      <c r="B143" t="s">
        <v>142</v>
      </c>
      <c r="C143" s="2">
        <v>63.38</v>
      </c>
      <c r="D143">
        <v>55.75</v>
      </c>
      <c r="E143">
        <v>119.13</v>
      </c>
      <c r="F143">
        <v>77.47</v>
      </c>
      <c r="G143" s="2">
        <v>3.25</v>
      </c>
      <c r="H143">
        <v>7.19</v>
      </c>
      <c r="I143">
        <v>26.62</v>
      </c>
      <c r="J143" s="2">
        <v>22.28</v>
      </c>
      <c r="K143">
        <v>19.95</v>
      </c>
      <c r="L143">
        <v>61.34</v>
      </c>
      <c r="M143" s="2">
        <v>80.997500000000002</v>
      </c>
      <c r="N143" s="2">
        <v>8</v>
      </c>
      <c r="O143" s="2">
        <v>30.39</v>
      </c>
      <c r="P143" s="2">
        <v>2.1800000000000002</v>
      </c>
      <c r="Q143" s="2">
        <v>29.76</v>
      </c>
      <c r="R143" s="2">
        <v>2.87</v>
      </c>
    </row>
    <row r="144" spans="1:18" x14ac:dyDescent="0.3">
      <c r="A144">
        <v>143</v>
      </c>
      <c r="B144" t="s">
        <v>143</v>
      </c>
      <c r="C144" s="2">
        <v>65.25</v>
      </c>
      <c r="D144">
        <v>54.63</v>
      </c>
      <c r="E144">
        <v>119.88</v>
      </c>
      <c r="F144">
        <v>81.97</v>
      </c>
      <c r="G144" s="2">
        <v>3.88</v>
      </c>
      <c r="H144">
        <v>8.26</v>
      </c>
      <c r="I144">
        <v>33.520000000000003</v>
      </c>
      <c r="J144" s="2">
        <v>23.81</v>
      </c>
      <c r="K144">
        <v>21.41</v>
      </c>
      <c r="L144">
        <v>65.73</v>
      </c>
      <c r="M144" s="2">
        <v>81.069900000000004</v>
      </c>
      <c r="N144" s="2">
        <v>9.09</v>
      </c>
      <c r="O144" s="2">
        <v>32.229999999999997</v>
      </c>
      <c r="P144" s="2">
        <v>2.99</v>
      </c>
      <c r="Q144" s="2">
        <v>36.61</v>
      </c>
      <c r="R144" s="2">
        <v>3.43</v>
      </c>
    </row>
    <row r="145" spans="1:18" x14ac:dyDescent="0.3">
      <c r="A145">
        <v>144</v>
      </c>
      <c r="B145" t="s">
        <v>144</v>
      </c>
      <c r="C145" s="2">
        <v>62</v>
      </c>
      <c r="D145">
        <v>55.88</v>
      </c>
      <c r="E145">
        <v>117.88</v>
      </c>
      <c r="F145">
        <v>76.099999999999994</v>
      </c>
      <c r="G145" s="2">
        <v>4.75</v>
      </c>
      <c r="H145">
        <v>7.46</v>
      </c>
      <c r="I145">
        <v>27.02</v>
      </c>
      <c r="J145" s="2">
        <v>21.43</v>
      </c>
      <c r="K145">
        <v>19.3</v>
      </c>
      <c r="L145">
        <v>60.55</v>
      </c>
      <c r="M145" s="2">
        <v>81.305199999999999</v>
      </c>
      <c r="N145" s="2">
        <v>8.75</v>
      </c>
      <c r="O145" s="2">
        <v>36.33</v>
      </c>
      <c r="P145" s="2">
        <v>2.85</v>
      </c>
      <c r="Q145" s="2">
        <v>38.56</v>
      </c>
      <c r="R145" s="2">
        <v>3.75</v>
      </c>
    </row>
    <row r="146" spans="1:18" x14ac:dyDescent="0.3">
      <c r="A146">
        <v>145</v>
      </c>
      <c r="B146" t="s">
        <v>145</v>
      </c>
      <c r="C146" s="2">
        <v>60.5</v>
      </c>
      <c r="D146">
        <v>59.88</v>
      </c>
      <c r="E146">
        <v>120.38</v>
      </c>
      <c r="F146">
        <v>76.599999999999994</v>
      </c>
      <c r="G146" s="2">
        <v>2.5</v>
      </c>
      <c r="H146">
        <v>8.5500000000000007</v>
      </c>
      <c r="I146">
        <v>22.62</v>
      </c>
      <c r="J146" s="2">
        <v>20.98</v>
      </c>
      <c r="K146">
        <v>18.690000000000001</v>
      </c>
      <c r="L146">
        <v>57.61</v>
      </c>
      <c r="M146" s="2">
        <v>80.490700000000004</v>
      </c>
      <c r="N146" s="2">
        <v>7.5000000000000009</v>
      </c>
      <c r="O146" s="2">
        <v>30.78</v>
      </c>
      <c r="P146" s="2">
        <v>2.0499999999999998</v>
      </c>
      <c r="Q146" s="2">
        <v>31.27</v>
      </c>
      <c r="R146" s="2">
        <v>2.76</v>
      </c>
    </row>
    <row r="147" spans="1:18" x14ac:dyDescent="0.3">
      <c r="A147">
        <v>146</v>
      </c>
      <c r="B147" t="s">
        <v>146</v>
      </c>
      <c r="C147" s="2">
        <v>59</v>
      </c>
      <c r="D147">
        <v>57.38</v>
      </c>
      <c r="E147">
        <v>116.38</v>
      </c>
      <c r="F147">
        <v>79.97</v>
      </c>
      <c r="G147" s="2">
        <v>3.75</v>
      </c>
      <c r="H147">
        <v>7.75</v>
      </c>
      <c r="I147">
        <v>29.16</v>
      </c>
      <c r="J147" s="2">
        <v>21.69</v>
      </c>
      <c r="K147">
        <v>19.329999999999998</v>
      </c>
      <c r="L147">
        <v>59.29</v>
      </c>
      <c r="M147" s="2">
        <v>80.373050000000006</v>
      </c>
      <c r="N147" s="2">
        <v>8.0599999999999987</v>
      </c>
      <c r="O147" s="2">
        <v>33.950000000000003</v>
      </c>
      <c r="P147" s="2">
        <v>2.54</v>
      </c>
      <c r="Q147" s="2">
        <v>34.290000000000006</v>
      </c>
      <c r="R147" s="2">
        <v>3.25</v>
      </c>
    </row>
    <row r="148" spans="1:18" x14ac:dyDescent="0.3">
      <c r="A148">
        <v>147</v>
      </c>
      <c r="B148" t="s">
        <v>147</v>
      </c>
      <c r="C148" s="2">
        <v>68</v>
      </c>
      <c r="D148">
        <v>55.13</v>
      </c>
      <c r="E148">
        <v>123.13</v>
      </c>
      <c r="F148">
        <v>72.349999999999994</v>
      </c>
      <c r="G148" s="2">
        <v>3.96</v>
      </c>
      <c r="H148">
        <v>7.44</v>
      </c>
      <c r="I148">
        <v>27.33</v>
      </c>
      <c r="J148" s="2">
        <v>22.74</v>
      </c>
      <c r="K148">
        <v>20.48</v>
      </c>
      <c r="L148">
        <v>63.12</v>
      </c>
      <c r="M148" s="2">
        <v>81.386650000000003</v>
      </c>
      <c r="N148" s="2">
        <v>8.51</v>
      </c>
      <c r="O148" s="2">
        <v>31.41</v>
      </c>
      <c r="P148" s="2">
        <v>2.42</v>
      </c>
      <c r="Q148" s="2">
        <v>34.090000000000003</v>
      </c>
      <c r="R148" s="2">
        <v>3.16</v>
      </c>
    </row>
    <row r="149" spans="1:18" x14ac:dyDescent="0.3">
      <c r="A149">
        <v>148</v>
      </c>
      <c r="B149" t="s">
        <v>148</v>
      </c>
      <c r="C149" s="2">
        <v>58.5</v>
      </c>
      <c r="D149">
        <v>59.75</v>
      </c>
      <c r="E149">
        <v>118.25</v>
      </c>
      <c r="F149">
        <v>77.349999999999994</v>
      </c>
      <c r="G149" s="2">
        <v>4.1100000000000003</v>
      </c>
      <c r="H149">
        <v>8.15</v>
      </c>
      <c r="I149">
        <v>25.02</v>
      </c>
      <c r="J149" s="2">
        <v>22.79</v>
      </c>
      <c r="K149">
        <v>20.38</v>
      </c>
      <c r="L149">
        <v>63.33</v>
      </c>
      <c r="M149" s="2">
        <v>80.716949999999997</v>
      </c>
      <c r="N149" s="2">
        <v>8.0699999999999985</v>
      </c>
      <c r="O149" s="2">
        <v>31.61</v>
      </c>
      <c r="P149" s="2">
        <v>2.48</v>
      </c>
      <c r="Q149" s="2">
        <v>34.290000000000006</v>
      </c>
      <c r="R149" s="2">
        <v>3.01</v>
      </c>
    </row>
    <row r="150" spans="1:18" x14ac:dyDescent="0.3">
      <c r="A150">
        <v>149</v>
      </c>
      <c r="B150" t="s">
        <v>149</v>
      </c>
      <c r="C150" s="2">
        <v>61.88</v>
      </c>
      <c r="D150">
        <v>57.75</v>
      </c>
      <c r="E150">
        <v>119.63</v>
      </c>
      <c r="F150">
        <v>75.72</v>
      </c>
      <c r="G150" s="2">
        <v>3.48</v>
      </c>
      <c r="H150">
        <v>8.5500000000000007</v>
      </c>
      <c r="I150">
        <v>25.1</v>
      </c>
      <c r="J150" s="2">
        <v>22.83</v>
      </c>
      <c r="K150">
        <v>20.350000000000001</v>
      </c>
      <c r="L150">
        <v>62.5</v>
      </c>
      <c r="M150" s="2">
        <v>80.354950000000002</v>
      </c>
      <c r="N150" s="2">
        <v>8.4499999999999993</v>
      </c>
      <c r="O150" s="2">
        <v>33.270000000000003</v>
      </c>
      <c r="P150" s="2">
        <v>2.58</v>
      </c>
      <c r="Q150" s="2">
        <v>33.980000000000004</v>
      </c>
      <c r="R150" s="2">
        <v>3.31</v>
      </c>
    </row>
    <row r="151" spans="1:18" x14ac:dyDescent="0.3">
      <c r="A151">
        <v>150</v>
      </c>
      <c r="B151" t="s">
        <v>150</v>
      </c>
      <c r="C151" s="2">
        <v>62.88</v>
      </c>
      <c r="D151">
        <v>53.63</v>
      </c>
      <c r="E151">
        <v>116.5</v>
      </c>
      <c r="F151">
        <v>70.849999999999994</v>
      </c>
      <c r="G151" s="2">
        <v>4.5</v>
      </c>
      <c r="H151">
        <v>8.64</v>
      </c>
      <c r="I151">
        <v>32.549999999999997</v>
      </c>
      <c r="J151" s="2">
        <v>21.95</v>
      </c>
      <c r="K151">
        <v>19.75</v>
      </c>
      <c r="L151">
        <v>61.31</v>
      </c>
      <c r="M151" s="2">
        <v>81.142299999999992</v>
      </c>
      <c r="N151" s="2">
        <v>8.43</v>
      </c>
      <c r="O151" s="2">
        <v>34.01</v>
      </c>
      <c r="P151" s="2">
        <v>2.4900000000000002</v>
      </c>
      <c r="Q151" s="2">
        <v>35.790000000000006</v>
      </c>
      <c r="R151" s="2">
        <v>3.36</v>
      </c>
    </row>
    <row r="152" spans="1:18" x14ac:dyDescent="0.3">
      <c r="A152">
        <v>151</v>
      </c>
      <c r="B152" t="s">
        <v>151</v>
      </c>
      <c r="C152" s="2">
        <v>70.5</v>
      </c>
      <c r="D152">
        <v>53.63</v>
      </c>
      <c r="E152">
        <v>124.13</v>
      </c>
      <c r="F152">
        <v>74.47</v>
      </c>
      <c r="G152" s="2">
        <v>4.62</v>
      </c>
      <c r="H152">
        <v>8.01</v>
      </c>
      <c r="I152">
        <v>28.57</v>
      </c>
      <c r="J152" s="2">
        <v>22.76</v>
      </c>
      <c r="K152">
        <v>20.45</v>
      </c>
      <c r="L152">
        <v>62.72</v>
      </c>
      <c r="M152" s="2">
        <v>81.060849999999988</v>
      </c>
      <c r="N152" s="2">
        <v>9.2199999999999989</v>
      </c>
      <c r="O152" s="2">
        <v>33.090000000000003</v>
      </c>
      <c r="P152" s="2">
        <v>2.98</v>
      </c>
      <c r="Q152" s="2">
        <v>37.410000000000004</v>
      </c>
      <c r="R152" s="2">
        <v>3.55</v>
      </c>
    </row>
    <row r="153" spans="1:18" x14ac:dyDescent="0.3">
      <c r="A153">
        <v>152</v>
      </c>
      <c r="B153" t="s">
        <v>152</v>
      </c>
      <c r="C153" s="2">
        <v>62.13</v>
      </c>
      <c r="D153">
        <v>54.13</v>
      </c>
      <c r="E153">
        <v>116.25</v>
      </c>
      <c r="F153">
        <v>71.599999999999994</v>
      </c>
      <c r="G153" s="2">
        <v>3.58</v>
      </c>
      <c r="H153">
        <v>7.11</v>
      </c>
      <c r="I153">
        <v>30.56</v>
      </c>
      <c r="J153" s="2">
        <v>21.36</v>
      </c>
      <c r="K153">
        <v>18.96</v>
      </c>
      <c r="L153">
        <v>58.49</v>
      </c>
      <c r="M153" s="2">
        <v>80.300650000000005</v>
      </c>
      <c r="N153" s="2">
        <v>7.580000000000001</v>
      </c>
      <c r="O153" s="2">
        <v>32</v>
      </c>
      <c r="P153" s="2">
        <v>1.98</v>
      </c>
      <c r="Q153" s="2">
        <v>28.48</v>
      </c>
      <c r="R153" s="2">
        <v>2.89</v>
      </c>
    </row>
    <row r="154" spans="1:18" x14ac:dyDescent="0.3">
      <c r="A154">
        <v>153</v>
      </c>
      <c r="B154" t="s">
        <v>153</v>
      </c>
      <c r="C154" s="2">
        <v>61</v>
      </c>
      <c r="D154">
        <v>58.38</v>
      </c>
      <c r="E154">
        <v>119.38</v>
      </c>
      <c r="F154">
        <v>81.349999999999994</v>
      </c>
      <c r="G154" s="2">
        <v>3.27</v>
      </c>
      <c r="H154">
        <v>7.1</v>
      </c>
      <c r="I154">
        <v>24.57</v>
      </c>
      <c r="J154" s="2">
        <v>21.16</v>
      </c>
      <c r="K154">
        <v>18.8</v>
      </c>
      <c r="L154">
        <v>57.83</v>
      </c>
      <c r="M154" s="2">
        <v>80.309699999999992</v>
      </c>
      <c r="N154" s="2">
        <v>8.0499999999999989</v>
      </c>
      <c r="O154" s="2">
        <v>32.9</v>
      </c>
      <c r="P154" s="2">
        <v>2.25</v>
      </c>
      <c r="Q154" s="2">
        <v>32.86</v>
      </c>
      <c r="R154" s="2">
        <v>3.15</v>
      </c>
    </row>
    <row r="155" spans="1:18" x14ac:dyDescent="0.3">
      <c r="A155">
        <v>154</v>
      </c>
      <c r="B155" t="s">
        <v>154</v>
      </c>
      <c r="C155" s="2">
        <v>71.5</v>
      </c>
      <c r="D155">
        <v>52.63</v>
      </c>
      <c r="E155">
        <v>124.13</v>
      </c>
      <c r="F155">
        <v>69.47</v>
      </c>
      <c r="G155" s="2">
        <v>3.63</v>
      </c>
      <c r="H155">
        <v>8.68</v>
      </c>
      <c r="I155">
        <v>35.159999999999997</v>
      </c>
      <c r="J155" s="2">
        <v>21.58</v>
      </c>
      <c r="K155">
        <v>19.34</v>
      </c>
      <c r="L155">
        <v>60.4</v>
      </c>
      <c r="M155" s="2">
        <v>80.997500000000002</v>
      </c>
      <c r="N155" s="2">
        <v>7.5900000000000007</v>
      </c>
      <c r="O155" s="2">
        <v>35.47</v>
      </c>
      <c r="P155" s="2">
        <v>2.37</v>
      </c>
      <c r="Q155" s="2">
        <v>32.720000000000006</v>
      </c>
      <c r="R155" s="2">
        <v>3.24</v>
      </c>
    </row>
    <row r="156" spans="1:18" x14ac:dyDescent="0.3">
      <c r="A156">
        <v>155</v>
      </c>
      <c r="B156" t="s">
        <v>155</v>
      </c>
      <c r="C156" s="2">
        <v>70.88</v>
      </c>
      <c r="D156">
        <v>53.75</v>
      </c>
      <c r="E156">
        <v>124.63</v>
      </c>
      <c r="F156">
        <v>72.599999999999994</v>
      </c>
      <c r="G156" s="2">
        <v>3.25</v>
      </c>
      <c r="H156">
        <v>7.51</v>
      </c>
      <c r="I156">
        <v>30.27</v>
      </c>
      <c r="J156" s="2">
        <v>22.46</v>
      </c>
      <c r="K156">
        <v>20.09</v>
      </c>
      <c r="L156">
        <v>62.01</v>
      </c>
      <c r="M156" s="2">
        <v>80.780300000000011</v>
      </c>
      <c r="N156" s="2">
        <v>8.2799999999999994</v>
      </c>
      <c r="O156" s="2">
        <v>35.020000000000003</v>
      </c>
      <c r="P156" s="2">
        <v>2.29</v>
      </c>
      <c r="Q156" s="2">
        <v>34.050000000000004</v>
      </c>
      <c r="R156" s="2">
        <v>3.43</v>
      </c>
    </row>
    <row r="157" spans="1:18" x14ac:dyDescent="0.3">
      <c r="A157">
        <v>156</v>
      </c>
      <c r="B157" t="s">
        <v>156</v>
      </c>
      <c r="C157" s="2">
        <v>61.63</v>
      </c>
      <c r="D157">
        <v>57.13</v>
      </c>
      <c r="E157">
        <v>118.75</v>
      </c>
      <c r="F157">
        <v>85.72</v>
      </c>
      <c r="G157" s="2">
        <v>3.75</v>
      </c>
      <c r="H157">
        <v>7.96</v>
      </c>
      <c r="I157">
        <v>25.89</v>
      </c>
      <c r="J157" s="2">
        <v>22.01</v>
      </c>
      <c r="K157">
        <v>19.71</v>
      </c>
      <c r="L157">
        <v>61.38</v>
      </c>
      <c r="M157" s="2">
        <v>80.888899999999992</v>
      </c>
      <c r="N157" s="2">
        <v>9.26</v>
      </c>
      <c r="O157" s="2">
        <v>34.36</v>
      </c>
      <c r="P157" s="2">
        <v>2.89</v>
      </c>
      <c r="Q157" s="2">
        <v>40.770000000000003</v>
      </c>
      <c r="R157" s="2">
        <v>3.71</v>
      </c>
    </row>
    <row r="158" spans="1:18" x14ac:dyDescent="0.3">
      <c r="A158">
        <v>157</v>
      </c>
      <c r="B158" t="s">
        <v>157</v>
      </c>
      <c r="C158" s="2">
        <v>62.5</v>
      </c>
      <c r="D158">
        <v>58.5</v>
      </c>
      <c r="E158">
        <v>121</v>
      </c>
      <c r="F158">
        <v>69.97</v>
      </c>
      <c r="G158" s="2">
        <v>3.62</v>
      </c>
      <c r="H158">
        <v>7.89</v>
      </c>
      <c r="I158">
        <v>34.89</v>
      </c>
      <c r="J158" s="2">
        <v>22.4</v>
      </c>
      <c r="K158">
        <v>20.05</v>
      </c>
      <c r="L158">
        <v>62.36</v>
      </c>
      <c r="M158" s="2">
        <v>80.725999999999999</v>
      </c>
      <c r="N158" s="2">
        <v>8.4799999999999986</v>
      </c>
      <c r="O158" s="2">
        <v>33.26</v>
      </c>
      <c r="P158" s="2">
        <v>2.56</v>
      </c>
      <c r="Q158" s="2">
        <v>36.730000000000004</v>
      </c>
      <c r="R158" s="2">
        <v>3.3</v>
      </c>
    </row>
    <row r="159" spans="1:18" x14ac:dyDescent="0.3">
      <c r="A159">
        <v>158</v>
      </c>
      <c r="B159" t="s">
        <v>158</v>
      </c>
      <c r="C159" s="2">
        <v>58.25</v>
      </c>
      <c r="D159">
        <v>57.38</v>
      </c>
      <c r="E159">
        <v>115.63</v>
      </c>
      <c r="F159">
        <v>75.599999999999994</v>
      </c>
      <c r="G159" s="2">
        <v>3.44</v>
      </c>
      <c r="H159">
        <v>6.93</v>
      </c>
      <c r="I159">
        <v>30.3</v>
      </c>
      <c r="J159" s="2">
        <v>22.58</v>
      </c>
      <c r="K159">
        <v>20.399999999999999</v>
      </c>
      <c r="L159">
        <v>62.87</v>
      </c>
      <c r="M159" s="2">
        <v>81.486200000000011</v>
      </c>
      <c r="N159" s="2">
        <v>9.16</v>
      </c>
      <c r="O159" s="2">
        <v>33.950000000000003</v>
      </c>
      <c r="P159" s="2">
        <v>2.89</v>
      </c>
      <c r="Q159" s="2">
        <v>39.06</v>
      </c>
      <c r="R159" s="2">
        <v>3.61</v>
      </c>
    </row>
    <row r="160" spans="1:18" x14ac:dyDescent="0.3">
      <c r="A160">
        <v>159</v>
      </c>
      <c r="B160" t="s">
        <v>159</v>
      </c>
      <c r="C160" s="2">
        <v>60.88</v>
      </c>
      <c r="D160">
        <v>61.25</v>
      </c>
      <c r="E160">
        <v>122.13</v>
      </c>
      <c r="F160">
        <v>74.599999999999994</v>
      </c>
      <c r="G160" s="2">
        <v>3.68</v>
      </c>
      <c r="H160">
        <v>8.0299999999999994</v>
      </c>
      <c r="I160">
        <v>34.770000000000003</v>
      </c>
      <c r="J160" s="2">
        <v>22.65</v>
      </c>
      <c r="K160">
        <v>20.39</v>
      </c>
      <c r="L160">
        <v>62.79</v>
      </c>
      <c r="M160" s="2">
        <v>81.259950000000003</v>
      </c>
      <c r="N160" s="2">
        <v>8.67</v>
      </c>
      <c r="O160" s="2">
        <v>32.479999999999997</v>
      </c>
      <c r="P160" s="2">
        <v>2.62</v>
      </c>
      <c r="Q160" s="2">
        <v>35.53</v>
      </c>
      <c r="R160" s="2">
        <v>3.32</v>
      </c>
    </row>
    <row r="161" spans="1:18" x14ac:dyDescent="0.3">
      <c r="A161">
        <v>160</v>
      </c>
      <c r="B161" t="s">
        <v>160</v>
      </c>
      <c r="C161" s="2">
        <v>70.13</v>
      </c>
      <c r="D161">
        <v>57</v>
      </c>
      <c r="E161">
        <v>127.13</v>
      </c>
      <c r="F161">
        <v>81.099999999999994</v>
      </c>
      <c r="G161" s="2">
        <v>3.38</v>
      </c>
      <c r="H161">
        <v>8.66</v>
      </c>
      <c r="I161">
        <v>31.19</v>
      </c>
      <c r="J161" s="2">
        <v>23.85</v>
      </c>
      <c r="K161">
        <v>21.83</v>
      </c>
      <c r="L161">
        <v>66.91</v>
      </c>
      <c r="M161" s="2">
        <v>82.662700000000001</v>
      </c>
      <c r="N161" s="2">
        <v>8.5</v>
      </c>
      <c r="O161" s="2">
        <v>34.619999999999997</v>
      </c>
      <c r="P161" s="2">
        <v>2.61</v>
      </c>
      <c r="Q161" s="2">
        <v>34.840000000000003</v>
      </c>
      <c r="R161" s="2">
        <v>3.5</v>
      </c>
    </row>
    <row r="162" spans="1:18" x14ac:dyDescent="0.3">
      <c r="A162">
        <v>161</v>
      </c>
      <c r="B162" t="s">
        <v>161</v>
      </c>
      <c r="C162" s="2">
        <v>58.63</v>
      </c>
      <c r="D162">
        <v>61.13</v>
      </c>
      <c r="E162">
        <v>119.75</v>
      </c>
      <c r="F162">
        <v>71.47</v>
      </c>
      <c r="G162" s="2">
        <v>4.66</v>
      </c>
      <c r="H162">
        <v>8.84</v>
      </c>
      <c r="I162">
        <v>28.68</v>
      </c>
      <c r="J162" s="2">
        <v>23.15</v>
      </c>
      <c r="K162">
        <v>20.85</v>
      </c>
      <c r="L162">
        <v>64.209999999999994</v>
      </c>
      <c r="M162" s="2">
        <v>81.305199999999999</v>
      </c>
      <c r="N162" s="2">
        <v>9.36</v>
      </c>
      <c r="O162" s="2">
        <v>33.799999999999997</v>
      </c>
      <c r="P162" s="2">
        <v>3.09</v>
      </c>
      <c r="Q162" s="2">
        <v>39.900000000000006</v>
      </c>
      <c r="R162" s="2">
        <v>3.68</v>
      </c>
    </row>
    <row r="163" spans="1:18" x14ac:dyDescent="0.3">
      <c r="A163">
        <v>162</v>
      </c>
      <c r="B163" t="s">
        <v>162</v>
      </c>
      <c r="C163" s="2">
        <v>59.13</v>
      </c>
      <c r="D163">
        <v>56.63</v>
      </c>
      <c r="E163">
        <v>115.75</v>
      </c>
      <c r="F163">
        <v>68.599999999999994</v>
      </c>
      <c r="G163" s="2">
        <v>4.75</v>
      </c>
      <c r="H163">
        <v>6.69</v>
      </c>
      <c r="I163">
        <v>26.15</v>
      </c>
      <c r="J163" s="2">
        <v>20.86</v>
      </c>
      <c r="K163">
        <v>18.45</v>
      </c>
      <c r="L163">
        <v>57.17</v>
      </c>
      <c r="M163" s="2">
        <v>80.00200000000001</v>
      </c>
      <c r="N163" s="2">
        <v>7.4900000000000011</v>
      </c>
      <c r="O163" s="2">
        <v>33.159999999999997</v>
      </c>
      <c r="P163" s="2">
        <v>1.93</v>
      </c>
      <c r="Q163" s="2">
        <v>29.44</v>
      </c>
      <c r="R163" s="2">
        <v>2.96</v>
      </c>
    </row>
    <row r="164" spans="1:18" x14ac:dyDescent="0.3">
      <c r="A164">
        <v>163</v>
      </c>
      <c r="B164" t="s">
        <v>163</v>
      </c>
      <c r="C164" s="2">
        <v>61</v>
      </c>
      <c r="D164">
        <v>60.25</v>
      </c>
      <c r="E164">
        <v>121.25</v>
      </c>
      <c r="F164">
        <v>69.22</v>
      </c>
      <c r="G164" s="2">
        <v>4.03</v>
      </c>
      <c r="H164">
        <v>7.94</v>
      </c>
      <c r="I164">
        <v>32.15</v>
      </c>
      <c r="J164" s="2">
        <v>21.99</v>
      </c>
      <c r="K164">
        <v>19.64</v>
      </c>
      <c r="L164">
        <v>60.76</v>
      </c>
      <c r="M164" s="2">
        <v>80.680750000000003</v>
      </c>
      <c r="N164" s="2">
        <v>8.36</v>
      </c>
      <c r="O164" s="2">
        <v>32.51</v>
      </c>
      <c r="P164" s="2">
        <v>2.6</v>
      </c>
      <c r="Q164" s="2">
        <v>36.61</v>
      </c>
      <c r="R164" s="2">
        <v>3.21</v>
      </c>
    </row>
    <row r="165" spans="1:18" x14ac:dyDescent="0.3">
      <c r="A165">
        <v>164</v>
      </c>
      <c r="B165" t="s">
        <v>164</v>
      </c>
      <c r="C165" s="2">
        <v>64.75</v>
      </c>
      <c r="D165">
        <v>54.88</v>
      </c>
      <c r="E165">
        <v>119.63</v>
      </c>
      <c r="F165">
        <v>69.22</v>
      </c>
      <c r="G165" s="2">
        <v>4.75</v>
      </c>
      <c r="H165">
        <v>7.59</v>
      </c>
      <c r="I165">
        <v>30</v>
      </c>
      <c r="J165" s="2">
        <v>21.89</v>
      </c>
      <c r="K165">
        <v>19.579999999999998</v>
      </c>
      <c r="L165">
        <v>61.49</v>
      </c>
      <c r="M165" s="2">
        <v>80.789349999999999</v>
      </c>
      <c r="N165" s="2">
        <v>9</v>
      </c>
      <c r="O165" s="2">
        <v>29.38</v>
      </c>
      <c r="P165" s="2">
        <v>2.71</v>
      </c>
      <c r="Q165" s="2">
        <v>34.86</v>
      </c>
      <c r="R165" s="2">
        <v>3.06</v>
      </c>
    </row>
    <row r="166" spans="1:18" x14ac:dyDescent="0.3">
      <c r="A166">
        <v>165</v>
      </c>
      <c r="B166" t="s">
        <v>165</v>
      </c>
      <c r="C166" s="2">
        <v>58.5</v>
      </c>
      <c r="D166">
        <v>59.38</v>
      </c>
      <c r="E166">
        <v>117.88</v>
      </c>
      <c r="F166">
        <v>71.47</v>
      </c>
      <c r="G166" s="2">
        <v>4</v>
      </c>
      <c r="H166">
        <v>6.8</v>
      </c>
      <c r="I166">
        <v>25.81</v>
      </c>
      <c r="J166" s="2">
        <v>21.83</v>
      </c>
      <c r="K166">
        <v>19.5</v>
      </c>
      <c r="L166">
        <v>59.89</v>
      </c>
      <c r="M166" s="2">
        <v>80.608350000000002</v>
      </c>
      <c r="N166" s="2">
        <v>8.2899999999999991</v>
      </c>
      <c r="O166" s="2">
        <v>33.04</v>
      </c>
      <c r="P166" s="2">
        <v>2.5099999999999998</v>
      </c>
      <c r="Q166" s="2">
        <v>35.32</v>
      </c>
      <c r="R166" s="2">
        <v>3.24</v>
      </c>
    </row>
    <row r="167" spans="1:18" x14ac:dyDescent="0.3">
      <c r="A167">
        <v>166</v>
      </c>
      <c r="B167" t="s">
        <v>166</v>
      </c>
      <c r="C167" s="2">
        <v>65.38</v>
      </c>
      <c r="D167">
        <v>55.38</v>
      </c>
      <c r="E167">
        <v>120.75</v>
      </c>
      <c r="F167">
        <v>82.1</v>
      </c>
      <c r="G167" s="2">
        <v>3.21</v>
      </c>
      <c r="H167">
        <v>8.14</v>
      </c>
      <c r="I167">
        <v>30.21</v>
      </c>
      <c r="J167" s="2">
        <v>21.16</v>
      </c>
      <c r="K167">
        <v>18.73</v>
      </c>
      <c r="L167">
        <v>58.9</v>
      </c>
      <c r="M167" s="2">
        <v>79.938649999999996</v>
      </c>
      <c r="N167" s="2">
        <v>8.8999999999999986</v>
      </c>
      <c r="O167" s="2">
        <v>34.58</v>
      </c>
      <c r="P167" s="2">
        <v>2.77</v>
      </c>
      <c r="Q167" s="2">
        <v>38.49</v>
      </c>
      <c r="R167" s="2">
        <v>3.61</v>
      </c>
    </row>
    <row r="168" spans="1:18" x14ac:dyDescent="0.3">
      <c r="A168">
        <v>167</v>
      </c>
      <c r="B168" t="s">
        <v>167</v>
      </c>
      <c r="C168" s="2">
        <v>60</v>
      </c>
      <c r="D168">
        <v>61.13</v>
      </c>
      <c r="E168">
        <v>121.13</v>
      </c>
      <c r="F168">
        <v>83.35</v>
      </c>
      <c r="G168" s="2">
        <v>3.5</v>
      </c>
      <c r="H168">
        <v>7.93</v>
      </c>
      <c r="I168">
        <v>34.86</v>
      </c>
      <c r="J168" s="2">
        <v>20.95</v>
      </c>
      <c r="K168">
        <v>18.7</v>
      </c>
      <c r="L168">
        <v>59.01</v>
      </c>
      <c r="M168" s="2">
        <v>80.644549999999995</v>
      </c>
      <c r="N168" s="2">
        <v>8.2999999999999989</v>
      </c>
      <c r="O168" s="2">
        <v>32.65</v>
      </c>
      <c r="P168" s="2">
        <v>2.5099999999999998</v>
      </c>
      <c r="Q168" s="2">
        <v>35.85</v>
      </c>
      <c r="R168" s="2">
        <v>3.23</v>
      </c>
    </row>
    <row r="169" spans="1:18" x14ac:dyDescent="0.3">
      <c r="A169">
        <v>168</v>
      </c>
      <c r="B169" t="s">
        <v>168</v>
      </c>
      <c r="C169" s="2">
        <v>62.5</v>
      </c>
      <c r="D169">
        <v>56.63</v>
      </c>
      <c r="E169">
        <v>119.13</v>
      </c>
      <c r="F169">
        <v>68.72</v>
      </c>
      <c r="G169" s="2">
        <v>4.13</v>
      </c>
      <c r="H169">
        <v>7.39</v>
      </c>
      <c r="I169">
        <v>34.950000000000003</v>
      </c>
      <c r="J169" s="2">
        <v>21.75</v>
      </c>
      <c r="K169">
        <v>19.309999999999999</v>
      </c>
      <c r="L169">
        <v>60.43</v>
      </c>
      <c r="M169" s="2">
        <v>80.282549999999986</v>
      </c>
      <c r="N169" s="2">
        <v>7.8</v>
      </c>
      <c r="O169" s="2">
        <v>34.28</v>
      </c>
      <c r="P169" s="2">
        <v>2.5499999999999998</v>
      </c>
      <c r="Q169" s="2">
        <v>36.31</v>
      </c>
      <c r="R169" s="2">
        <v>3.2</v>
      </c>
    </row>
    <row r="170" spans="1:18" x14ac:dyDescent="0.3">
      <c r="A170">
        <v>169</v>
      </c>
      <c r="B170" t="s">
        <v>169</v>
      </c>
      <c r="C170" s="2">
        <v>63.13</v>
      </c>
      <c r="D170">
        <v>58.5</v>
      </c>
      <c r="E170">
        <v>121.63</v>
      </c>
      <c r="F170">
        <v>68.599999999999994</v>
      </c>
      <c r="G170" s="2">
        <v>3.25</v>
      </c>
      <c r="H170">
        <v>6.9</v>
      </c>
      <c r="I170">
        <v>31.91</v>
      </c>
      <c r="J170" s="2">
        <v>22.4</v>
      </c>
      <c r="K170">
        <v>20.11</v>
      </c>
      <c r="L170">
        <v>62.48</v>
      </c>
      <c r="M170" s="2">
        <v>81.106099999999998</v>
      </c>
      <c r="N170" s="2">
        <v>8.8099999999999987</v>
      </c>
      <c r="O170" s="2">
        <v>33.22</v>
      </c>
      <c r="P170" s="2">
        <v>2.42</v>
      </c>
      <c r="Q170" s="2">
        <v>32.270000000000003</v>
      </c>
      <c r="R170" s="2">
        <v>3.43</v>
      </c>
    </row>
    <row r="171" spans="1:18" x14ac:dyDescent="0.3">
      <c r="A171">
        <v>170</v>
      </c>
      <c r="B171" t="s">
        <v>170</v>
      </c>
      <c r="C171" s="2">
        <v>57.88</v>
      </c>
      <c r="D171">
        <v>58.25</v>
      </c>
      <c r="E171">
        <v>116.13</v>
      </c>
      <c r="F171">
        <v>73.099999999999994</v>
      </c>
      <c r="G171" s="2">
        <v>3.78</v>
      </c>
      <c r="H171">
        <v>8.09</v>
      </c>
      <c r="I171">
        <v>32.17</v>
      </c>
      <c r="J171" s="2">
        <v>22.19</v>
      </c>
      <c r="K171">
        <v>19.75</v>
      </c>
      <c r="L171">
        <v>62.28</v>
      </c>
      <c r="M171" s="2">
        <v>80.364000000000004</v>
      </c>
      <c r="N171" s="2">
        <v>8.58</v>
      </c>
      <c r="O171" s="2">
        <v>30.15</v>
      </c>
      <c r="P171" s="2">
        <v>2.62</v>
      </c>
      <c r="Q171" s="2">
        <v>34.790000000000006</v>
      </c>
      <c r="R171" s="2">
        <v>3.02</v>
      </c>
    </row>
    <row r="172" spans="1:18" x14ac:dyDescent="0.3">
      <c r="A172">
        <v>171</v>
      </c>
      <c r="B172" t="s">
        <v>171</v>
      </c>
      <c r="C172" s="2">
        <v>60.75</v>
      </c>
      <c r="D172">
        <v>55.88</v>
      </c>
      <c r="E172">
        <v>116.63</v>
      </c>
      <c r="F172">
        <v>67.849999999999994</v>
      </c>
      <c r="G172" s="2">
        <v>2.92</v>
      </c>
      <c r="H172">
        <v>7.96</v>
      </c>
      <c r="I172">
        <v>31.32</v>
      </c>
      <c r="J172" s="2">
        <v>22.7</v>
      </c>
      <c r="K172">
        <v>20.46</v>
      </c>
      <c r="L172">
        <v>62.8</v>
      </c>
      <c r="M172" s="2">
        <v>81.386650000000003</v>
      </c>
      <c r="N172" s="2">
        <v>8.2299999999999986</v>
      </c>
      <c r="O172" s="2">
        <v>34.020000000000003</v>
      </c>
      <c r="P172" s="2">
        <v>2.5099999999999998</v>
      </c>
      <c r="Q172" s="2">
        <v>35.93</v>
      </c>
      <c r="R172" s="2">
        <v>3.3</v>
      </c>
    </row>
    <row r="173" spans="1:18" x14ac:dyDescent="0.3">
      <c r="A173">
        <v>172</v>
      </c>
      <c r="B173" t="s">
        <v>172</v>
      </c>
      <c r="C173" s="2">
        <v>60</v>
      </c>
      <c r="D173">
        <v>58.63</v>
      </c>
      <c r="E173">
        <v>118.63</v>
      </c>
      <c r="F173">
        <v>71.47</v>
      </c>
      <c r="G173" s="2">
        <v>2.95</v>
      </c>
      <c r="H173">
        <v>8.3000000000000007</v>
      </c>
      <c r="I173">
        <v>25.22</v>
      </c>
      <c r="J173" s="2">
        <v>21.68</v>
      </c>
      <c r="K173">
        <v>19.45</v>
      </c>
      <c r="L173">
        <v>59.74</v>
      </c>
      <c r="M173" s="2">
        <v>81.078950000000006</v>
      </c>
      <c r="N173" s="2">
        <v>8.27</v>
      </c>
      <c r="O173" s="2">
        <v>34.78</v>
      </c>
      <c r="P173" s="2">
        <v>2.4700000000000002</v>
      </c>
      <c r="Q173" s="2">
        <v>34.96</v>
      </c>
      <c r="R173" s="2">
        <v>3.41</v>
      </c>
    </row>
    <row r="174" spans="1:18" x14ac:dyDescent="0.3">
      <c r="A174">
        <v>173</v>
      </c>
      <c r="B174" t="s">
        <v>173</v>
      </c>
      <c r="C174" s="2">
        <v>61.13</v>
      </c>
      <c r="D174">
        <v>56.5</v>
      </c>
      <c r="E174">
        <v>117.63</v>
      </c>
      <c r="F174">
        <v>73.349999999999994</v>
      </c>
      <c r="G174" s="2">
        <v>2.75</v>
      </c>
      <c r="H174">
        <v>6.85</v>
      </c>
      <c r="I174">
        <v>31.47</v>
      </c>
      <c r="J174" s="2">
        <v>22.05</v>
      </c>
      <c r="K174">
        <v>19.8</v>
      </c>
      <c r="L174">
        <v>61.36</v>
      </c>
      <c r="M174" s="2">
        <v>81.097049999999996</v>
      </c>
      <c r="N174" s="2">
        <v>7.6000000000000005</v>
      </c>
      <c r="O174" s="2">
        <v>31.93</v>
      </c>
      <c r="P174" s="2">
        <v>2.02</v>
      </c>
      <c r="Q174" s="2">
        <v>30.34</v>
      </c>
      <c r="R174" s="2">
        <v>2.89</v>
      </c>
    </row>
    <row r="175" spans="1:18" x14ac:dyDescent="0.3">
      <c r="A175">
        <v>174</v>
      </c>
      <c r="B175" t="s">
        <v>174</v>
      </c>
      <c r="C175" s="2">
        <v>59.25</v>
      </c>
      <c r="D175">
        <v>59</v>
      </c>
      <c r="E175">
        <v>118.25</v>
      </c>
      <c r="F175">
        <v>72.97</v>
      </c>
      <c r="G175" s="2">
        <v>2.75</v>
      </c>
      <c r="H175">
        <v>7.63</v>
      </c>
      <c r="I175">
        <v>29.86</v>
      </c>
      <c r="J175" s="2">
        <v>23.13</v>
      </c>
      <c r="K175">
        <v>20.81</v>
      </c>
      <c r="L175">
        <v>65.099999999999994</v>
      </c>
      <c r="M175" s="2">
        <v>81.314249999999987</v>
      </c>
      <c r="N175" s="2">
        <v>8.92</v>
      </c>
      <c r="O175" s="2">
        <v>34.659999999999997</v>
      </c>
      <c r="P175" s="2">
        <v>3.01</v>
      </c>
      <c r="Q175" s="2">
        <v>37.650000000000006</v>
      </c>
      <c r="R175" s="2">
        <v>3.64</v>
      </c>
    </row>
    <row r="176" spans="1:18" x14ac:dyDescent="0.3">
      <c r="A176">
        <v>175</v>
      </c>
      <c r="B176" t="s">
        <v>175</v>
      </c>
      <c r="C176" s="2">
        <v>60</v>
      </c>
      <c r="D176">
        <v>56.63</v>
      </c>
      <c r="E176">
        <v>116.63</v>
      </c>
      <c r="F176">
        <v>70.349999999999994</v>
      </c>
      <c r="G176" s="2">
        <v>4.25</v>
      </c>
      <c r="H176">
        <v>7.33</v>
      </c>
      <c r="I176">
        <v>31.13</v>
      </c>
      <c r="J176" s="2">
        <v>21.3</v>
      </c>
      <c r="K176">
        <v>19.059999999999999</v>
      </c>
      <c r="L176">
        <v>58.8</v>
      </c>
      <c r="M176" s="2">
        <v>80.897949999999994</v>
      </c>
      <c r="N176" s="2">
        <v>7.660000000000001</v>
      </c>
      <c r="O176" s="2">
        <v>31.56</v>
      </c>
      <c r="P176" s="2">
        <v>2.13</v>
      </c>
      <c r="Q176" s="2">
        <v>32.46</v>
      </c>
      <c r="R176" s="2">
        <v>2.89</v>
      </c>
    </row>
    <row r="177" spans="1:18" x14ac:dyDescent="0.3">
      <c r="A177">
        <v>176</v>
      </c>
      <c r="B177" t="s">
        <v>176</v>
      </c>
      <c r="C177" s="2">
        <v>59.25</v>
      </c>
      <c r="D177">
        <v>59</v>
      </c>
      <c r="E177">
        <v>118.25</v>
      </c>
      <c r="F177">
        <v>73.349999999999994</v>
      </c>
      <c r="G177" s="2">
        <v>3.77</v>
      </c>
      <c r="H177">
        <v>7.06</v>
      </c>
      <c r="I177">
        <v>24.65</v>
      </c>
      <c r="J177" s="2">
        <v>21.14</v>
      </c>
      <c r="K177">
        <v>18.84</v>
      </c>
      <c r="L177">
        <v>58.28</v>
      </c>
      <c r="M177" s="2">
        <v>80.463549999999998</v>
      </c>
      <c r="N177" s="2">
        <v>7.69</v>
      </c>
      <c r="O177" s="2">
        <v>31.24</v>
      </c>
      <c r="P177" s="2">
        <v>2.0499999999999998</v>
      </c>
      <c r="Q177" s="2">
        <v>31.290000000000003</v>
      </c>
      <c r="R177" s="2">
        <v>2.86</v>
      </c>
    </row>
    <row r="178" spans="1:18" x14ac:dyDescent="0.3">
      <c r="A178">
        <v>177</v>
      </c>
      <c r="B178" t="s">
        <v>177</v>
      </c>
      <c r="C178" s="2">
        <v>57.63</v>
      </c>
      <c r="D178">
        <v>60.25</v>
      </c>
      <c r="E178">
        <v>117.88</v>
      </c>
      <c r="F178">
        <v>77.349999999999994</v>
      </c>
      <c r="G178" s="2">
        <v>2.2000000000000002</v>
      </c>
      <c r="H178">
        <v>7.91</v>
      </c>
      <c r="I178">
        <v>28.68</v>
      </c>
      <c r="J178" s="2">
        <v>20.65</v>
      </c>
      <c r="K178">
        <v>18.25</v>
      </c>
      <c r="L178">
        <v>55.23</v>
      </c>
      <c r="M178" s="2">
        <v>79.820999999999998</v>
      </c>
      <c r="N178" s="2">
        <v>8.41</v>
      </c>
      <c r="O178" s="2">
        <v>30.93</v>
      </c>
      <c r="P178" s="2">
        <v>2.2200000000000002</v>
      </c>
      <c r="Q178" s="2">
        <v>33.1</v>
      </c>
      <c r="R178" s="2">
        <v>3.05</v>
      </c>
    </row>
    <row r="179" spans="1:18" x14ac:dyDescent="0.3">
      <c r="A179">
        <v>178</v>
      </c>
      <c r="B179" t="s">
        <v>178</v>
      </c>
      <c r="C179" s="2">
        <v>57.25</v>
      </c>
      <c r="D179">
        <v>61.63</v>
      </c>
      <c r="E179">
        <v>118.88</v>
      </c>
      <c r="F179">
        <v>75.099999999999994</v>
      </c>
      <c r="G179" s="2">
        <v>3.36</v>
      </c>
      <c r="H179">
        <v>8.36</v>
      </c>
      <c r="I179">
        <v>33.78</v>
      </c>
      <c r="J179" s="2">
        <v>21.69</v>
      </c>
      <c r="K179">
        <v>19.510000000000002</v>
      </c>
      <c r="L179">
        <v>60.39</v>
      </c>
      <c r="M179" s="2">
        <v>81.305199999999999</v>
      </c>
      <c r="N179" s="2">
        <v>8.0499999999999989</v>
      </c>
      <c r="O179" s="2">
        <v>30.82</v>
      </c>
      <c r="P179" s="2">
        <v>2.35</v>
      </c>
      <c r="Q179" s="2">
        <v>33.650000000000006</v>
      </c>
      <c r="R179" s="2">
        <v>2.95</v>
      </c>
    </row>
    <row r="180" spans="1:18" x14ac:dyDescent="0.3">
      <c r="A180">
        <v>179</v>
      </c>
      <c r="B180" t="s">
        <v>179</v>
      </c>
      <c r="C180" s="2">
        <v>63.63</v>
      </c>
      <c r="D180">
        <v>56</v>
      </c>
      <c r="E180">
        <v>119.63</v>
      </c>
      <c r="F180">
        <v>76.47</v>
      </c>
      <c r="G180" s="2">
        <v>3.06</v>
      </c>
      <c r="H180">
        <v>7.29</v>
      </c>
      <c r="I180">
        <v>35.619999999999997</v>
      </c>
      <c r="J180" s="2">
        <v>23.29</v>
      </c>
      <c r="K180">
        <v>20.99</v>
      </c>
      <c r="L180">
        <v>65.41</v>
      </c>
      <c r="M180" s="2">
        <v>81.350449999999995</v>
      </c>
      <c r="N180" s="2">
        <v>9.01</v>
      </c>
      <c r="O180" s="2">
        <v>32.82</v>
      </c>
      <c r="P180" s="2">
        <v>2.5099999999999998</v>
      </c>
      <c r="Q180" s="2">
        <v>33.81</v>
      </c>
      <c r="R180" s="2">
        <v>3.45</v>
      </c>
    </row>
    <row r="181" spans="1:18" x14ac:dyDescent="0.3">
      <c r="A181">
        <v>180</v>
      </c>
      <c r="B181" t="s">
        <v>180</v>
      </c>
      <c r="C181" s="2">
        <v>60.63</v>
      </c>
      <c r="D181">
        <v>56</v>
      </c>
      <c r="E181">
        <v>116.63</v>
      </c>
      <c r="F181">
        <v>68.099999999999994</v>
      </c>
      <c r="G181" s="2">
        <v>4.2699999999999996</v>
      </c>
      <c r="H181">
        <v>7.24</v>
      </c>
      <c r="I181">
        <v>29.33</v>
      </c>
      <c r="J181" s="2">
        <v>22.79</v>
      </c>
      <c r="K181">
        <v>20.399999999999999</v>
      </c>
      <c r="L181">
        <v>64.28</v>
      </c>
      <c r="M181" s="2">
        <v>80.834599999999995</v>
      </c>
      <c r="N181" s="2">
        <v>8.11</v>
      </c>
      <c r="O181" s="2">
        <v>33.450000000000003</v>
      </c>
      <c r="P181" s="2">
        <v>2.44</v>
      </c>
      <c r="Q181" s="2">
        <v>33.14</v>
      </c>
      <c r="R181" s="2">
        <v>3.21</v>
      </c>
    </row>
    <row r="182" spans="1:18" x14ac:dyDescent="0.3">
      <c r="A182">
        <v>181</v>
      </c>
      <c r="B182" t="s">
        <v>181</v>
      </c>
      <c r="C182" s="2">
        <v>62.75</v>
      </c>
      <c r="D182">
        <v>52.13</v>
      </c>
      <c r="E182">
        <v>114.88</v>
      </c>
      <c r="F182">
        <v>69.349999999999994</v>
      </c>
      <c r="G182" s="2">
        <v>4.68</v>
      </c>
      <c r="H182">
        <v>8.15</v>
      </c>
      <c r="I182">
        <v>27.99</v>
      </c>
      <c r="J182" s="2">
        <v>22.46</v>
      </c>
      <c r="K182">
        <v>20.18</v>
      </c>
      <c r="L182">
        <v>62.34</v>
      </c>
      <c r="M182" s="2">
        <v>81.060849999999988</v>
      </c>
      <c r="N182" s="2">
        <v>8.44</v>
      </c>
      <c r="O182" s="2">
        <v>33.08</v>
      </c>
      <c r="P182" s="2">
        <v>2.1800000000000002</v>
      </c>
      <c r="Q182" s="2">
        <v>31.569999999999997</v>
      </c>
      <c r="R182" s="2">
        <v>3.3</v>
      </c>
    </row>
    <row r="183" spans="1:18" x14ac:dyDescent="0.3">
      <c r="A183">
        <v>182</v>
      </c>
      <c r="B183" t="s">
        <v>182</v>
      </c>
      <c r="C183" s="2">
        <v>61.75</v>
      </c>
      <c r="D183">
        <v>53.63</v>
      </c>
      <c r="E183">
        <v>115.38</v>
      </c>
      <c r="F183">
        <v>79.099999999999994</v>
      </c>
      <c r="G183" s="2">
        <v>3.625</v>
      </c>
      <c r="H183">
        <v>7.18</v>
      </c>
      <c r="I183">
        <v>31.23</v>
      </c>
      <c r="J183" s="2">
        <v>21.24</v>
      </c>
      <c r="K183">
        <v>18.89</v>
      </c>
      <c r="L183">
        <v>58.09</v>
      </c>
      <c r="M183" s="2">
        <v>80.327800000000011</v>
      </c>
      <c r="N183" s="2">
        <v>8.8999999999999986</v>
      </c>
      <c r="O183" s="2">
        <v>33.71</v>
      </c>
      <c r="P183" s="2">
        <v>2.7</v>
      </c>
      <c r="Q183" s="2">
        <v>37.43</v>
      </c>
      <c r="R183" s="2">
        <v>3.51</v>
      </c>
    </row>
    <row r="184" spans="1:18" x14ac:dyDescent="0.3">
      <c r="A184">
        <v>183</v>
      </c>
      <c r="B184" t="s">
        <v>183</v>
      </c>
      <c r="C184" s="2">
        <v>61.25</v>
      </c>
      <c r="D184">
        <v>56.25</v>
      </c>
      <c r="E184">
        <v>117.5</v>
      </c>
      <c r="F184">
        <v>70.599999999999994</v>
      </c>
      <c r="G184" s="2">
        <v>4.375</v>
      </c>
      <c r="H184">
        <v>8.39</v>
      </c>
      <c r="I184">
        <v>26.62</v>
      </c>
      <c r="J184" s="2">
        <v>23.59</v>
      </c>
      <c r="K184">
        <v>21.31</v>
      </c>
      <c r="L184">
        <v>65.47</v>
      </c>
      <c r="M184" s="2">
        <v>81.703400000000002</v>
      </c>
      <c r="N184" s="2">
        <v>8.5</v>
      </c>
      <c r="O184" s="2">
        <v>32.1</v>
      </c>
      <c r="P184" s="2">
        <v>2.46</v>
      </c>
      <c r="Q184" s="2">
        <v>29.249999999999996</v>
      </c>
      <c r="R184" s="2">
        <v>3.21</v>
      </c>
    </row>
    <row r="185" spans="1:18" x14ac:dyDescent="0.3">
      <c r="A185">
        <v>184</v>
      </c>
      <c r="B185" t="s">
        <v>184</v>
      </c>
      <c r="C185" s="2">
        <v>58.75</v>
      </c>
      <c r="D185">
        <v>54.88</v>
      </c>
      <c r="E185">
        <v>113.63</v>
      </c>
      <c r="F185">
        <v>84.72</v>
      </c>
      <c r="G185" s="2">
        <v>4.25</v>
      </c>
      <c r="H185">
        <v>8.34</v>
      </c>
      <c r="I185">
        <v>22.65</v>
      </c>
      <c r="J185" s="2">
        <v>21.31</v>
      </c>
      <c r="K185">
        <v>19.03</v>
      </c>
      <c r="L185">
        <v>58.85</v>
      </c>
      <c r="M185" s="2">
        <v>80.53595</v>
      </c>
      <c r="N185" s="2">
        <v>7.96</v>
      </c>
      <c r="O185" s="2">
        <v>35.36</v>
      </c>
      <c r="P185" s="2">
        <v>2.6</v>
      </c>
      <c r="Q185" s="2">
        <v>36.440000000000005</v>
      </c>
      <c r="R185" s="2">
        <v>3.34</v>
      </c>
    </row>
    <row r="186" spans="1:18" x14ac:dyDescent="0.3">
      <c r="A186">
        <v>185</v>
      </c>
      <c r="B186" t="s">
        <v>185</v>
      </c>
      <c r="C186" s="2">
        <v>64.13</v>
      </c>
      <c r="D186" s="2">
        <v>57.63</v>
      </c>
      <c r="E186" s="2">
        <v>121.75</v>
      </c>
      <c r="F186" s="2">
        <v>75.72</v>
      </c>
      <c r="G186" s="2">
        <v>4.37</v>
      </c>
      <c r="H186" s="2">
        <v>7.95</v>
      </c>
      <c r="I186" s="2">
        <v>32.11</v>
      </c>
      <c r="J186" s="2">
        <v>21.93</v>
      </c>
      <c r="K186" s="2">
        <v>19.739999999999998</v>
      </c>
      <c r="L186" s="2">
        <v>59.92</v>
      </c>
      <c r="M186" s="2">
        <v>81.259950000000003</v>
      </c>
      <c r="N186" s="2">
        <v>7.97</v>
      </c>
      <c r="O186" s="2">
        <v>34.43</v>
      </c>
      <c r="P186" s="2">
        <v>2.2799999999999998</v>
      </c>
      <c r="Q186" s="2">
        <v>31.709999999999997</v>
      </c>
      <c r="R186" s="2">
        <v>3.29</v>
      </c>
    </row>
    <row r="187" spans="1:18" x14ac:dyDescent="0.3">
      <c r="A187">
        <v>186</v>
      </c>
      <c r="B187" t="s">
        <v>203</v>
      </c>
      <c r="C187" s="2">
        <v>59.5625</v>
      </c>
      <c r="D187" s="2">
        <v>55.5</v>
      </c>
      <c r="E187" s="2">
        <v>115.0625</v>
      </c>
      <c r="F187" s="2">
        <v>70.344999999999999</v>
      </c>
      <c r="G187" s="2">
        <v>3.56</v>
      </c>
      <c r="H187" s="2">
        <v>6.9375</v>
      </c>
      <c r="I187" s="2">
        <v>27.896875000000001</v>
      </c>
      <c r="J187" s="2">
        <v>21.956250000000001</v>
      </c>
      <c r="K187" s="2">
        <v>19.45</v>
      </c>
      <c r="L187" s="2">
        <v>59.75</v>
      </c>
      <c r="M187" s="2">
        <v>80.022928124999993</v>
      </c>
      <c r="N187" s="2">
        <v>8.6549999999999994</v>
      </c>
      <c r="O187" s="2">
        <v>34.107500000000002</v>
      </c>
      <c r="P187" s="2">
        <v>2.4356249999999999</v>
      </c>
      <c r="Q187" s="2">
        <v>35.793125000000003</v>
      </c>
      <c r="R187" s="2">
        <v>3.3843749999999999</v>
      </c>
    </row>
    <row r="188" spans="1:18" x14ac:dyDescent="0.3">
      <c r="A188">
        <v>187</v>
      </c>
      <c r="B188" t="s">
        <v>204</v>
      </c>
      <c r="C188" s="2">
        <v>59</v>
      </c>
      <c r="D188" s="2">
        <v>54</v>
      </c>
      <c r="E188" s="2">
        <v>113</v>
      </c>
      <c r="F188" s="2">
        <v>70.97</v>
      </c>
      <c r="G188" s="2">
        <v>4.2</v>
      </c>
      <c r="H188" s="2">
        <v>7.5625</v>
      </c>
      <c r="I188" s="2">
        <v>27.2225</v>
      </c>
      <c r="J188" s="2">
        <v>22.881250000000001</v>
      </c>
      <c r="K188" s="2">
        <v>20.568750000000001</v>
      </c>
      <c r="L188" s="2">
        <v>63.375</v>
      </c>
      <c r="M188" s="2">
        <v>81.021821875000001</v>
      </c>
      <c r="N188" s="2">
        <v>8.7799999999999994</v>
      </c>
      <c r="O188" s="2">
        <v>34.824375000000003</v>
      </c>
      <c r="P188" s="2">
        <v>2.5762499999999999</v>
      </c>
      <c r="Q188" s="2">
        <v>37.52375</v>
      </c>
      <c r="R188" s="2">
        <v>3.5793750000000002</v>
      </c>
    </row>
    <row r="189" spans="1:18" x14ac:dyDescent="0.3">
      <c r="A189">
        <v>188</v>
      </c>
      <c r="B189" t="s">
        <v>205</v>
      </c>
      <c r="C189" s="2">
        <v>70.625</v>
      </c>
      <c r="D189" s="2">
        <v>52.1875</v>
      </c>
      <c r="E189" s="2">
        <v>122.5625</v>
      </c>
      <c r="F189" s="2">
        <v>70.72</v>
      </c>
      <c r="G189" s="2">
        <v>3.8</v>
      </c>
      <c r="H189" s="2">
        <v>7.625</v>
      </c>
      <c r="I189" s="2">
        <v>36.318125000000002</v>
      </c>
      <c r="J189" s="2">
        <v>23.0625</v>
      </c>
      <c r="K189" s="2">
        <v>20.581250000000001</v>
      </c>
      <c r="L189" s="2">
        <v>63.125</v>
      </c>
      <c r="M189" s="2">
        <v>80.598734375000006</v>
      </c>
      <c r="N189" s="2">
        <v>8.0299999999999994</v>
      </c>
      <c r="O189" s="2">
        <v>35.429375</v>
      </c>
      <c r="P189" s="2">
        <v>2.3043749999999998</v>
      </c>
      <c r="Q189" s="2">
        <v>34.941875000000003</v>
      </c>
      <c r="R189" s="2">
        <v>3.38375</v>
      </c>
    </row>
    <row r="190" spans="1:18" x14ac:dyDescent="0.3">
      <c r="A190">
        <v>189</v>
      </c>
      <c r="B190" t="s">
        <v>206</v>
      </c>
      <c r="C190" s="2">
        <v>57.5</v>
      </c>
      <c r="D190" s="2">
        <v>53.375</v>
      </c>
      <c r="E190" s="2">
        <v>110.875</v>
      </c>
      <c r="F190" s="2">
        <v>66.032499999999999</v>
      </c>
      <c r="G190" s="2">
        <v>3.6</v>
      </c>
      <c r="H190" s="2">
        <v>9.4375</v>
      </c>
      <c r="I190" s="2">
        <v>38.819375000000001</v>
      </c>
      <c r="J190" s="2">
        <v>21.981249999999999</v>
      </c>
      <c r="K190" s="2">
        <v>19.243749999999999</v>
      </c>
      <c r="L190" s="2">
        <v>59.6875</v>
      </c>
      <c r="M190" s="2">
        <v>79.16713750000001</v>
      </c>
      <c r="N190" s="2">
        <v>7.3425000000000002</v>
      </c>
      <c r="O190" s="2">
        <v>35.385624999999997</v>
      </c>
      <c r="P190" s="2">
        <v>2.4550000000000001</v>
      </c>
      <c r="Q190" s="2">
        <v>32.918750000000003</v>
      </c>
      <c r="R190" s="2">
        <v>3.1587499999999999</v>
      </c>
    </row>
    <row r="191" spans="1:18" x14ac:dyDescent="0.3">
      <c r="A191">
        <v>190</v>
      </c>
      <c r="B191" t="s">
        <v>207</v>
      </c>
      <c r="C191" s="2">
        <v>63</v>
      </c>
      <c r="D191" s="2">
        <v>54.3125</v>
      </c>
      <c r="E191" s="2">
        <v>117.3125</v>
      </c>
      <c r="F191" s="2">
        <v>79.532499999999999</v>
      </c>
      <c r="G191" s="2">
        <v>4.8099999999999996</v>
      </c>
      <c r="H191" s="2">
        <v>8.0625</v>
      </c>
      <c r="I191" s="2">
        <v>34.8825</v>
      </c>
      <c r="J191" s="2">
        <v>22.256250000000001</v>
      </c>
      <c r="K191" s="2">
        <v>19.725000000000001</v>
      </c>
      <c r="L191" s="2">
        <v>60.6875</v>
      </c>
      <c r="M191" s="2">
        <v>79.905843750000003</v>
      </c>
      <c r="N191" s="2">
        <v>8.0924999999999994</v>
      </c>
      <c r="O191" s="2">
        <v>34.537500000000001</v>
      </c>
      <c r="P191" s="2">
        <v>2.6956250000000002</v>
      </c>
      <c r="Q191" s="2">
        <v>35.861250000000005</v>
      </c>
      <c r="R191" s="2">
        <v>3.1974999999999998</v>
      </c>
    </row>
    <row r="192" spans="1:18" x14ac:dyDescent="0.3">
      <c r="A192">
        <v>191</v>
      </c>
      <c r="B192" t="s">
        <v>208</v>
      </c>
      <c r="C192" s="2">
        <v>60.4375</v>
      </c>
      <c r="D192" s="2">
        <v>59.3125</v>
      </c>
      <c r="E192" s="2">
        <v>119.75</v>
      </c>
      <c r="F192" s="2">
        <v>65.907499999999999</v>
      </c>
      <c r="G192" s="2">
        <v>3.42</v>
      </c>
      <c r="H192" s="2">
        <v>8.625</v>
      </c>
      <c r="I192" s="2">
        <v>40.535625000000003</v>
      </c>
      <c r="J192" s="2">
        <v>23.46875</v>
      </c>
      <c r="K192" s="2">
        <v>21.268750000000001</v>
      </c>
      <c r="L192" s="2">
        <v>65.25</v>
      </c>
      <c r="M192" s="2">
        <v>81.662675000000007</v>
      </c>
      <c r="N192" s="2">
        <v>9.4674999999999994</v>
      </c>
      <c r="O192" s="2">
        <v>36.178750000000001</v>
      </c>
      <c r="P192" s="2">
        <v>3.37</v>
      </c>
      <c r="Q192" s="2">
        <v>40.731250000000003</v>
      </c>
      <c r="R192" s="2">
        <v>3.9175</v>
      </c>
    </row>
    <row r="193" spans="1:18" x14ac:dyDescent="0.3">
      <c r="A193">
        <v>192</v>
      </c>
      <c r="B193" t="s">
        <v>209</v>
      </c>
      <c r="C193" s="2">
        <v>71.9375</v>
      </c>
      <c r="D193" s="2">
        <v>53.125</v>
      </c>
      <c r="E193" s="2">
        <v>125.0625</v>
      </c>
      <c r="F193" s="2">
        <v>73.094999999999999</v>
      </c>
      <c r="G193" s="2">
        <v>4.5999999999999996</v>
      </c>
      <c r="H193" s="2">
        <v>7.875</v>
      </c>
      <c r="I193" s="2">
        <v>38.374375000000001</v>
      </c>
      <c r="J193" s="2">
        <v>25.168749999999999</v>
      </c>
      <c r="K193" s="2">
        <v>22.975000000000001</v>
      </c>
      <c r="L193" s="2">
        <v>70.75</v>
      </c>
      <c r="M193" s="2">
        <v>82.306356250000007</v>
      </c>
      <c r="N193" s="2">
        <v>9.4049999999999994</v>
      </c>
      <c r="O193" s="2">
        <v>35.684375000000003</v>
      </c>
      <c r="P193" s="2">
        <v>3.3381249999999998</v>
      </c>
      <c r="Q193" s="2">
        <v>38.221250000000005</v>
      </c>
      <c r="R193" s="2">
        <v>3.8768750000000001</v>
      </c>
    </row>
    <row r="194" spans="1:18" x14ac:dyDescent="0.3">
      <c r="A194">
        <v>193</v>
      </c>
      <c r="B194" t="s">
        <v>210</v>
      </c>
      <c r="C194" s="2">
        <v>59.75</v>
      </c>
      <c r="D194" s="2">
        <v>60.5625</v>
      </c>
      <c r="E194" s="2">
        <v>120.3125</v>
      </c>
      <c r="F194" s="2">
        <v>63.22</v>
      </c>
      <c r="G194" s="2">
        <v>4.2</v>
      </c>
      <c r="H194" s="2">
        <v>8</v>
      </c>
      <c r="I194" s="2">
        <v>36.988750000000003</v>
      </c>
      <c r="J194" s="2">
        <v>23.418749999999999</v>
      </c>
      <c r="K194" s="2">
        <v>21.037500000000001</v>
      </c>
      <c r="L194" s="2">
        <v>65.0625</v>
      </c>
      <c r="M194" s="2">
        <v>80.897949999999994</v>
      </c>
      <c r="N194" s="2">
        <v>9.0924999999999994</v>
      </c>
      <c r="O194" s="2">
        <v>38.041249999999998</v>
      </c>
      <c r="P194" s="2">
        <v>3.0131250000000001</v>
      </c>
      <c r="Q194" s="2">
        <v>40.373125000000002</v>
      </c>
      <c r="R194" s="2">
        <v>3.9950000000000001</v>
      </c>
    </row>
    <row r="195" spans="1:18" x14ac:dyDescent="0.3">
      <c r="A195">
        <v>194</v>
      </c>
      <c r="B195" t="s">
        <v>211</v>
      </c>
      <c r="C195" s="2">
        <v>60.125</v>
      </c>
      <c r="D195" s="2">
        <v>57.5625</v>
      </c>
      <c r="E195" s="2">
        <v>117.6875</v>
      </c>
      <c r="F195" s="2">
        <v>69.782499999999999</v>
      </c>
      <c r="G195" s="2">
        <v>3.84</v>
      </c>
      <c r="H195" s="2">
        <v>7.875</v>
      </c>
      <c r="I195" s="2">
        <v>37.354374999999997</v>
      </c>
      <c r="J195" s="2">
        <v>23.681249999999999</v>
      </c>
      <c r="K195" s="2">
        <v>21.1875</v>
      </c>
      <c r="L195" s="2">
        <v>65.3125</v>
      </c>
      <c r="M195" s="2">
        <v>80.843084375000004</v>
      </c>
      <c r="N195" s="2">
        <v>8.7174999999999994</v>
      </c>
      <c r="O195" s="2">
        <v>32.465000000000003</v>
      </c>
      <c r="P195" s="2">
        <v>2.6893750000000001</v>
      </c>
      <c r="Q195" s="2">
        <v>34.266875000000006</v>
      </c>
      <c r="R195" s="2">
        <v>3.28</v>
      </c>
    </row>
    <row r="196" spans="1:18" x14ac:dyDescent="0.3">
      <c r="A196">
        <v>195</v>
      </c>
      <c r="B196" t="s">
        <v>212</v>
      </c>
      <c r="C196" s="2">
        <v>56.5625</v>
      </c>
      <c r="D196" s="2">
        <v>57.5</v>
      </c>
      <c r="E196" s="2">
        <v>114.0625</v>
      </c>
      <c r="F196" s="2">
        <v>65.844999999999999</v>
      </c>
      <c r="G196" s="2">
        <v>3.8</v>
      </c>
      <c r="H196" s="2">
        <v>9.375</v>
      </c>
      <c r="I196" s="2">
        <v>36.511875000000003</v>
      </c>
      <c r="J196" s="2">
        <v>22.637499999999999</v>
      </c>
      <c r="K196" s="2">
        <v>20.268750000000001</v>
      </c>
      <c r="L196" s="2">
        <v>62.5625</v>
      </c>
      <c r="M196" s="2">
        <v>80.832903125000001</v>
      </c>
      <c r="N196" s="2">
        <v>8.0924999999999994</v>
      </c>
      <c r="O196" s="2">
        <v>34.853749999999998</v>
      </c>
      <c r="P196" s="2">
        <v>2.7181250000000001</v>
      </c>
      <c r="Q196" s="2">
        <v>35.543125000000003</v>
      </c>
      <c r="R196" s="2">
        <v>3.3562500000000002</v>
      </c>
    </row>
    <row r="197" spans="1:18" x14ac:dyDescent="0.3">
      <c r="A197">
        <v>196</v>
      </c>
      <c r="B197" t="s">
        <v>213</v>
      </c>
      <c r="C197" s="2">
        <v>58.1875</v>
      </c>
      <c r="D197" s="2">
        <v>59.5</v>
      </c>
      <c r="E197" s="2">
        <v>117.6875</v>
      </c>
      <c r="F197" s="2">
        <v>73.72</v>
      </c>
      <c r="G197" s="2">
        <v>3.81</v>
      </c>
      <c r="H197" s="2">
        <v>7.3125</v>
      </c>
      <c r="I197" s="2">
        <v>36.068125000000002</v>
      </c>
      <c r="J197" s="2">
        <v>22.668749999999999</v>
      </c>
      <c r="K197" s="2">
        <v>20.243749999999999</v>
      </c>
      <c r="L197" s="2">
        <v>61.9375</v>
      </c>
      <c r="M197" s="2">
        <v>80.646812499999996</v>
      </c>
      <c r="N197" s="2">
        <v>8.5924999999999994</v>
      </c>
      <c r="O197" s="2">
        <v>34.6875</v>
      </c>
      <c r="P197" s="2">
        <v>2.5493749999999999</v>
      </c>
      <c r="Q197" s="2">
        <v>34.857500000000002</v>
      </c>
      <c r="R197" s="2">
        <v>3.4137499999999998</v>
      </c>
    </row>
  </sheetData>
  <sortState ref="A2:R197">
    <sortCondition ref="A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2"/>
  <sheetViews>
    <sheetView workbookViewId="0">
      <selection activeCell="N18" sqref="N18"/>
    </sheetView>
  </sheetViews>
  <sheetFormatPr defaultRowHeight="14.4" x14ac:dyDescent="0.3"/>
  <cols>
    <col min="11" max="11" width="8.88671875" customWidth="1"/>
    <col min="12" max="12" width="10.44140625" customWidth="1"/>
    <col min="13" max="13" width="6.44140625" customWidth="1"/>
    <col min="14" max="14" width="5.77734375" customWidth="1"/>
    <col min="15" max="15" width="4.33203125" customWidth="1"/>
    <col min="16" max="16" width="5.77734375" customWidth="1"/>
    <col min="17" max="17" width="4.5546875" customWidth="1"/>
    <col min="18" max="18" width="5.44140625" customWidth="1"/>
    <col min="19" max="20" width="6.44140625" customWidth="1"/>
    <col min="21" max="21" width="6.33203125" customWidth="1"/>
    <col min="22" max="22" width="6.77734375" customWidth="1"/>
    <col min="23" max="23" width="4.6640625" customWidth="1"/>
    <col min="24" max="24" width="6.77734375" customWidth="1"/>
    <col min="25" max="25" width="5" customWidth="1"/>
    <col min="26" max="26" width="5.44140625" customWidth="1"/>
    <col min="27" max="27" width="4.6640625" customWidth="1"/>
    <col min="28" max="28" width="6.88671875" customWidth="1"/>
  </cols>
  <sheetData>
    <row r="1" spans="1:28" ht="15.6" x14ac:dyDescent="0.3">
      <c r="C1" s="10" t="s">
        <v>216</v>
      </c>
      <c r="D1" t="s">
        <v>215</v>
      </c>
      <c r="E1" s="10" t="s">
        <v>217</v>
      </c>
      <c r="F1" t="s">
        <v>214</v>
      </c>
      <c r="H1" s="13"/>
      <c r="I1" s="13"/>
      <c r="J1" s="13"/>
      <c r="K1" s="13"/>
    </row>
    <row r="2" spans="1:28" ht="15.6" x14ac:dyDescent="0.3">
      <c r="C2" s="10"/>
      <c r="E2" s="10"/>
      <c r="H2" s="1"/>
      <c r="I2" s="1"/>
      <c r="J2" s="1"/>
      <c r="K2" s="12"/>
      <c r="L2" s="12" t="s">
        <v>225</v>
      </c>
      <c r="M2" s="12" t="s">
        <v>186</v>
      </c>
      <c r="N2" s="12" t="s">
        <v>187</v>
      </c>
      <c r="O2" s="12" t="s">
        <v>188</v>
      </c>
      <c r="P2" s="12" t="s">
        <v>189</v>
      </c>
      <c r="Q2" s="12" t="s">
        <v>190</v>
      </c>
      <c r="R2" s="12" t="s">
        <v>191</v>
      </c>
      <c r="S2" s="12" t="s">
        <v>192</v>
      </c>
      <c r="T2" s="12" t="s">
        <v>193</v>
      </c>
      <c r="U2" s="12" t="s">
        <v>194</v>
      </c>
      <c r="V2" s="12" t="s">
        <v>195</v>
      </c>
      <c r="W2" s="12" t="s">
        <v>196</v>
      </c>
      <c r="X2" s="12" t="s">
        <v>197</v>
      </c>
      <c r="Y2" s="12" t="s">
        <v>198</v>
      </c>
      <c r="Z2" s="12" t="s">
        <v>199</v>
      </c>
      <c r="AA2" s="12" t="s">
        <v>200</v>
      </c>
      <c r="AB2" s="12" t="s">
        <v>201</v>
      </c>
    </row>
    <row r="3" spans="1:28" ht="15" thickBot="1" x14ac:dyDescent="0.35">
      <c r="A3" s="7">
        <v>340.8</v>
      </c>
      <c r="B3" s="9">
        <v>14.26</v>
      </c>
      <c r="C3" s="5">
        <f>A3-B3*4/2</f>
        <v>312.28000000000003</v>
      </c>
      <c r="D3" s="5">
        <f>A3-B3*2/2</f>
        <v>326.54000000000002</v>
      </c>
      <c r="E3" s="5">
        <f>A3-B3*8/2</f>
        <v>283.76</v>
      </c>
      <c r="F3" s="5">
        <f>A3-B3*8/16</f>
        <v>333.67</v>
      </c>
      <c r="H3" t="s">
        <v>214</v>
      </c>
      <c r="I3" t="s">
        <v>216</v>
      </c>
      <c r="J3" t="s">
        <v>215</v>
      </c>
      <c r="K3" t="s">
        <v>217</v>
      </c>
      <c r="L3" s="12" t="s">
        <v>222</v>
      </c>
      <c r="M3" s="11">
        <v>333.67</v>
      </c>
      <c r="N3" s="11">
        <v>207.12</v>
      </c>
      <c r="O3" s="11">
        <v>436.64499999999998</v>
      </c>
      <c r="P3" s="11">
        <v>420.34999999999997</v>
      </c>
      <c r="Q3" s="11">
        <v>25.509999999999998</v>
      </c>
      <c r="R3" s="11">
        <v>47.04</v>
      </c>
      <c r="S3" s="11">
        <v>459.13499999999999</v>
      </c>
      <c r="T3" s="11">
        <v>72.575000000000003</v>
      </c>
      <c r="U3" s="11">
        <v>195.23000000000002</v>
      </c>
      <c r="V3" s="11">
        <v>202.33999999999997</v>
      </c>
      <c r="W3" s="11">
        <v>305.16500000000002</v>
      </c>
      <c r="X3" s="11">
        <v>24.319999999999997</v>
      </c>
      <c r="Y3" s="11">
        <v>398.81</v>
      </c>
      <c r="Z3" s="11">
        <v>3.085</v>
      </c>
      <c r="AA3" s="11">
        <v>472.45</v>
      </c>
      <c r="AB3" s="11">
        <v>5.44</v>
      </c>
    </row>
    <row r="4" spans="1:28" x14ac:dyDescent="0.3">
      <c r="A4" s="7">
        <v>216</v>
      </c>
      <c r="B4" s="3">
        <v>17.760000000000002</v>
      </c>
      <c r="C4" s="5">
        <f t="shared" ref="C4:C18" si="0">A4-B4*4/2</f>
        <v>180.48</v>
      </c>
      <c r="D4" s="5">
        <f t="shared" ref="D4:D18" si="1">A4-B4*2/2</f>
        <v>198.24</v>
      </c>
      <c r="E4" s="5">
        <f t="shared" ref="E4:E18" si="2">A4-B4*8/2</f>
        <v>144.95999999999998</v>
      </c>
      <c r="F4" s="5">
        <f t="shared" ref="F4:F18" si="3">A4-B4*8/16</f>
        <v>207.12</v>
      </c>
      <c r="H4">
        <v>333.67</v>
      </c>
      <c r="I4">
        <v>312.28000000000003</v>
      </c>
      <c r="J4">
        <v>326.54000000000002</v>
      </c>
      <c r="K4">
        <v>283.76</v>
      </c>
      <c r="L4" s="12" t="s">
        <v>216</v>
      </c>
      <c r="M4" s="11">
        <v>312.28000000000003</v>
      </c>
      <c r="N4" s="11">
        <v>180.48</v>
      </c>
      <c r="O4" s="12">
        <v>417.58</v>
      </c>
      <c r="P4" s="11">
        <v>354.98</v>
      </c>
      <c r="Q4" s="11">
        <v>20.32</v>
      </c>
      <c r="R4" s="11">
        <v>41.76</v>
      </c>
      <c r="S4" s="11">
        <v>379.44</v>
      </c>
      <c r="T4" s="11">
        <v>61.73</v>
      </c>
      <c r="U4" s="11">
        <v>178.22</v>
      </c>
      <c r="V4" s="11">
        <v>183.44</v>
      </c>
      <c r="W4" s="11">
        <v>297.86</v>
      </c>
      <c r="X4" s="11">
        <v>21.56</v>
      </c>
      <c r="Y4" s="11">
        <v>374.35999999999996</v>
      </c>
      <c r="Z4" s="11">
        <v>1.7499999999999998</v>
      </c>
      <c r="AA4" s="11">
        <v>430.90000000000003</v>
      </c>
      <c r="AB4" s="11">
        <v>4.66</v>
      </c>
    </row>
    <row r="5" spans="1:28" x14ac:dyDescent="0.3">
      <c r="A5" s="8">
        <v>443</v>
      </c>
      <c r="B5" s="3">
        <v>12.71</v>
      </c>
      <c r="C5" s="5">
        <f t="shared" si="0"/>
        <v>417.58</v>
      </c>
      <c r="D5" s="5">
        <f t="shared" si="1"/>
        <v>430.29</v>
      </c>
      <c r="E5" s="5">
        <f t="shared" si="2"/>
        <v>392.15999999999997</v>
      </c>
      <c r="F5" s="5">
        <f t="shared" si="3"/>
        <v>436.64499999999998</v>
      </c>
      <c r="H5">
        <v>207.12</v>
      </c>
      <c r="I5">
        <v>180.48</v>
      </c>
      <c r="J5">
        <v>198.24</v>
      </c>
      <c r="K5">
        <v>144.95999999999998</v>
      </c>
      <c r="L5" s="12" t="s">
        <v>215</v>
      </c>
      <c r="M5" s="11">
        <v>326.54000000000002</v>
      </c>
      <c r="N5" s="11">
        <v>198.24</v>
      </c>
      <c r="O5" s="12">
        <v>430.29</v>
      </c>
      <c r="P5" s="11">
        <v>398.56</v>
      </c>
      <c r="Q5" s="11">
        <v>23.779999999999998</v>
      </c>
      <c r="R5" s="11">
        <v>45.279999999999994</v>
      </c>
      <c r="S5" s="11">
        <v>432.57</v>
      </c>
      <c r="T5" s="11">
        <v>68.959999999999994</v>
      </c>
      <c r="U5" s="11">
        <v>189.56</v>
      </c>
      <c r="V5" s="11">
        <v>196.04</v>
      </c>
      <c r="W5" s="11">
        <v>302.73</v>
      </c>
      <c r="X5" s="11">
        <v>23.4</v>
      </c>
      <c r="Y5" s="11">
        <v>390.65999999999997</v>
      </c>
      <c r="Z5" s="11">
        <v>2.6399999999999997</v>
      </c>
      <c r="AA5" s="11">
        <v>458.6</v>
      </c>
      <c r="AB5" s="11">
        <v>5.18</v>
      </c>
    </row>
    <row r="6" spans="1:28" x14ac:dyDescent="0.3">
      <c r="A6" s="8">
        <v>442.14</v>
      </c>
      <c r="B6" s="3">
        <v>43.58</v>
      </c>
      <c r="C6" s="5">
        <f t="shared" si="0"/>
        <v>354.98</v>
      </c>
      <c r="D6" s="5">
        <f t="shared" si="1"/>
        <v>398.56</v>
      </c>
      <c r="E6" s="5">
        <f t="shared" si="2"/>
        <v>267.82</v>
      </c>
      <c r="F6" s="5">
        <f t="shared" si="3"/>
        <v>420.34999999999997</v>
      </c>
      <c r="H6">
        <v>436.64499999999998</v>
      </c>
      <c r="I6">
        <v>417.58</v>
      </c>
      <c r="J6">
        <v>430.29</v>
      </c>
      <c r="K6">
        <v>392.15999999999997</v>
      </c>
      <c r="L6" s="12" t="s">
        <v>217</v>
      </c>
      <c r="M6" s="11">
        <v>283.76</v>
      </c>
      <c r="N6" s="11">
        <v>144.95999999999998</v>
      </c>
      <c r="O6" s="12">
        <v>392.16</v>
      </c>
      <c r="P6" s="11">
        <v>267.82</v>
      </c>
      <c r="Q6" s="11">
        <v>13.399999999999999</v>
      </c>
      <c r="R6" s="11">
        <v>34.72</v>
      </c>
      <c r="S6" s="11">
        <v>273.18</v>
      </c>
      <c r="T6" s="11">
        <v>47.269999999999996</v>
      </c>
      <c r="U6" s="11">
        <v>155.54000000000002</v>
      </c>
      <c r="V6" s="11">
        <v>158.23999999999998</v>
      </c>
      <c r="W6" s="11">
        <v>288.12</v>
      </c>
      <c r="X6" s="11">
        <v>17.88</v>
      </c>
      <c r="Y6" s="11">
        <v>341.76</v>
      </c>
      <c r="Z6" s="11">
        <v>1.53</v>
      </c>
      <c r="AA6" s="11">
        <v>375.5</v>
      </c>
      <c r="AB6" s="11">
        <v>3.62</v>
      </c>
    </row>
    <row r="7" spans="1:28" x14ac:dyDescent="0.3">
      <c r="A7" s="8">
        <v>27.24</v>
      </c>
      <c r="B7" s="3">
        <v>3.46</v>
      </c>
      <c r="C7" s="5">
        <f t="shared" si="0"/>
        <v>20.32</v>
      </c>
      <c r="D7" s="5">
        <f t="shared" si="1"/>
        <v>23.779999999999998</v>
      </c>
      <c r="E7" s="5">
        <f t="shared" si="2"/>
        <v>13.399999999999999</v>
      </c>
      <c r="F7" s="5">
        <f t="shared" si="3"/>
        <v>25.509999999999998</v>
      </c>
      <c r="H7">
        <v>420.34999999999997</v>
      </c>
      <c r="I7">
        <v>354.98</v>
      </c>
      <c r="J7">
        <v>398.56</v>
      </c>
      <c r="K7">
        <v>267.82</v>
      </c>
      <c r="L7" s="12" t="s">
        <v>218</v>
      </c>
      <c r="M7" s="11">
        <v>124</v>
      </c>
      <c r="N7" s="11">
        <v>81.5</v>
      </c>
      <c r="O7" s="12">
        <v>109.3</v>
      </c>
      <c r="P7" s="11">
        <v>135.5</v>
      </c>
      <c r="Q7" s="11">
        <v>24.1</v>
      </c>
      <c r="R7" s="11">
        <v>8.1999999999999993</v>
      </c>
      <c r="S7" s="11">
        <v>104.8</v>
      </c>
      <c r="T7" s="11">
        <v>15.3</v>
      </c>
      <c r="U7" s="11">
        <v>18.7</v>
      </c>
      <c r="V7" s="11">
        <v>19.600000000000001</v>
      </c>
      <c r="W7" s="11">
        <v>73.8</v>
      </c>
      <c r="X7" s="11">
        <v>7.2</v>
      </c>
      <c r="Y7" s="11">
        <v>38.1</v>
      </c>
      <c r="Z7" s="11">
        <v>0.88</v>
      </c>
      <c r="AA7" s="11">
        <v>74.900000000000006</v>
      </c>
      <c r="AB7" s="11">
        <v>1.3</v>
      </c>
    </row>
    <row r="8" spans="1:28" x14ac:dyDescent="0.3">
      <c r="A8" s="8">
        <v>48.8</v>
      </c>
      <c r="B8" s="6">
        <v>3.52</v>
      </c>
      <c r="C8" s="5">
        <f t="shared" si="0"/>
        <v>41.76</v>
      </c>
      <c r="D8" s="5">
        <f t="shared" si="1"/>
        <v>45.279999999999994</v>
      </c>
      <c r="E8" s="5">
        <f t="shared" si="2"/>
        <v>34.72</v>
      </c>
      <c r="F8" s="5">
        <f t="shared" si="3"/>
        <v>47.04</v>
      </c>
      <c r="H8">
        <v>25.509999999999998</v>
      </c>
      <c r="I8">
        <v>20.32</v>
      </c>
      <c r="J8">
        <v>23.779999999999998</v>
      </c>
      <c r="K8">
        <v>13.399999999999999</v>
      </c>
      <c r="L8" s="12" t="s">
        <v>219</v>
      </c>
      <c r="M8" s="12">
        <v>1380.3</v>
      </c>
      <c r="N8" s="11">
        <v>812.3</v>
      </c>
      <c r="O8" s="11">
        <v>1786</v>
      </c>
      <c r="P8" s="11">
        <v>1577.2</v>
      </c>
      <c r="Q8" s="11">
        <v>107.1</v>
      </c>
      <c r="R8" s="11">
        <v>177</v>
      </c>
      <c r="S8" s="11">
        <v>1649.1</v>
      </c>
      <c r="T8" s="11">
        <v>265.8</v>
      </c>
      <c r="U8" s="11">
        <v>737.3</v>
      </c>
      <c r="V8" s="11">
        <v>759.7</v>
      </c>
      <c r="W8" s="11">
        <v>1267.7</v>
      </c>
      <c r="X8" s="11">
        <v>94.4</v>
      </c>
      <c r="Y8" s="11">
        <v>1543.7</v>
      </c>
      <c r="Z8" s="11">
        <v>9.9</v>
      </c>
      <c r="AA8" s="11">
        <v>1812.4</v>
      </c>
      <c r="AB8" s="11">
        <v>20.2</v>
      </c>
    </row>
    <row r="9" spans="1:28" x14ac:dyDescent="0.3">
      <c r="A9" s="8">
        <v>485.7</v>
      </c>
      <c r="B9" s="6">
        <v>53.13</v>
      </c>
      <c r="C9" s="5">
        <f t="shared" si="0"/>
        <v>379.44</v>
      </c>
      <c r="D9" s="5">
        <f t="shared" si="1"/>
        <v>432.57</v>
      </c>
      <c r="E9" s="5">
        <f t="shared" si="2"/>
        <v>273.17999999999995</v>
      </c>
      <c r="F9" s="5">
        <f t="shared" si="3"/>
        <v>459.13499999999999</v>
      </c>
      <c r="H9">
        <v>47.04</v>
      </c>
      <c r="I9">
        <v>41.76</v>
      </c>
      <c r="J9">
        <v>45.279999999999994</v>
      </c>
      <c r="K9">
        <v>34.72</v>
      </c>
      <c r="L9" s="12" t="s">
        <v>223</v>
      </c>
      <c r="M9" s="11">
        <v>625.29999999999995</v>
      </c>
      <c r="N9" s="12">
        <v>357.2</v>
      </c>
      <c r="O9" s="12">
        <v>835.6</v>
      </c>
      <c r="P9" s="12">
        <v>696.7</v>
      </c>
      <c r="Q9" s="12">
        <v>40.4</v>
      </c>
      <c r="R9" s="12">
        <v>82.2</v>
      </c>
      <c r="S9" s="12">
        <v>738.9</v>
      </c>
      <c r="T9" s="12">
        <v>120.8</v>
      </c>
      <c r="U9" s="12">
        <v>351.9</v>
      </c>
      <c r="V9" s="12">
        <v>361.7</v>
      </c>
      <c r="W9" s="12">
        <v>597.9</v>
      </c>
      <c r="X9" s="12">
        <v>42.6</v>
      </c>
      <c r="Y9" s="12">
        <v>743</v>
      </c>
      <c r="Z9" s="12">
        <v>4.7</v>
      </c>
      <c r="AA9" s="12">
        <v>852.7</v>
      </c>
      <c r="AB9" s="12">
        <v>9.1</v>
      </c>
    </row>
    <row r="10" spans="1:28" x14ac:dyDescent="0.3">
      <c r="A10" s="8">
        <v>76.19</v>
      </c>
      <c r="B10" s="6">
        <v>7.23</v>
      </c>
      <c r="C10" s="5">
        <f t="shared" si="0"/>
        <v>61.73</v>
      </c>
      <c r="D10" s="5">
        <f t="shared" si="1"/>
        <v>68.959999999999994</v>
      </c>
      <c r="E10" s="5">
        <f t="shared" si="2"/>
        <v>47.269999999999996</v>
      </c>
      <c r="F10" s="5">
        <f t="shared" si="3"/>
        <v>72.575000000000003</v>
      </c>
      <c r="H10">
        <v>459.13499999999999</v>
      </c>
      <c r="I10">
        <v>379.44</v>
      </c>
      <c r="J10">
        <v>432.57</v>
      </c>
      <c r="K10">
        <v>273.17999999999995</v>
      </c>
      <c r="L10" s="12" t="s">
        <v>220</v>
      </c>
      <c r="M10" s="11">
        <f>K22*100</f>
        <v>53.361586438509519</v>
      </c>
      <c r="N10" s="11">
        <f t="shared" ref="N10:AB10" si="4">N3/N9*100</f>
        <v>57.984322508398655</v>
      </c>
      <c r="O10" s="11">
        <f t="shared" si="4"/>
        <v>52.255265677357585</v>
      </c>
      <c r="P10" s="11">
        <f t="shared" si="4"/>
        <v>60.334433759150272</v>
      </c>
      <c r="Q10" s="11">
        <f t="shared" si="4"/>
        <v>63.143564356435647</v>
      </c>
      <c r="R10" s="11">
        <f t="shared" si="4"/>
        <v>57.226277372262771</v>
      </c>
      <c r="S10" s="11">
        <f t="shared" si="4"/>
        <v>62.137637028014616</v>
      </c>
      <c r="T10" s="11">
        <f t="shared" si="4"/>
        <v>60.078642384105962</v>
      </c>
      <c r="U10" s="11">
        <f t="shared" si="4"/>
        <v>55.478829212844573</v>
      </c>
      <c r="V10" s="11">
        <f t="shared" si="4"/>
        <v>55.941387890516999</v>
      </c>
      <c r="W10" s="11">
        <f t="shared" si="4"/>
        <v>51.039471483525681</v>
      </c>
      <c r="X10" s="11">
        <f t="shared" si="4"/>
        <v>57.089201877934258</v>
      </c>
      <c r="Y10" s="11">
        <f t="shared" si="4"/>
        <v>53.675639300134591</v>
      </c>
      <c r="Z10" s="11">
        <f t="shared" si="4"/>
        <v>65.638297872340416</v>
      </c>
      <c r="AA10" s="11">
        <f t="shared" si="4"/>
        <v>55.406356280051597</v>
      </c>
      <c r="AB10" s="11">
        <f t="shared" si="4"/>
        <v>59.780219780219788</v>
      </c>
    </row>
    <row r="11" spans="1:28" x14ac:dyDescent="0.3">
      <c r="A11" s="8">
        <v>200.9</v>
      </c>
      <c r="B11" s="6">
        <v>11.34</v>
      </c>
      <c r="C11" s="5">
        <f t="shared" si="0"/>
        <v>178.22</v>
      </c>
      <c r="D11" s="5">
        <f t="shared" si="1"/>
        <v>189.56</v>
      </c>
      <c r="E11" s="5">
        <f t="shared" si="2"/>
        <v>155.54000000000002</v>
      </c>
      <c r="F11" s="5">
        <f t="shared" si="3"/>
        <v>195.23000000000002</v>
      </c>
      <c r="H11">
        <v>72.575000000000003</v>
      </c>
      <c r="I11">
        <v>61.73</v>
      </c>
      <c r="J11">
        <v>68.959999999999994</v>
      </c>
      <c r="K11">
        <v>47.269999999999996</v>
      </c>
      <c r="L11" s="12" t="s">
        <v>221</v>
      </c>
      <c r="M11" s="12">
        <v>59.8</v>
      </c>
      <c r="N11" s="12">
        <v>28.2</v>
      </c>
      <c r="O11" s="12">
        <v>25.5</v>
      </c>
      <c r="P11" s="12">
        <v>29.4</v>
      </c>
      <c r="Q11" s="12">
        <v>164.8</v>
      </c>
      <c r="R11" s="12">
        <v>123</v>
      </c>
      <c r="S11" s="12">
        <v>98.9</v>
      </c>
      <c r="T11" s="12">
        <v>60.3</v>
      </c>
      <c r="U11" s="12">
        <v>34.799999999999997</v>
      </c>
      <c r="V11" s="12">
        <v>24.6</v>
      </c>
      <c r="W11" s="12">
        <v>28.8</v>
      </c>
      <c r="X11" s="12">
        <v>81.400000000000006</v>
      </c>
      <c r="Y11" s="12">
        <v>87.8</v>
      </c>
      <c r="Z11" s="12">
        <v>117.8</v>
      </c>
      <c r="AA11" s="12">
        <v>82.7</v>
      </c>
      <c r="AB11" s="12">
        <v>102.8</v>
      </c>
    </row>
    <row r="12" spans="1:28" x14ac:dyDescent="0.3">
      <c r="A12" s="8">
        <v>208.64</v>
      </c>
      <c r="B12" s="6">
        <v>12.6</v>
      </c>
      <c r="C12" s="5">
        <f t="shared" si="0"/>
        <v>183.44</v>
      </c>
      <c r="D12" s="5">
        <f t="shared" si="1"/>
        <v>196.04</v>
      </c>
      <c r="E12" s="5">
        <f t="shared" si="2"/>
        <v>158.23999999999998</v>
      </c>
      <c r="F12" s="5">
        <f t="shared" si="3"/>
        <v>202.33999999999997</v>
      </c>
      <c r="H12">
        <v>195.23000000000002</v>
      </c>
      <c r="I12">
        <v>178.22</v>
      </c>
      <c r="J12">
        <v>189.56</v>
      </c>
      <c r="K12">
        <v>155.54000000000002</v>
      </c>
      <c r="U12" t="s">
        <v>224</v>
      </c>
    </row>
    <row r="13" spans="1:28" x14ac:dyDescent="0.3">
      <c r="A13" s="8">
        <v>307.60000000000002</v>
      </c>
      <c r="B13" s="6">
        <v>4.87</v>
      </c>
      <c r="C13" s="5">
        <f t="shared" si="0"/>
        <v>297.86</v>
      </c>
      <c r="D13" s="5">
        <f t="shared" si="1"/>
        <v>302.73</v>
      </c>
      <c r="E13" s="5">
        <f t="shared" si="2"/>
        <v>288.12</v>
      </c>
      <c r="F13" s="5">
        <f t="shared" si="3"/>
        <v>305.16500000000002</v>
      </c>
      <c r="H13">
        <v>202.33999999999997</v>
      </c>
      <c r="I13">
        <v>183.44</v>
      </c>
      <c r="J13">
        <v>196.04</v>
      </c>
      <c r="K13">
        <v>158.23999999999998</v>
      </c>
    </row>
    <row r="14" spans="1:28" x14ac:dyDescent="0.3">
      <c r="A14" s="8">
        <v>25.24</v>
      </c>
      <c r="B14" s="6">
        <v>1.84</v>
      </c>
      <c r="C14" s="5">
        <f t="shared" si="0"/>
        <v>21.56</v>
      </c>
      <c r="D14" s="5">
        <f t="shared" si="1"/>
        <v>23.4</v>
      </c>
      <c r="E14" s="5">
        <f t="shared" si="2"/>
        <v>17.88</v>
      </c>
      <c r="F14" s="5">
        <f t="shared" si="3"/>
        <v>24.319999999999997</v>
      </c>
      <c r="H14">
        <v>305.16500000000002</v>
      </c>
      <c r="I14">
        <v>297.86</v>
      </c>
      <c r="J14">
        <v>302.73</v>
      </c>
      <c r="K14">
        <v>288.12</v>
      </c>
    </row>
    <row r="15" spans="1:28" x14ac:dyDescent="0.3">
      <c r="A15" s="8">
        <v>406.96</v>
      </c>
      <c r="B15" s="6">
        <v>16.3</v>
      </c>
      <c r="C15" s="5">
        <f t="shared" si="0"/>
        <v>374.35999999999996</v>
      </c>
      <c r="D15" s="5">
        <f t="shared" si="1"/>
        <v>390.65999999999997</v>
      </c>
      <c r="E15" s="5">
        <f t="shared" si="2"/>
        <v>341.76</v>
      </c>
      <c r="F15" s="5">
        <f t="shared" si="3"/>
        <v>398.81</v>
      </c>
      <c r="H15">
        <v>24.319999999999997</v>
      </c>
      <c r="I15">
        <v>21.56</v>
      </c>
      <c r="J15">
        <v>23.4</v>
      </c>
      <c r="K15">
        <v>17.88</v>
      </c>
    </row>
    <row r="16" spans="1:28" x14ac:dyDescent="0.3">
      <c r="A16" s="8">
        <v>3.53</v>
      </c>
      <c r="B16" s="3">
        <v>0.89</v>
      </c>
      <c r="C16" s="5">
        <f t="shared" si="0"/>
        <v>1.7499999999999998</v>
      </c>
      <c r="D16" s="5">
        <f t="shared" si="1"/>
        <v>2.6399999999999997</v>
      </c>
      <c r="E16" s="5">
        <f t="shared" si="2"/>
        <v>-3.0000000000000249E-2</v>
      </c>
      <c r="F16" s="5">
        <f t="shared" si="3"/>
        <v>3.085</v>
      </c>
      <c r="H16">
        <v>398.81</v>
      </c>
      <c r="I16">
        <v>374.35999999999996</v>
      </c>
      <c r="J16">
        <v>390.65999999999997</v>
      </c>
      <c r="K16">
        <v>341.76</v>
      </c>
    </row>
    <row r="17" spans="1:11" x14ac:dyDescent="0.3">
      <c r="A17" s="8">
        <v>486.3</v>
      </c>
      <c r="B17" s="3">
        <v>27.7</v>
      </c>
      <c r="C17" s="5">
        <f t="shared" si="0"/>
        <v>430.90000000000003</v>
      </c>
      <c r="D17" s="5">
        <f t="shared" si="1"/>
        <v>458.6</v>
      </c>
      <c r="E17" s="5">
        <f t="shared" si="2"/>
        <v>375.5</v>
      </c>
      <c r="F17" s="5">
        <f t="shared" si="3"/>
        <v>472.45</v>
      </c>
      <c r="H17">
        <v>3.085</v>
      </c>
      <c r="I17">
        <v>1.7499999999999998</v>
      </c>
      <c r="J17">
        <v>2.6399999999999997</v>
      </c>
      <c r="K17">
        <v>-3.0000000000000249E-2</v>
      </c>
    </row>
    <row r="18" spans="1:11" ht="15" thickBot="1" x14ac:dyDescent="0.35">
      <c r="A18" s="8">
        <v>5.7</v>
      </c>
      <c r="B18" s="4">
        <v>0.52</v>
      </c>
      <c r="C18" s="5">
        <f t="shared" si="0"/>
        <v>4.66</v>
      </c>
      <c r="D18" s="5">
        <f t="shared" si="1"/>
        <v>5.18</v>
      </c>
      <c r="E18" s="5">
        <f t="shared" si="2"/>
        <v>3.62</v>
      </c>
      <c r="F18" s="5">
        <f t="shared" si="3"/>
        <v>5.44</v>
      </c>
      <c r="H18">
        <v>472.45</v>
      </c>
      <c r="I18">
        <v>430.90000000000003</v>
      </c>
      <c r="J18">
        <v>458.6</v>
      </c>
      <c r="K18">
        <v>375.5</v>
      </c>
    </row>
    <row r="19" spans="1:11" x14ac:dyDescent="0.3">
      <c r="H19">
        <v>5.44</v>
      </c>
      <c r="I19">
        <v>4.66</v>
      </c>
      <c r="J19">
        <v>5.18</v>
      </c>
      <c r="K19">
        <v>3.62</v>
      </c>
    </row>
    <row r="22" spans="1:11" x14ac:dyDescent="0.3">
      <c r="K22">
        <f>M3/M9</f>
        <v>0.53361586438509523</v>
      </c>
    </row>
  </sheetData>
  <mergeCells count="1">
    <mergeCell ref="H1:K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2024-03-06T12:13:33Z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2022-03-25T08:45:07Z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6c0bb907-bafb-4a6c-b298-35aa853a1fe5</vt:lpwstr>
  </property>
  <property fmtid="{D5CDD505-2E9C-101B-9397-08002B2CF9AE}" pid="8" name="MSIP_Label_0f488380-630a-4f55-a077-a19445e3f360_ContentBits">
    <vt:lpwstr>0</vt:lpwstr>
  </property>
</Properties>
</file>