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ehacuk-my.sharepoint.com/personal/riccro_ceh_ac_uk/Documents/007_Publications/2023- EMBSI Microplastic relevance and reliability manuscript/Supporting information/"/>
    </mc:Choice>
  </mc:AlternateContent>
  <xr:revisionPtr revIDLastSave="0" documentId="8_{5D677A38-F213-4A24-9732-E9BABA35C232}" xr6:coauthVersionLast="47" xr6:coauthVersionMax="47" xr10:uidLastSave="{00000000-0000-0000-0000-000000000000}"/>
  <bookViews>
    <workbookView xWindow="-110" yWindow="-110" windowWidth="19420" windowHeight="10300" xr2:uid="{C88BD951-DD5F-4C57-B2D4-BAA47F45A93A}"/>
  </bookViews>
  <sheets>
    <sheet name="Freshwater Quality Score" sheetId="2" r:id="rId1"/>
    <sheet name="Marine Quality Score" sheetId="1" r:id="rId2"/>
  </sheets>
  <definedNames>
    <definedName name="_xlnm._FilterDatabase" localSheetId="0" hidden="1">'Freshwater Quality Score'!$A$1:$W$75</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75" i="2" l="1"/>
  <c r="V74" i="2"/>
  <c r="V73" i="2"/>
  <c r="V72" i="2"/>
  <c r="V71" i="2"/>
  <c r="V70" i="2"/>
  <c r="V69" i="2"/>
  <c r="V68" i="2"/>
  <c r="V67" i="2"/>
  <c r="V66" i="2"/>
  <c r="V65" i="2"/>
  <c r="V64" i="2"/>
  <c r="V63" i="2"/>
  <c r="V62" i="2"/>
  <c r="V61" i="2"/>
  <c r="V60" i="2"/>
  <c r="V59" i="2"/>
  <c r="V58" i="2"/>
  <c r="V57" i="2"/>
  <c r="V56" i="2"/>
  <c r="V55" i="2"/>
  <c r="V54" i="2"/>
  <c r="V53" i="2"/>
  <c r="V52" i="2"/>
  <c r="V51" i="2"/>
  <c r="V50" i="2"/>
  <c r="V49" i="2"/>
  <c r="V48" i="2"/>
  <c r="V47" i="2"/>
  <c r="V46" i="2"/>
  <c r="V45" i="2"/>
  <c r="V44" i="2"/>
  <c r="V43" i="2"/>
  <c r="V42" i="2"/>
  <c r="V41" i="2"/>
  <c r="V40" i="2"/>
  <c r="V39" i="2"/>
  <c r="V38" i="2"/>
  <c r="V37" i="2"/>
  <c r="V36" i="2"/>
  <c r="V35" i="2"/>
  <c r="V34" i="2"/>
  <c r="V33" i="2"/>
  <c r="V32" i="2"/>
  <c r="V31" i="2"/>
  <c r="V30" i="2"/>
  <c r="V29" i="2"/>
  <c r="V28" i="2"/>
  <c r="V27" i="2"/>
  <c r="V26" i="2"/>
  <c r="V25" i="2"/>
  <c r="V24" i="2"/>
  <c r="V23" i="2"/>
  <c r="V22" i="2"/>
  <c r="V21" i="2"/>
  <c r="V20" i="2"/>
  <c r="V19" i="2"/>
  <c r="V18" i="2"/>
  <c r="V17" i="2"/>
  <c r="V16" i="2"/>
  <c r="V15" i="2"/>
  <c r="V14" i="2"/>
  <c r="V13" i="2"/>
  <c r="V12" i="2"/>
  <c r="V11" i="2"/>
  <c r="V10" i="2"/>
  <c r="V9" i="2"/>
  <c r="V8" i="2"/>
  <c r="V7" i="2"/>
  <c r="V6" i="2"/>
  <c r="V5" i="2"/>
  <c r="V4" i="2"/>
  <c r="V3" i="2"/>
  <c r="V2" i="2"/>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V4" i="1"/>
  <c r="V3" i="1"/>
</calcChain>
</file>

<file path=xl/sharedStrings.xml><?xml version="1.0" encoding="utf-8"?>
<sst xmlns="http://schemas.openxmlformats.org/spreadsheetml/2006/main" count="2499" uniqueCount="1241">
  <si>
    <t>No.</t>
  </si>
  <si>
    <t>Study</t>
  </si>
  <si>
    <t>Sample method</t>
  </si>
  <si>
    <t>Score</t>
  </si>
  <si>
    <t>Sample size</t>
  </si>
  <si>
    <t>Sample processing and storage</t>
  </si>
  <si>
    <t>Lab  prep</t>
  </si>
  <si>
    <t>Clean air</t>
  </si>
  <si>
    <t>Negative controls</t>
  </si>
  <si>
    <t>Positive controls</t>
  </si>
  <si>
    <t>Sample treatment</t>
  </si>
  <si>
    <t>Polymer ID</t>
  </si>
  <si>
    <t>Total Score</t>
  </si>
  <si>
    <t>Comment</t>
  </si>
  <si>
    <t>MARINE SURFACE WATER</t>
  </si>
  <si>
    <t>/18</t>
  </si>
  <si>
    <t>Carpenter, E. J., et al. (1972). "Polystyrene Spherules in Coastal Waters." Science 178(4062): 749-750.</t>
  </si>
  <si>
    <t>Oblique plankton net (333 micron mesh) with flowmeter, Feb-May 1972, six dates</t>
  </si>
  <si>
    <t>Trawl data with flowmeter, full details not reported</t>
  </si>
  <si>
    <t>Not reported</t>
  </si>
  <si>
    <t>Not reported / larger particle emphasis of study</t>
  </si>
  <si>
    <t>Infrared spectrometry</t>
  </si>
  <si>
    <t>Carpenter, E. J. and K. L. Smith (1972). "Plastics on the Sargasso Sea Surface." Science 175(4027): 1240-1241.</t>
  </si>
  <si>
    <t>Neuston net (330 micron mesh), towed at 2 knots, Sept 18-Oct 1971), Sargasso Sea</t>
  </si>
  <si>
    <t>Length and time of tow reported, data reported on a km2 basis</t>
  </si>
  <si>
    <t>Particles manually sorted, weighed on shore, insufficient details reported</t>
  </si>
  <si>
    <t>Colton, J. B., Jr., et al. (1974). "Plastic particles in surface waters of the northwestern atlantic." Science 185(4150): 491-497.</t>
  </si>
  <si>
    <t>Neuston net (0.947 mm mesh), July-August 1972, North Atlantic</t>
  </si>
  <si>
    <t>10 minute surface tow at a speed of 5 knots</t>
  </si>
  <si>
    <t>Manually sorted and dry weight determined</t>
  </si>
  <si>
    <t>Method not reported</t>
  </si>
  <si>
    <t>Wong, C. S., et al. (1974). "Quantitative Tar and Plastic Waste Distributions in the Pacific Ocean." Nature 247(5435): 30-32.</t>
  </si>
  <si>
    <t>Neuston net (150 micro mesh), Pacific Ocean transect from Tokyo to California, North to Victoria, B.C. Oct 10 - Nov 2, 1972</t>
  </si>
  <si>
    <t>Towed at 4-5 knots for 10-15 min, average area of 1800 m2</t>
  </si>
  <si>
    <t>Morris, R. J. (1980). "Plastic debris in the surface waters of the South Atlantic." Marine Pollution Bulletin 11(6): 164-166.</t>
  </si>
  <si>
    <t>Neuston sledge using a clean 0.32 mm mesh, South Atlantic Jan 1979</t>
  </si>
  <si>
    <t>Towed at 2-4 knots, duration of between 20-45 min</t>
  </si>
  <si>
    <t>Morris, A. W. and E. I. Hamilton (1974). "Polystyrene spherules in the Bristol Channel." Marine Pollution Bulletin 5(2): 26-27.</t>
  </si>
  <si>
    <t>Visually counted from an observation platform at 40ft above water</t>
  </si>
  <si>
    <t>Debris visually counted with repeat counts made for periods of one minute, 60 counts made to estimate the number of objects within the area and estiamtes made regarding concentrations</t>
  </si>
  <si>
    <t>Visual counting from boat</t>
  </si>
  <si>
    <t>Venrick, E. L., et al. (1973). "Man-made Objects on the Surface of the Central North Pacific Ocean." Nature 241(5387): 271-271.</t>
  </si>
  <si>
    <t>Visually counted by scientific personnel during their leisure time from the bow of the ship during a calm period, Central North Pacific Ocean, August 1972</t>
  </si>
  <si>
    <t>During 8.2 hours of viewing and a distance of 156 km (12.5 km2), 53 objects recorded, concentrations extrapolated to wider area based on visual observation of 6 plastic bottles</t>
  </si>
  <si>
    <t>Shaw, D. G. and G. A. Mapes (1979). "Surface circulation and the distribution of pelagic tar and plastic." Marine Pollution Bulletin 10(6): 160-162.</t>
  </si>
  <si>
    <t>Seston tows Oct-Nov, 1976</t>
  </si>
  <si>
    <t>Seston tow estiamted to sample 740 m2 of sea surface</t>
  </si>
  <si>
    <t>van Dolah, R. F., et al. (1980). "The distribution of pelagic tars and plastics in the south Atlantic bight." Marine Pollution Bulletin 11(12): 352-356.</t>
  </si>
  <si>
    <t>Neuston net (0.947 mm mesh) at various times between 1973-1975, sample depth of 0.5m</t>
  </si>
  <si>
    <t>Nets towed from 10 min at 2.6m/s or 15 min at 1.8m/, area sampled approx 3100m2</t>
  </si>
  <si>
    <t>Samples washed and preserved in 5% seawater-formalin solution, plastic particles dried and weighed</t>
  </si>
  <si>
    <t>Shaw, D. G. and R. H. Day (1994). "Colour- and form-dependent loss of plastic micro-debris from the North Pacific Ocean." Marine Pollution Bulletin 28(1): 39-43.</t>
  </si>
  <si>
    <t>27 samples collected in the N Pacific Ocean between July-Nov 1987 and 1988 with a Sameoto Neuston sampler (mesh size 53micron)</t>
  </si>
  <si>
    <t>Nets towed at 2.5-3.5 knots for 10 min, area sampled estimated based on distance traveled and the width of the net (0.5m)</t>
  </si>
  <si>
    <t>Samples washed into plastic bottles and preserved in 10% formalin</t>
  </si>
  <si>
    <t>Samples treated in the lab with rose bengal, and particles sieved using five mesh sizes and Tyler sieve.</t>
  </si>
  <si>
    <t>Identification under a light microscope, particles cateogorized based on polymer type, unclear how polymer ID was quantified</t>
  </si>
  <si>
    <t xml:space="preserve">Moore, C. J., et al. (2001). "A comparison of plastic and plankton in the North Pacific Central Gyre." Marine Pollution Bulletin. Moore, C. J., et al. (2001). and in: A comparison of plastic and plankton in the north Pacific central gyre. Southern California Coastal Water Research Project, Annual Report, 1999-2000. Costa Mesa, CA, SCWWRP.
	</t>
  </si>
  <si>
    <t>11 neuston samples (manta trawl with 333 micron mesh) collected between Aug 23-26, 1999, North Pacific sub tropical high.  Sampling along defined transects</t>
  </si>
  <si>
    <t>Net towed at 1 m/s, measured with a  paddlewheel sensor, ranging from 5-19km in distance</t>
  </si>
  <si>
    <t>Samples were fixed in 5% formalin, soaked in fresh water and transferred to 50% isopropyl alcohol</t>
  </si>
  <si>
    <t>Plastic and plankton dried at 65degC for 24h and weighed.  Plastic manually sorted and passed through Tyler sieves</t>
  </si>
  <si>
    <t>Day, R. H. and D. G. Shaw (1987). "Patterns in the abundance of pelagic plastic and tar in the north pacific ocean, 1976–1985." Marine Pollution Bulletin 18(6): 311-316.</t>
  </si>
  <si>
    <t>Visually counted based on a strip-transect method -sea-surface debris visusally counted using binoculars.  Samples collected with a ring net, 0.333mm mesh size</t>
  </si>
  <si>
    <t>49 transects sampling a total of 313 km2</t>
  </si>
  <si>
    <t>Samples stored in a bucket and sotred in a shallow pan, preqeighed and stored at 5degC</t>
  </si>
  <si>
    <t xml:space="preserve">Samples dried and weighed </t>
  </si>
  <si>
    <t>Day, R. H., et al. (1990). The quantitative distribution and characteristics of neuston plastic in the North Pacific Ocean, 1984-1988. Proceedings of the Second International Conference on Marine Debris, Honolulu, Hawaii, U.S., Department of Commerice, NOAA Technical Memorandum NMFS, NOAA-TM-NMFS-SWFC-154.</t>
  </si>
  <si>
    <t>Neuston nets (0.5mm mesh size) at 203 stations in the North Pacific</t>
  </si>
  <si>
    <t>Redford, D. P., et al. (2006). "Composition of Floating Debris in Harbours of the United States." Chemistry and Ecology 7(1-4): 75-92.</t>
  </si>
  <si>
    <t>Nov 1988 - Sept 1990, Neuston net with 0.33mm mesh size</t>
  </si>
  <si>
    <t>Tows at 2 knots for 20min or until a sample volume of 60L was collected</t>
  </si>
  <si>
    <t>Samples were rinsed with tap water through a 0.33 mm mesh sieve, manually sorted and details logged onto a datasheet</t>
  </si>
  <si>
    <t>Wilber, R. J. (1987). "Plastic in the North Atlantic." Oceanus 30: 61-68.</t>
  </si>
  <si>
    <t>Neuston tow with nets either 333 or 500 micron mesh size</t>
  </si>
  <si>
    <t>Tows of 1 nautical mile, area sampled by each tow estimated as 1850 m2</t>
  </si>
  <si>
    <t>Norén, F. (2007). Small plastic particles in Coastal Swedish waters. Sweden, KIMO.</t>
  </si>
  <si>
    <t>Nets with two different mesh sizes (80 and 450micron) to evaluate difference in mesh size. Two methods assessed: 1. 5L of surface water sampled using a plastic jug and passed through a nylon (80micron) net, second method with trawl (450micron) net</t>
  </si>
  <si>
    <t>Two methods assessed: 1. 5L of surface water sampled using a plastic jug and passed through a nylon (80micron) net, trawl was 10 minutes at 1-2 knots</t>
  </si>
  <si>
    <t>Samples from net rinsed into a 0.5L PVC storage container</t>
  </si>
  <si>
    <t>20L of tap water handled in the same manner as bulk water sample, not particles reproted in Blank</t>
  </si>
  <si>
    <t>Visual inspection, limited details</t>
  </si>
  <si>
    <t>Study looks at differences between mesh sizes and reports higher concentrations when using smaller mesh size, but this is based on sampling 1.5L of water, which is then compared to the larger mesh (450micron) collected based on a tow…the comparison between these two methods is questionable and is consistent with observation that smaller sample sizes result in higher concentrations, unclear if this is really due to different mesh size</t>
  </si>
  <si>
    <t>Lattin, G. L., et al. (2004). "A comparison of neustonic plastic and zooplankton at different depths near the southern California shore." Mar Pollut Bull 49(4): 291-294.</t>
  </si>
  <si>
    <t>Manta trawl (333micron net), different depths offshore (California, Santa Monica Bay)</t>
  </si>
  <si>
    <t>Trawls in parallel for 10min at 1-2.3 m/s (0.5-1 km)</t>
  </si>
  <si>
    <t>Manually sorted</t>
  </si>
  <si>
    <t>Dissecting microscope</t>
  </si>
  <si>
    <t>Moore, C. J., et al. (2002). "A comparison of neustonic plastic and zooplankton abundance in southern California’s coastal waters." Marine Pollution Bulletin 44(10): 1035-1038.</t>
  </si>
  <si>
    <t>Trawl survey, October 30, 2000.  San Gabriel River, manta trawl (333micron)</t>
  </si>
  <si>
    <t>Tow speed at 1.25-2.5 m/s, transects of 0.5-1 km.</t>
  </si>
  <si>
    <t>Samples fixed in 5% formalin, soaked in water and transferred to 70% isopropyl alcohol</t>
  </si>
  <si>
    <t>Samples manually sorted, sieved and dried at 65degC and weighed</t>
  </si>
  <si>
    <t>Law, K. L., et al. (2010). "Plastic accumulation in the North Atlantic subtropical gyre." Science 329(5996): 1185-1188. Moret-Ferguson, S., et al. (2010). "The size, mass, and composition of plastic debris in the western North Atlantic Ocean." Mar Pollut Bull 60(10): 1873-1878.</t>
  </si>
  <si>
    <t>22 years of ship data reported, N Atlantic and Caribbean Sea. 335micron mesh net</t>
  </si>
  <si>
    <t>Tows were 30minutes at 2knots, 1.852km</t>
  </si>
  <si>
    <t>Impressive data set, focus is largely on larger particles, thus low score does not necessarily imply a problem with data.  This is a general observation for all studies earlier than 2010, when crude methods were used to semi-quantitatively identify the presence of plastic debris, typicall &gt;0.5mm in size in the ocean.</t>
  </si>
  <si>
    <t>Doyle, M. J., et al. (2011). "Plastic particles in coastal pelagic ecosystems of the Northeast Pacific ocean." Mar Environ Res 71(1): 41-52.</t>
  </si>
  <si>
    <t>Manta net used to collect neuston samples, 0.505 mm nylon mesh</t>
  </si>
  <si>
    <t>Tows were approx. 15min, flowmeter used to measure volume of water sampled during each tow and m3 volume estimated</t>
  </si>
  <si>
    <t>Debris rinsed into cod end of the net and transferred to a sample jar, preserved in 5% formalin solution</t>
  </si>
  <si>
    <t>Visual sorting</t>
  </si>
  <si>
    <t xml:space="preserve">FTIR </t>
  </si>
  <si>
    <t>Collignon, A., et al. (2012). "Neustonic microplastic and zooplankton in the North Western Mediterranean Sea." Mar Pollut Bull 64(4): 861-864.</t>
  </si>
  <si>
    <t>40 neuston samples between 9July-6Aug, 2010, NW Mediterranean.  Manta net with 0.333mm memsh</t>
  </si>
  <si>
    <t>Twos at 2.5 knots for 20min, top 10cm sampled</t>
  </si>
  <si>
    <t>Debris rinsed into cod end of the net and transferred to a sample jar, preserved in 2.5% formalin solution</t>
  </si>
  <si>
    <t>Faure, F., et al. (2012). "Pollution due to plastics and microplastics in Lake Geneva and in the Mediterranean Sea " Arch. Sci. 65: 157-164.</t>
  </si>
  <si>
    <t>Manta trawl (300 micron)</t>
  </si>
  <si>
    <t>Stereo microscope</t>
  </si>
  <si>
    <t>Yamashita, R. and A. Tanimura (2007). "Floating plastic in the Kuroshio Current area, western North Pacific Ocean." Mar Pollut Bull 54(4): 485-488.</t>
  </si>
  <si>
    <t>Neuston net (330 micron mesh), various times between 2000-2001</t>
  </si>
  <si>
    <t>10 min surface tow at 2knots, area 2.33x10-4 km2</t>
  </si>
  <si>
    <t>Gilfillan, L. R., et al. (2009). Occurrence of Plastic Micro-Debris in the California Current System. https://escholarship.org/uc/item/34w4g0s0, UC San Diego: Center for Marine Biodiversity and Conservation: 123-133.</t>
  </si>
  <si>
    <t>Manta net (0.505 mm)</t>
  </si>
  <si>
    <t>Flowmeter used to estimate volume of water sampled</t>
  </si>
  <si>
    <t>Debris rinsed into cod end of net and stored in glass jar, 1.8% sodium borate-buffered formaldehyde in seawater</t>
  </si>
  <si>
    <t>Dubaish, F. and G. Liebezeit (2013). "Suspended Microplastics and Black Carbon Particles in the Jade System, Southern North Sea." Water, Air, &amp; Soil Pollution 224(2).</t>
  </si>
  <si>
    <t>June-November 2011, grab samples - two replicates</t>
  </si>
  <si>
    <t>100 mL filtered through a 1.2micron cellulose nitrate filter</t>
  </si>
  <si>
    <t>Lab air was pulled through 1.2 micron cellulose nitrate filter, 5 fibres, no granules detected</t>
  </si>
  <si>
    <t>Filters dried at 70degC', second sampling campaign used a digestion method, with both acid and alkaline solutions</t>
  </si>
  <si>
    <t>Visual inspection, dissecting microscope</t>
  </si>
  <si>
    <t>Goldstein, M. C., et al. (2013). "Scales of spatial heterogeneity of plastic marine debris in the northeast pacific ocean." PLoS One 8(11): e80020.</t>
  </si>
  <si>
    <t>2-20 Aug 2009, manta trawl (333 micron mesh), subsurface samples with Bongo net (202 micron mesh), depth at 210m for 15 min</t>
  </si>
  <si>
    <t>Tow for 15 min at 0.7-1m/s, flowmeter used to estimate  volume, both m2 and m3 values determined, where deemed possible</t>
  </si>
  <si>
    <t>Samples fixed in 1.8% formaldehyde, buffered with sodium borate</t>
  </si>
  <si>
    <t>Visual sorting under dissecting microscope</t>
  </si>
  <si>
    <t>FTIR (557 particles)</t>
  </si>
  <si>
    <t>Ivar do Sul, J. A., et al. (2013). "Pelagic microplastics around an archipelago of the Equatorial Atlantic." Mar Pollut Bull 75(1-2): 305-309.</t>
  </si>
  <si>
    <t>April, Aug, Nov 2003 and March 2004, conical-cylindrical planton net (300 micron mesh)</t>
  </si>
  <si>
    <t>Tows (5-10 min at 2 knots) net equipped with flowmeter</t>
  </si>
  <si>
    <t>Samples fixed in 4% formalin</t>
  </si>
  <si>
    <t>Samples filtered through a 0.45micron filter and freeze dried, visually sorted under a stereomicroscope</t>
  </si>
  <si>
    <t>Reisser, J., et al. (2013). "Marine plastic pollution in waters around Australia: characteristics, concentrations, and pathways." PLoS One 8(11): e80466.</t>
  </si>
  <si>
    <t>Neuston net (335 micron); Manta Net (333 micron)</t>
  </si>
  <si>
    <t>15 minute tows at 57 locations at 2-4 knots, data based on estimates of area (km2)</t>
  </si>
  <si>
    <t>Collected material transferred to a  container with seawater and visually sorted</t>
  </si>
  <si>
    <t>200 particles selected for FTIR analysis</t>
  </si>
  <si>
    <t>Authors suggest that this is one of the first studies to include replicates</t>
  </si>
  <si>
    <t>Collignon, A., et al. (2014). "Annual variation in neustonic micro- and meso-plastic particles and zooplankton in the Bay of Calvi (Mediterranean-Corsica)." Mar Pollut Bull 79(1-2): 293-298.</t>
  </si>
  <si>
    <t>Aug 2010 Aug 2012, 38 neuston samples, using a floating wp2 net with a 0.2mm mesh size, sampled the top 20cm of the sea surface</t>
  </si>
  <si>
    <t>Tow speed at 2.5 km/h for 20min</t>
  </si>
  <si>
    <t>Samples fixed in 2.5% formalin</t>
  </si>
  <si>
    <t>Viusal sorting</t>
  </si>
  <si>
    <t>Cozar, A., et al. (2014). "Plastic debris in the open ocean." Proc Natl Acad Sci U S A 111(28): 10239-10244.</t>
  </si>
  <si>
    <t>Dec 2010 - July 2011, 141 sites, neuston net (200 micron mesh)</t>
  </si>
  <si>
    <t>Tow speed 2-3 knots for 10-15 min (total 225 tows), flowmeter used to estimate tow area sampled</t>
  </si>
  <si>
    <t>Raman (n=67 particles of 7359 plastic items identified)</t>
  </si>
  <si>
    <t>Desforges, J. P., et al. (2014). "Widespread distribution of microplastics in subsurface seawater in the NE Pacific Ocean." Mar Pollut Bull 79(1-2): 94-99.</t>
  </si>
  <si>
    <t>Aug-Sept 2012, Seawater sampled at 4.5m below the surface using the saltwater intake system of the vessel</t>
  </si>
  <si>
    <t>A flow-meter measured the volume of water pumped from the intake at each site, and readings converted to m3 of water filtered, pump times of 10-20min at each station</t>
  </si>
  <si>
    <t>Pumped water passed through a series of filters, collected particles rinsed with seawater and stored in glass vials at 4degC with 5-10% HCl</t>
  </si>
  <si>
    <t>Acid digestion at 80-90degC for 3h.  Nile red added, digestate filtered and filters subject to visual inspection under stereoscope</t>
  </si>
  <si>
    <t>Frias, J. P., et al. (2014). "Evidence of microplastics in samples of zooplankton from Portuguese coastal waters." Mar Environ Res 95: 89-95.</t>
  </si>
  <si>
    <t>2002-2008, Portugese coastal water, different methods (WP2 net, Neuston net, and Longhurst Hardy Plankton Recorder) Mesh sizes differ (WP2 = 180micron; Neuston = 280micron; and Longhurst = 335micron)</t>
  </si>
  <si>
    <t>Tows of 3min at 1.5knots in the upper 20cm, whereas Longhurst samples collected over 30min at 4knots and 25m depth, volumes determined by flowmeter information</t>
  </si>
  <si>
    <t>Samples preserved in 4% borax-buffered formaldehyde using seawater and stored in plastic jars</t>
  </si>
  <si>
    <t>micro-FTIR</t>
  </si>
  <si>
    <t>Law, K. L., et al. (2014). "Distribution of surface plastic debris in the eastern Pacific Ocean from an 11-year data set." Environ Sci Technol 48(9): 4732-4738.</t>
  </si>
  <si>
    <t>Neuston net (335 micron); Manta Net (333 micron), Oct 2001 - Dec 2012</t>
  </si>
  <si>
    <t>tows at 2knots for 30 min, details given regarding how area and volumes estimated</t>
  </si>
  <si>
    <t>Useful details regarding how volumes and areas estimated, see especially the supplementary information</t>
  </si>
  <si>
    <t>Lusher, A. L., et al. (2014). "Microplastic pollution in the Northeast Atlantic Ocean: validated and opportunistic sampling." Mar Pollut Bull 88(1-2): 325-333.</t>
  </si>
  <si>
    <t>Sewater collected via intake at 3m depth</t>
  </si>
  <si>
    <t>2000 L of water collected as standard volume; also includes grab samples collected using a bucket of 10-16L</t>
  </si>
  <si>
    <t>Water sampled passed through filters and filters stored at -20degC until processed in the lab</t>
  </si>
  <si>
    <t>Cotton clothing and gloves worn, along with other standard protocol</t>
  </si>
  <si>
    <t>Petri dishes and filter paper left open during samping on-board vessel and in the lab, replicates</t>
  </si>
  <si>
    <t>Subsample (n=6 fibres) were analysed by Raman</t>
  </si>
  <si>
    <t>Song, Y. K., et al. (2014). "Large accumulation of micro-sized synthetic polymer particles in the sea surface microlayer." Environ Sci Technol 48(16): 9014-9021.</t>
  </si>
  <si>
    <t>Sea-surface micro layer, bulk water, hand nets, Manta trawl, various mesh sizes used</t>
  </si>
  <si>
    <t>SML: 100L of the top 20 cm of surface water manually collected at three stations, using a plastic bucket; bulk water was based on 100 L of the top 20cm of surface water collected and passed through a hand net (mesh 0f 50micron), Manta trawl (330 micron) towed at 2knots for 10min, volumes ranging from 44.6-83.1 m3</t>
  </si>
  <si>
    <t>Insufficient information presented</t>
  </si>
  <si>
    <t>Visual sorting; hand and Manta net samples were digested with H2O2 for two weeks, filtered and dried at 60degC</t>
  </si>
  <si>
    <t>Some' particles confirmed by FTIR</t>
  </si>
  <si>
    <t>Curious that the SML appears to be similar to the Grab samples, based on method description</t>
  </si>
  <si>
    <t>Zhao, S., et al. (2014). "Suspended microplastics in the surface water of the Yangtze Estuary System, China: first observations on occurrence, distribution." Mar Pollut Bull 86(1-2): 562-568.</t>
  </si>
  <si>
    <t>July-Aug 2013, surface water sampled using pump at 1m depth, replicates passed through a 32micron steel sieve, also a Neuston net with 333micron mesh used</t>
  </si>
  <si>
    <t>Neuston net samples towed at 2knots for 25-30min</t>
  </si>
  <si>
    <t>Neuston net samples sotred in 2.5% formalin</t>
  </si>
  <si>
    <t>Preventative measures taken</t>
  </si>
  <si>
    <t>Samples containing large quantities of organic matter digested with H2O2, density separation using zinc chloride, visual sorting under dissecting microscope</t>
  </si>
  <si>
    <t>Chae, D. H., et al. (2015). "Abundance and Distribution Characteristics of Microplastics in Surface Seawaters of the Incheon/Kyeonggi Coastal Region." Arch Environ Contam Toxicol 69(3): 269-278.</t>
  </si>
  <si>
    <t>SML and sub-surface included in method.  SML involved gently tounching a stainless steel sieve to the surface, suggesting that water from &lt;400micron surface layer sampled based on surface tension. Subsurface samples collected using both a hand net (20 micron and a trawl net (330micron)</t>
  </si>
  <si>
    <t>SML: method used 120 times at each station to give a total of approx. 2.5L and an area of 3.77m2; Sub-surface samples collected at 30cm depth and approximated as 0.1m3, trawl net estated to samlpe 100m3</t>
  </si>
  <si>
    <t>Samples transferred to plastic bottles and stored at -20degC</t>
  </si>
  <si>
    <t>Samples filtered and visually sorted; Sub-surface and trawl samples digested with H2O2 for 3weeks, digestate filtered and visually sorted</t>
  </si>
  <si>
    <t>Sub-set of samples analysed by FTIR</t>
  </si>
  <si>
    <t>Big difference between volumes of SML versus that of the grab and trawl samples, also notable are differences in mesh sizes between the methods</t>
  </si>
  <si>
    <t>Enders, K., et al. (2015). "Abundance, size and polymer composition of marine microplastics ≥10μm in the Atlantic Ocean and their modelled vertical distribution." Mar Pollut Bull 100(1): 70-81.</t>
  </si>
  <si>
    <t>Feb-April 2014 via seawater intake system and staggered filter device, sub-surface at 3m depth (smallest filter size 50micron, described as most ideal - too much clogging when using smaller filter size)</t>
  </si>
  <si>
    <t>Sample volumes estimated at 2.6m3, with a total of 60m3 sampled</t>
  </si>
  <si>
    <t>Various controls taken at differen steps</t>
  </si>
  <si>
    <t>Steps taken to reduce sample handling, but some weak digestion method used for fine particle fraction</t>
  </si>
  <si>
    <t>Light and Raman spectroscopy</t>
  </si>
  <si>
    <t>Faure, F., et al. (2015). "An evaluation of surface micro- and mesoplastic pollution in pelagic ecosystems of the Western Mediterranean Sea." Environ Sci Pollut Res Int 22(16): 12190-12197.</t>
  </si>
  <si>
    <t>Aug-Sept 2011 and Aug2012.  Manta trawl (0.33mm mesh)</t>
  </si>
  <si>
    <t>Tow speed of 1.4m/s for 45-90min covering a distance of 3-9.5km</t>
  </si>
  <si>
    <t>Samples filtered and visually sorted.</t>
  </si>
  <si>
    <t>Gago, J., et al. (2015). "First observation on neustonic plastics in waters off NW Spain (spring 2013 and 2014)." Mar Environ Res 111: 27-33.</t>
  </si>
  <si>
    <t>Manta net (333micron) Mar-Apr 2013 and Mar -Apr 2014</t>
  </si>
  <si>
    <t>Tow speed at 3knots for 20min</t>
  </si>
  <si>
    <t>Nets rinsed to collect all debris, contents transferred to jars and stored in 2.5% formalin</t>
  </si>
  <si>
    <t>Density separation, with supernatant sieved and visually sorted</t>
  </si>
  <si>
    <t>Gorokhova, E. (2015). "Screening for microplastic particles in plankton samples: How to integrate marine litter assessment into existing monitoring programs?" Mar Pollut Bull 99(1-2): 271-275.</t>
  </si>
  <si>
    <t xml:space="preserve">Various methods at different sampling events, including WP2 net (90micron) at different depths, as well as a grab sample </t>
  </si>
  <si>
    <t>Grab sample of 50L</t>
  </si>
  <si>
    <t>Visual sorting and hot needle test</t>
  </si>
  <si>
    <t>Kang, J. H., et al. (2015). "Marine neustonic microplastics around the southeastern coast of Korea." Mar Pollut Bull 96(1-2): 304-312.</t>
  </si>
  <si>
    <t>May and July 2012 using a Manta net (330micron) and a hand net of 50micron</t>
  </si>
  <si>
    <t>Trawl tow at 1.5-2.5knots for 10min, volumes estimated based on flowmeter readings, bulk sampes passed through hand net approximated as 100L</t>
  </si>
  <si>
    <t>Nets rinsed and debris collected transferred to 1L sample bottle and stored at 4degC</t>
  </si>
  <si>
    <t>Samples filtere and digested (H2O2), digestate filtered and dried at 60degC for 24h, visually sorted under microscope</t>
  </si>
  <si>
    <t>Randomly selected particles analysed by FTIR</t>
  </si>
  <si>
    <t>Lenz, R., et al. (2015). "A critical assessment of visual identification of marine microplastic using Raman spectroscopy for analysis improvement." Mar Pollut Bull 100(1): 82-91.</t>
  </si>
  <si>
    <t>Water pumped from 3m depth and passed through filter meshes (300 and 10micron)</t>
  </si>
  <si>
    <t xml:space="preserve">Samples treated with SDS followed by filtration </t>
  </si>
  <si>
    <t>Visual sorting under microscope and Raman</t>
  </si>
  <si>
    <t>Study aimed at investigating differences in relation to analytical performance and particle size</t>
  </si>
  <si>
    <t>Lusher, A. L., et al. (2015). "Microplastics in Arctic polar waters: the first reported values of particles in surface and sub-surface samples." Sci Rep 5: 14947.</t>
  </si>
  <si>
    <t>Both surface and sub-surface (6m) samples (surface: Manta trawl 333micron; sub: Pumped water passed through a 250micron sieve)</t>
  </si>
  <si>
    <t>Surface samples: tow speed of 1.2knots average 20min; sub 2000L</t>
  </si>
  <si>
    <t>Samples stored frozen (sub-surface); surface samples nets rinsed with a deck hose and cod-end transferred to collecting jar and stored in 4% formalin, samples analysis of microplastic followed zooplankton analysis</t>
  </si>
  <si>
    <t>Procedural blanks collected</t>
  </si>
  <si>
    <t>Visual identification</t>
  </si>
  <si>
    <t>subsample (n=30) selected for FTIR analysis</t>
  </si>
  <si>
    <t>Naidoo, T., et al. (2015). "Plastic pollution in five urban estuaries of KwaZulu-Natal, South Africa." Mar Pollut Bull 101(1): 473-480.</t>
  </si>
  <si>
    <t>conical zooplankton net (300micron)</t>
  </si>
  <si>
    <t>Flow meter attached to opening of net to estimate volume, approximated as 10,000L</t>
  </si>
  <si>
    <t>Transferred to PVC honey  jars</t>
  </si>
  <si>
    <t>Insufficient information presented to appropriately assess</t>
  </si>
  <si>
    <t xml:space="preserve">Filtered and visual identification </t>
  </si>
  <si>
    <t>FTIR analysis, unclear fraction of particles analysed</t>
  </si>
  <si>
    <t>Nel, H. A. and P. W. Froneman (2015). "A quantitative analysis of microplastic pollution along the south-eastern coastline of South Africa." Mar Pollut Bull 101(1): 274-279.</t>
  </si>
  <si>
    <t>Triplicate water samples collected in the surf-zone (45cm depth) using a WP-2 net (80micron)</t>
  </si>
  <si>
    <t>Estimated as 188.692L (SIG FIGS?)</t>
  </si>
  <si>
    <t>Samples fixed in 5% formalin</t>
  </si>
  <si>
    <t>Blanks collected, report 2-8 fibres pre blank, no details regarding number of blanks or how they were collected</t>
  </si>
  <si>
    <t>Song, Y. K., et al. (2015). "Occurrence and Distribution of Microplastics in the Sea Surface Microlayer in Jinhae Bay, South Korea." Arch Environ Contam Toxicol 69(3): 279-287.</t>
  </si>
  <si>
    <t>SML collected at 10 stations June 2013, using a metal screen to sample top 150-400micron surface layer</t>
  </si>
  <si>
    <t>Final volume of SML per station ranged from 2.2-2.8L</t>
  </si>
  <si>
    <t>Blanks collected, but insufficient information to evaluate</t>
  </si>
  <si>
    <t>Zhao, S., et al. (2015). "Microplastic in three urban estuaries, China." Environ Pollut 206: 597-604.</t>
  </si>
  <si>
    <t>Water pumped from 30cm water depth through a 333micron steel sieve, two replicates per site</t>
  </si>
  <si>
    <t>20L</t>
  </si>
  <si>
    <t>Samples stored in glass bottle and preserved in 5% formalin</t>
  </si>
  <si>
    <t>Laminar flow cabinet used for sample processing</t>
  </si>
  <si>
    <t>Background contamination assessed by sucking air through a filter</t>
  </si>
  <si>
    <t>Enzymatic digestion where large amount of biogenic material present in sample, filtered and visually inspected</t>
  </si>
  <si>
    <t>Raman analysis on randomly selected number of particles</t>
  </si>
  <si>
    <t>Amelineau, F., et al. (2016). "Microplastic pollution in the Greenland Sea: Background levels and selective contamination of planktivorous diving seabirds." Environ Pollut 219: 1131-1139.</t>
  </si>
  <si>
    <t>18-20 stations in 2005 and 2014, respectively, using a WP-2 net (500micron(2005); 100micron (2014))</t>
  </si>
  <si>
    <t>Samples stored in 5% formaldehyde buffered in borax (2005); 70% ethanol (2014) plastic containers</t>
  </si>
  <si>
    <t>Flow cabinet</t>
  </si>
  <si>
    <t>Petri dishes left open (n=10).  Samples corrected by taking the mean control count multipied by the nubmer of times the sample was opened (2-4times)</t>
  </si>
  <si>
    <t>Insufficient information to fully evaluate, but appears to be based on filtration and visual identification</t>
  </si>
  <si>
    <t>Aytan, U., et al. (2016). "First evaluation of neustonic microplastics in Black Sea waters." Mar Environ Res 119: 22-30.</t>
  </si>
  <si>
    <t>Neuston samples collected using WP2 net from 12 stations (200micron)</t>
  </si>
  <si>
    <t>Samples transferred and stored in glass bottles in 4% borax-buffered formaldehyde</t>
  </si>
  <si>
    <t>Castillo, A. B., et al. (2016). "Prevalence of microplastics in the marine waters of Qatar." Mar Pollut Bull 111(1-2): 260-267.</t>
  </si>
  <si>
    <t>Plankton tow net from 12 stations (120 micron)</t>
  </si>
  <si>
    <t>Samples washed through a filter and stored at 4degC in glass jars</t>
  </si>
  <si>
    <t>Fumehood</t>
  </si>
  <si>
    <t>Filter paper in petri dish used as control balnk</t>
  </si>
  <si>
    <t>Method development step involved spiking known quantities of reference polymer petllets , differences in recovery efficiency observed depending on the digestion method used</t>
  </si>
  <si>
    <t>Alkaline/acid digestion</t>
  </si>
  <si>
    <t>FTIR analysis using a match HI &gt;60%, unclear fraction of particles analysed</t>
  </si>
  <si>
    <t>Gajšt, T., et al. (2016). "Sea surface microplastics in Slovenian part of the Northern Adriatic." Mar Pollut Bull 113(1-2): 392-399.</t>
  </si>
  <si>
    <t>Epineuston net (300micron) 17 samples Dec 2012-Aug 2014</t>
  </si>
  <si>
    <t>Tow speed 3knots for approx 20min, net was kept half-submerged</t>
  </si>
  <si>
    <t>Cod-end of net transferred to a metal seive (300micron) and into a glass container, stored in ethanol</t>
  </si>
  <si>
    <t>de Lucia, G. A., et al. (2014). "Amount and distribution of neustonic micro-plastic off the western Sardinian coast (Central-Western Mediterranean Sea)." Mar Environ Res 100: 10-16.</t>
  </si>
  <si>
    <t>30 manta trawl (500micron) sampling top 50cm</t>
  </si>
  <si>
    <t>Tow speed 2knots for approx 20min, flow meter used to estimate volume of water sampled</t>
  </si>
  <si>
    <t>Ruiz-Orejón, L. F., et al. (2016). "Floating plastic debris in the Central and Western Mediterranean Sea." Mar Environ Res 120: 136-144.</t>
  </si>
  <si>
    <t>71 neustonic samples collected using a Manta net (333micron)</t>
  </si>
  <si>
    <t>Tow speed of 3.13knots for 15-30min, flowmeter used to estimate volume</t>
  </si>
  <si>
    <t>Net washed  and samples stored in 5% formalin and transferred to 50% ethanol</t>
  </si>
  <si>
    <t>Setälä, O., et al. (2016). "Distribution and abundance of surface water microlitter in the Baltic Sea: A comparison of two sampling methods." Mar Pollut Bull 110(1): 177-183.</t>
  </si>
  <si>
    <t>Manta trawl (333micron net), submersed pump (300 or 100micron filteres), pump epth of 0-0.5m attempting to simulate trawl net depth</t>
  </si>
  <si>
    <t>Flow meter used to estimate volumes sampled (PUMP)</t>
  </si>
  <si>
    <t>Sufficient information presented</t>
  </si>
  <si>
    <t>Kornilios, S., et al. (1998). "Pelagic tar, dissolved/dispersed petroleum hydrocarbons and plastic distribution in the Cretan Sea, Greece." Marine Pollution Bulletin 36(12): 989-993.</t>
  </si>
  <si>
    <t>July 1997, 25 stations, collected with a catamaran floating part carrying a steel frame (100x60cm) and equipped with a 500micron mesh net, top 40cm.</t>
  </si>
  <si>
    <t>Tow speed 3-4knots over a one-nautical mile distance (approx. 2000m2)</t>
  </si>
  <si>
    <t>Suaria, G., et al. (2016). "The Mediterranean Plastic Soup: synthetic polymers in Mediterranean surface waters." Sci Rep 6: 37551.</t>
  </si>
  <si>
    <t>74 samples with Neuston net (200micron)</t>
  </si>
  <si>
    <t>Tow speed 1.5-2knots, approx. 5min, trawl length approx. 175m</t>
  </si>
  <si>
    <t>Nets rinsed with seawater and transferred to falcon tubes, fixed with ethanol</t>
  </si>
  <si>
    <t>Particles &gt;700micron anaylsed (n=4050)</t>
  </si>
  <si>
    <t>Sutton, R., et al. (2016). "Microplastic contamination in the San Francisco Bay, California, USA." Mar Pollut Bull 109(1): 230-235.</t>
  </si>
  <si>
    <t>Jan 2015 Manta trawl (333micron)</t>
  </si>
  <si>
    <t>Tow speed 2-4 knots for 30min</t>
  </si>
  <si>
    <t>Samples placed in sample jars and preserved in isopropyl alcohol</t>
  </si>
  <si>
    <t>A single field blank, 4 lab blanks</t>
  </si>
  <si>
    <t>WPO digestion method, filtered and visually inspected</t>
  </si>
  <si>
    <t>Abayomi, O. A., et al. (2017). "Microplastics in coastal environments of the Arabian Gulf." Mar Pollut Bull 124(1): 181-188.</t>
  </si>
  <si>
    <t>Four sampling stations, surface neuston net (300micron)</t>
  </si>
  <si>
    <t>Tow speed 1.5 knots for 5min</t>
  </si>
  <si>
    <t>Transferred to glass containers</t>
  </si>
  <si>
    <t>Unreported number of particles analysed by FTIR</t>
  </si>
  <si>
    <t>Cincinelli, A., et al. (2017). "Microplastic in the surface waters of the Ross Sea (Antarctica): Occurrence, distribution and characterization by FTIR." Chemosphere 175: 391-400.</t>
  </si>
  <si>
    <t>18 subsurface samples, 5m depth using the saltwater intake pump system</t>
  </si>
  <si>
    <t>Volume estimated using a flowmeter at between 600-2000m3</t>
  </si>
  <si>
    <t>Samples immediately passed through a 1micron filter and stored at -20degC</t>
  </si>
  <si>
    <t>three blank samples collected</t>
  </si>
  <si>
    <t>Visual inspection of filters</t>
  </si>
  <si>
    <t>FTIR analysis on 35 particles</t>
  </si>
  <si>
    <t>Courtene-Jones, W., et al. (2017). "Microplastic pollution identified in deep-sea water and ingested by benthic invertebrates in the Rockall Trough, North Atlantic Ocean." Environ Pollut 231(Pt 1): 271-280.</t>
  </si>
  <si>
    <t>200L and 40L of deep sea water sampeld using a Sea-Bird 24-way CTD.  Niskin bottles were fired 7m from the seabed at a depth of 2227m</t>
  </si>
  <si>
    <t>200L and 40L</t>
  </si>
  <si>
    <t>Collected water passed through an 80micron mesh, filters stored in petri dishes until analysed in lab</t>
  </si>
  <si>
    <t>Background air contamination assessed using damp paper and tape</t>
  </si>
  <si>
    <t>ATR-FTIR</t>
  </si>
  <si>
    <t>Di Mauro, R., et al. (2017). "Abundant plankton-sized microplastic particles in shelf waters of the northern Gulf of Mexico." Environ Pollut 230: 798-809.</t>
  </si>
  <si>
    <t>Samples collected Sept 2015 using a Bongo net (335micron) depoyed at 15m depth, Neuston nets sampled surface water (335micron); bulk water samples using 5L Niskin bottles sampling at 1m, 5m and 10m</t>
  </si>
  <si>
    <t>Tows avareaged 3.6min, volume estimated usinga  flowmeter; bulk water samples based on duplicates of 250mL aliquots  collected and stored at 4degC</t>
  </si>
  <si>
    <t>Nets rinsed and samples sieved through a 50micron steel sieve</t>
  </si>
  <si>
    <t>Filtration and visual inspection</t>
  </si>
  <si>
    <t>Analysis as plastic determined from resistance to degradation following exposure to hydrofluoric acid, with 9 randomly selected particles analysed by FTIR</t>
  </si>
  <si>
    <t>Frère, L., et al. (2017). "Influence of environmental and anthropogenic factors on the composition, concentration and spatial distribution of microplastics: A case study of the Bay of Brest (Brittany, France)." Environ Pollut 225: 211-222.</t>
  </si>
  <si>
    <t>Nine locations using Manta trawl (335micron) top 20cm</t>
  </si>
  <si>
    <t>Tows at 3knots for 20min, flowmeters used to estimate volume</t>
  </si>
  <si>
    <t>Particles analysed by Raman</t>
  </si>
  <si>
    <t>Gewert, B., et al. (2017). "Abundance and composition of near surface microplastics and plastic debris in the Stockholm Archipelago, Baltic Sea." Mar Pollut Bull 120(1-2): 292-302.</t>
  </si>
  <si>
    <t>Manta trawl (335micron)</t>
  </si>
  <si>
    <t>Tow speed 2-3knots for 12-60mintues</t>
  </si>
  <si>
    <t>Nets rinsed and debris transferred to 12L plastic containers, 21 samples stored at 4degC</t>
  </si>
  <si>
    <t>Steps taken to evaluate</t>
  </si>
  <si>
    <t>Plastic spiked samples (10 fragments, 15fibres)</t>
  </si>
  <si>
    <t>Density separation, WPO digestion, filtration and visual inspection</t>
  </si>
  <si>
    <t>Particles visible by eye analysed by ATR-FTIR</t>
  </si>
  <si>
    <t>Gündoğdu, S. and C. Çevik (2017). "Micro- and mesoplastics in Northeast Levantine coast of Turkey: The preliminary results from surface samples." Mar Pollut Bull 118(1-2): 341-347.</t>
  </si>
  <si>
    <t>Manta trawl (333micron), 15cm below surface</t>
  </si>
  <si>
    <t>Tow speed 2knots for approx 20min.</t>
  </si>
  <si>
    <t>Nets rinsed, samples fixed in 5% formalin</t>
  </si>
  <si>
    <t>WPO digestion and density separation, followed by visual inspection, temperatures &gt;70degC used</t>
  </si>
  <si>
    <t>Guven, O., et al. (2017). "Microplastic litter composition of the Turkish territorial waters of the Mediterranean Sea, and its occurrence in the gastrointestinal tract of fish." Environ Pollut 223: 286-294.</t>
  </si>
  <si>
    <t>Manta trawl (333micron) for surface sampling; WP2 sampled at 60cm (200micron)</t>
  </si>
  <si>
    <t>Background contamination assessed, limited informatin presented on how</t>
  </si>
  <si>
    <t>Filtered, WPO digestion, density separation and visual inspection</t>
  </si>
  <si>
    <t>25 (/1517 particles) randomly selected particles analysed by FTIR</t>
  </si>
  <si>
    <t>Isobe, A., et al. (2017). "Microplastics in the Southern Ocean." Mar Pollut Bull 114(1): 623-626.</t>
  </si>
  <si>
    <t>Neuston net (350micron)</t>
  </si>
  <si>
    <t>Tow speed at 2-3knots for 20-40min, flowmeter used to estimate volume</t>
  </si>
  <si>
    <t>Kanhai, D. K., et al. (2017). "Microplastic abundance, distribution and composition along a latitudinal gradient in the Atlantic Ocean." Mar Pollut Bull 115(1-2): 307-314.</t>
  </si>
  <si>
    <t>Sub-surface samaples collected using a pump from ship intake at a flowrate of 25m3/h (depth not reported)</t>
  </si>
  <si>
    <t>each sample of 2000L collected (76samples in total) 250micron filter used</t>
  </si>
  <si>
    <t>Filters stored frozen (-20degC)</t>
  </si>
  <si>
    <t>Petri  dishes used to evaluate deposition contaminatin and other methods used to determine contamination</t>
  </si>
  <si>
    <t>499 particles analysed by FTIR, matches &gt;70% prioritised</t>
  </si>
  <si>
    <t>Syakti, A. D., et al. (2017). "Beach macro-litter monitoring and floating microplastic in a coastal area of Indonesia." Mar Pollut Bull 122(1-2): 217-225.</t>
  </si>
  <si>
    <t>Manta Net used to sample coastal surface water from a small boat</t>
  </si>
  <si>
    <t>Estimated volume of 270m3 (crude estimate)</t>
  </si>
  <si>
    <t>Tsang, Y. Y., et al. (2017). "Microplastic pollution in the marine waters and sediments of Hong Kong." Mar Pollut Bull 115(1-2): 20-28.</t>
  </si>
  <si>
    <t>Plankton net (153micron)</t>
  </si>
  <si>
    <t>Tow speed 3-5knots for 3min, equipped with flowmeter to estimate volume</t>
  </si>
  <si>
    <t>Some particles analysed by ATR-FTIR</t>
  </si>
  <si>
    <t>van der Hal, N., et al. (2017). "Exceptionally high abundances of microplastics in the oligotrophic Israeli Mediterranean coastal waters." Mar Pollut Bull 116(1-2): 151-155.</t>
  </si>
  <si>
    <t>108 surface samples using mant net (333micron), no replicates collected</t>
  </si>
  <si>
    <t>Tows of 15min at 2knots, volumes estimated based on flowmeter readings</t>
  </si>
  <si>
    <t>Samples transferred to containers and fixed in 4% formalin; insufficient information presented on how samples transferred, etc</t>
  </si>
  <si>
    <t>Zhang, W., et al. (2017). "Microplastic pollution in the surface waters of the Bohai Sea, China." Environ Pollut 231(Pt 1): 541-548.</t>
  </si>
  <si>
    <t>Aug-17-22, 2016 usign a surface tow (330micron)</t>
  </si>
  <si>
    <t>Tow speed 1.5-2knots, approx. 15min, flowmeter used to estimate volume</t>
  </si>
  <si>
    <t>Nets rinsed and transferred, stored at 4degC</t>
  </si>
  <si>
    <t>Insufficient information presented to appropriately assess, although blanks were assessed</t>
  </si>
  <si>
    <t>WPO digestion, filtration and visual inspection</t>
  </si>
  <si>
    <t>Particles &gt;2mm analysed by FTIR, &lt;2mm analysed by hot needle test</t>
  </si>
  <si>
    <t>Bagaev, A., et al. (2018). "Anthropogenic microlitter in the Baltic Sea water column." Mar Pollut Bull 129(2): 918-923.</t>
  </si>
  <si>
    <t>95 samples between 2015-2016, collected from different depths (0-217.5m) using Niskin bottles</t>
  </si>
  <si>
    <t>Varying volumes (recorded) &lt;30L, filtered through a 174micron filter</t>
  </si>
  <si>
    <t>Filters folded and stored in Polyethylene bags and preserved at room temperature</t>
  </si>
  <si>
    <t>Insufficient information to fully evaluate, but some measures taken</t>
  </si>
  <si>
    <t>Visual identification of filters</t>
  </si>
  <si>
    <t>Baini, M., et al. (2018). "Abundance and characterization of microplastics in the coastal waters of Tuscany (Italy): The application of the MSFD monitoring protocol in the Mediterranean Sea." Mar Pollut Bull 133: 543-552.</t>
  </si>
  <si>
    <t>Mant net (330micron); WP2 standard ring net (200micron) used to sample entire water column depending on the bathymetry to a maximum depth of 100m</t>
  </si>
  <si>
    <t>Tow speed 2-3knots for 20min, nets equipped with flowmeter to estimate volume sampled</t>
  </si>
  <si>
    <t>Clean air flow cabinet mentioned</t>
  </si>
  <si>
    <t>Two petri dishes used as blank controls, deemed insufficient method of evaluation</t>
  </si>
  <si>
    <t>20% of particles analysed by FTIR</t>
  </si>
  <si>
    <t>Panti, C., et al. (2015). "Occurrence, relative abundance and spatial distribution of microplastics and zooplankton NW of Sardinia in the Pelagos Sanctuary Protected Area, Mediterranean Sea." Environmental Chemistry 12(5).</t>
  </si>
  <si>
    <t>WP2 standard ring (200micron) used to sample various depths at different times between 2012-2013</t>
  </si>
  <si>
    <t>Flow meter used to estimate volumes sampled, tow speed 0.772m/s for 20min</t>
  </si>
  <si>
    <t>Nets rinsed and whole sample preserved in 4% formalin buffered with sodium borate</t>
  </si>
  <si>
    <t>Pedrotti, M. L., et al. (2016). "Changes in the Floating Plastic Pollution of the Mediterranean Sea in Relation to the Distance to Land." PLoS One 11(8): e0161581.</t>
  </si>
  <si>
    <t>33 sites along a transect, 54% within 1km of coastline.  Manta net 333micron</t>
  </si>
  <si>
    <t>Estimated voluem of about 371m3 sampled</t>
  </si>
  <si>
    <t>Density separation and visual inspection</t>
  </si>
  <si>
    <t>407 (/10540) particles analysed by FTIR</t>
  </si>
  <si>
    <t>Reisser, J., et al. (2015). "The vertical distribution of buoyant plastics at sea: an observational study in the North Atlantic Gyre." Biogeosciences 12(4): 1249-1256.</t>
  </si>
  <si>
    <t>Novel device described for sampling (150micron mesh), aimed at sampling different depths with a tow net</t>
  </si>
  <si>
    <t>Tow durations of 55-60min at 1-1.9knots, volumes estimated (distance towed and size of nets, along with other assumptions described)</t>
  </si>
  <si>
    <t>Contents of nets transferred to aluminum bags, stored frozen</t>
  </si>
  <si>
    <t>Schmidt, N., et al. (2018). "Occurrence of microplastics in surface waters of the Gulf of Lion (NW Mediterranean Sea)." Progress in Oceanography 163: 214-220.</t>
  </si>
  <si>
    <t>Mant net (780micron); ten samples March and April 2016 (330micron)</t>
  </si>
  <si>
    <t>Tow duration of 20min at 2.5knots</t>
  </si>
  <si>
    <t>Nets rinsed and transferred to a 1L glass bottle, preserved in 5% formalin</t>
  </si>
  <si>
    <t>Authors report no FTIR used and acknowledge potential for misidentification</t>
  </si>
  <si>
    <t>Beer, S., et al. (2018). "No increase in marine microplastic concentration over the last three decades - A case study from the Baltic Sea." Sci Total Environ 621: 1272-1279.</t>
  </si>
  <si>
    <t>Samples collected between 1987-2015, covering 245 stations, v Bongo net (150micron), different depths</t>
  </si>
  <si>
    <t>distances towed recorded, areas/volume estimated</t>
  </si>
  <si>
    <t>Samples stored in 5% formalin</t>
  </si>
  <si>
    <t>Blanks collected for every five samples</t>
  </si>
  <si>
    <t>Bimali Koongolla, J., et al. (2018). "Evidence of microplastics pollution in coastal beaches and waters in southern Sri Lanka." Mar Pollut Bull 137: 277-284.</t>
  </si>
  <si>
    <t>Samples collected 100-200m from coastline in boats using a net (80micron mesh)</t>
  </si>
  <si>
    <t>Nets towed at 1-2knots, insufficient information to determine volume sampled, data presented on area basis</t>
  </si>
  <si>
    <t>Brach, L., et al. (2018). "Anticyclonic eddies increase accumulation of microplastic in the North Atlantic subtropical gyre." Mar Pollut Bull 126: 191-196.</t>
  </si>
  <si>
    <t>Neuston nets (300micron), surface layer (0-20cm)</t>
  </si>
  <si>
    <t>Nets towed at 1-2.5 knots for 30min, and equipped with flowmeter to estimate volume sampled</t>
  </si>
  <si>
    <t>Contents of nets transferred to glass vials and stored at -5degC</t>
  </si>
  <si>
    <t>Cai, M., et al. (2018). "Lost but can't be neglected: Huge quantities of small microplastics hide in the South China Sea." Sci Total Environ 633: 1206-1216.</t>
  </si>
  <si>
    <t>200m water column sampled using a bongo net (333micron) at 19 stations, net retrieved at 0.5m/s, complemented by pump samping, 0.5m below waterline, smaples passed through 154 and 44micron filteres</t>
  </si>
  <si>
    <t>Estimates of net water sampled presented, estiamtes of pumped water volume of approximately 3m3</t>
  </si>
  <si>
    <t>Contents of nets washed into glass jar and fixed in 30% formalin; pumped water filters stored at 4degC</t>
  </si>
  <si>
    <t>Two lab blanks collected and analysed</t>
  </si>
  <si>
    <t>Digestion, density separation, filtration and visual inspection</t>
  </si>
  <si>
    <t>Difference between bongo net and pumped samples possibly due to different filter sizes used to sample water</t>
  </si>
  <si>
    <t>Cheung, P. K., et al. (2018). "Spatio-temporal comparison of neustonic microplastic density in Hong Kong waters under the influence of the Pearl River Estuary." Sci Total Environ 628-629: 731-739.</t>
  </si>
  <si>
    <t>Manta net (333micron) sampled surface water from 15 sites, duplicates</t>
  </si>
  <si>
    <t>Tow speed of 2knots for 20min, nets equipped with flowmeter to estimate water volume</t>
  </si>
  <si>
    <t>Contents rinsed and transferred to plastic bags and shipped to lab (same day)</t>
  </si>
  <si>
    <t>WPO digestion and filtration, followed by visual inspection</t>
  </si>
  <si>
    <t>approx. 10% particles analysed by FTIR</t>
  </si>
  <si>
    <t>Seasonal differences observed (wet versus dry season)</t>
  </si>
  <si>
    <t>Dai, Z., et al. (2018). "Occurrence of microplastics in the water column and sediment in an inland sea affected by intensive anthropogenic activities." Environ Pollut 242(Pt B): 1557-1565.</t>
  </si>
  <si>
    <t>20 locations, Sept 2016 using a stainless steel bucket, 6/20 stations included samples at depth (5m to the bottom) using a 12 bottle Rosette sampler with 10L Niskin bottles; Water filtered through a 5micron filter</t>
  </si>
  <si>
    <t xml:space="preserve">5L aliquot of 20L sampled filtered </t>
  </si>
  <si>
    <t>WPO disgestion, filtration and visual inspection</t>
  </si>
  <si>
    <t>98 particles analysed by micro-FTIR</t>
  </si>
  <si>
    <t>Eriksen, M., et al. (2018). "Microplastic sampling with the AVANI trawl compared to two neuston trawls in the Bay of Bengal and South Pacific." Environ Pollut 232: 430-439.</t>
  </si>
  <si>
    <t xml:space="preserve">Different trawl nets evaluated (AVANI (335micron), Manta (335micron) and DiSalvo neuston net (300micron)), opening sizes differ </t>
  </si>
  <si>
    <t>Different methods used to sample (AVANI trawl towed along the side of the main research vessel at 4knots and the DiSalvo net trawled behind a small inflatable rubber boat at 2knots</t>
  </si>
  <si>
    <t>Samples preserved in 70% isopropyl alcohol</t>
  </si>
  <si>
    <t>Authors report that all samples were contaminated by paint fragments from the boat, which were not included in the data reporting</t>
  </si>
  <si>
    <t>Density separation used, filtered and visual inspection</t>
  </si>
  <si>
    <t>Differences between different types of nets evalauted</t>
  </si>
  <si>
    <t>Gray, A. D., et al. (2018). "Microplastic in two South Carolina Estuaries: Occurrence, distribution, and composition." Mar Pollut Bull 128: 223-233.</t>
  </si>
  <si>
    <t>Sea-surface micro layer sampled with an aluminum frame fitted with a a 2mm steel mesh, dipped on the the surface and then drained into a stainless steel funnel, a total of 4L collected from each site</t>
  </si>
  <si>
    <t>4L from each site, each dip of the apparatus sampling 75mL</t>
  </si>
  <si>
    <t>Field blanks, lab blanks (n=46), data not corrected</t>
  </si>
  <si>
    <t>Only the recovery efficiency of sediment samples appears to have been assessed</t>
  </si>
  <si>
    <t>Insufficient number of particles collected, no water samples subjected to FTIR, only sediment sample particles</t>
  </si>
  <si>
    <t>Relatively low sea-surface layer concentrations reported, inconsistent with other studies that report large concentrations. Authors report low numbers collected using the sea-surface layer apparatus.</t>
  </si>
  <si>
    <t>Green, D. S., et al. (2018). "A comparison of sampling methods for seawater microplastics and a first report of the microplastic litter in coastal waters of Ascension and Falkland Islands." Mar Pollut Bull 137: 695-701.</t>
  </si>
  <si>
    <t>Different mehtods evaluated, including 1L grab samples; Bongo net (500micron) versus bottle; Manta net (300micron) versus bottle; Bottle (200micron) versus 400micron plankton net</t>
  </si>
  <si>
    <t>Calibrated flow meters used to estimate volume sampled by nets, resulting in approx. 30m3 (Bongo), but alternative methods used for the other nets (e.g. V=A*L); 1L bottle grab samples</t>
  </si>
  <si>
    <t>Blanks and air deposition contamination assessed</t>
  </si>
  <si>
    <t>Differences between different types of methods evaluated, note that this study compares 1L grab samples to trawl data and reports significantly higher conceentrations in the grab samples…example of big difference between different volumes, but also different filter mesh sizes</t>
  </si>
  <si>
    <t>Gündoğdu, S., et al. (2018). "How microplastics quantities increase with flood events? An example from Mersin Bay NE Levantine coast of Turkey." Environ Pollut 239: 342-350.</t>
  </si>
  <si>
    <t>Manta trawl net (333micron), top 15cm of surface water</t>
  </si>
  <si>
    <t>Tow speed of 2knots for 20min , GPS coordinates taken</t>
  </si>
  <si>
    <t>Samples transferred and stored in 5% formalin</t>
  </si>
  <si>
    <t>WPO digestion, density separation and visual inspection</t>
  </si>
  <si>
    <t>297 particles (0.5-5mm) analysed by FTIR</t>
  </si>
  <si>
    <t>14fold increase in particles following a flood event, high variabilty due to seasonal changes notable</t>
  </si>
  <si>
    <t>Kanhai, D. K., et al. (2018). "Microplastics in sub-surface waters of the Arctic Central Basin." Mar Pollut Bull 130: 8-18.</t>
  </si>
  <si>
    <t>Sub-surface samples collected via onboard pump (bow water system); Depth 8.5m, filtered through a 250micron steel sieve; complemented with a rosette water sampler with 24 Niskin bottles, varying depths to sea surface bottom</t>
  </si>
  <si>
    <t>2000L of pumped water; Niskin samplers resulted in 48L from each depth</t>
  </si>
  <si>
    <t>Blanks collected to evalaute potential sources of contamination both in field and lab</t>
  </si>
  <si>
    <t>303 paraticles isolated and analysed by FTIR</t>
  </si>
  <si>
    <t>Kroon, F., et al. (2018). "A workflow for improving estimates of microplastic contamination in marine waters: A case study from North-Western Australia." Environ Pollut 238: 26-38.</t>
  </si>
  <si>
    <t>Horizontal tows (depth 5-10m; n=2); neuston net (surface tow) and a round frame (subsurface) (335micron mesh net)</t>
  </si>
  <si>
    <t>Tows &lt;4knots for 15-10min, positioning of tows determined by GPS</t>
  </si>
  <si>
    <t>Contents filtered through a 350micron mesh sieve and stored in 50ml PP vials and preserved in 70% ethanol</t>
  </si>
  <si>
    <t>ATR-FTIR, accompanied with sufficient level of detail ]</t>
  </si>
  <si>
    <t>Strong focus on analysis of particles, reporting that 60% of particles may be misidentified as plastic in the absence of robust analytical methods used</t>
  </si>
  <si>
    <t>Lebreton, L., et al. (2018). "Evidence that the Great Pacific Garbage Patch is rapidly accumulating plastic." Sci Rep 8(1): 4666.</t>
  </si>
  <si>
    <t>July to Sept 2015, 652 surface net tows, majority (350) were single tows Manta net (500micron), with additional sampling using two Manta trawls alongside two Neuston trawls (1.5cm mesh) (n=76)</t>
  </si>
  <si>
    <t>Tows at 0.7-6.8knots for 0.35-4hours</t>
  </si>
  <si>
    <t>Debris collected in cod-end removed and transferred to zip-lock plastic bags, stored in freezer and shipped via FedEx (2-8degC)  Detailed data for each tow available</t>
  </si>
  <si>
    <t>Filtration and visual inspection (focus on larger size plastic &gt;500micron)</t>
  </si>
  <si>
    <t>Small number of particles analysed by FTIR</t>
  </si>
  <si>
    <t>Plastic debris in the great garbage patch observed to be comprised 46% of fishing nets, over three-quarters &gt;5cm.  Microplastic account for 8% by mass, but 94% of estimated number of particles, suggestion that only certain types of debris have the capacity to persist and accumulate in the surface of the ocean.</t>
  </si>
  <si>
    <t>Morgana, S., et al. (2018). "Microplastics in the Arctic: A case study with sub-surface water and fish samples off Northeast Greenland." Environ Pollut 242(Pt B): 1078-1086.</t>
  </si>
  <si>
    <t>Sub-surface water sampled at 6m depth (80micron mesh)</t>
  </si>
  <si>
    <t xml:space="preserve">1000L </t>
  </si>
  <si>
    <t>Concerns raised due to poorly controlled conditions onboard the ship, although preventative measures taken in lab</t>
  </si>
  <si>
    <t>Filter blanks analysed</t>
  </si>
  <si>
    <t>Analysis by ATR-FTIR</t>
  </si>
  <si>
    <t>Study reports a very high number of fibres, but due to poorly controled conditions on the ship, the authors could not rule out the possibility of airborne contamination of samples, and therefore do not include the fibre concentration in their data</t>
  </si>
  <si>
    <t>Ruiz-Orejón, L. F., et al. (2018). "Now, you see me: High concentrations of floating plastic debris in the coastal waters of the Balearic Islands (Spain)." Mar Pollut Bull 133: 636-646.</t>
  </si>
  <si>
    <t>20 samples collected summer 2014, Manta net (333micron)</t>
  </si>
  <si>
    <t>Towed at 2-3.4 knots for 15-30min</t>
  </si>
  <si>
    <t>Nets rinsed and contents transferred to containerse stored in 5% formalin fixed in 50% Ethanol.</t>
  </si>
  <si>
    <t>Filtered, density separation and visual inspectino</t>
  </si>
  <si>
    <t>Sagawa, N., et al. (2018). "Abundance and size of microplastics in a coastal sea: Comparison among bottom sediment, beach sediment, and surface water." Mar Pollut Bull 133: 532-542.</t>
  </si>
  <si>
    <t>Four surface water samples collected by Neuston net (350micron)</t>
  </si>
  <si>
    <t>Nets towed at 2-3knots for 10-15min, flowmeter equipped to estimate volume</t>
  </si>
  <si>
    <t>Samples transferred to 2L bottles</t>
  </si>
  <si>
    <t>Analysis by FTIR</t>
  </si>
  <si>
    <t>Saliu, F., et al. (2018). "Microplastic and charred microplastic in the Faafu Atoll, Maldives." Mar Pollut Bull 136: 464-471.</t>
  </si>
  <si>
    <t>Neuston tow-net (200micron) surface water (top 50cm)</t>
  </si>
  <si>
    <t>Tows at 2knots for 15min</t>
  </si>
  <si>
    <t>Nets hosed down and contents transferred to glass sample jars</t>
  </si>
  <si>
    <t>Some preventative measures described</t>
  </si>
  <si>
    <t>Large suspect microplastic analysed by ATR-FTIR</t>
  </si>
  <si>
    <t>So, W. K., et al. (2018). "Abundance of plastic microbeads in Hong Kong coastal water." Mar Pollut Bull 133: 500-505.</t>
  </si>
  <si>
    <t>Feb 2016 - Apr 2017, opportunistic surface water trawls were collected, resulting in 147 samples using a manta net (335micron)</t>
  </si>
  <si>
    <t>tow speeds of 2knots for 15min (area estimated from speed of vessel (m/s) x duration of the trawl (s) x wideth of the net (0.5m)/100000)</t>
  </si>
  <si>
    <t>Samples transferred to  glass bottles</t>
  </si>
  <si>
    <t>Filtration, WPO digestion, density separation, and visual inspection</t>
  </si>
  <si>
    <t>Only suspected microbeads analysied by FTIR</t>
  </si>
  <si>
    <t>Song, Y. K., et al. (2018). "Horizontal and Vertical Distribution of Microplastics in Korean Coastal Waters." Environ Sci Technol 52(21): 12188-12197.</t>
  </si>
  <si>
    <t>Surface, mid-column and bottom water samples collected from 41 stations in six bays and two coastal areas, surface water samples collectedusing a customized sampler, which included collection of sea-surface micro layer, depth samples collected using submersible water pump (filtered through 20micron mesh) on board the vessel</t>
  </si>
  <si>
    <t>100L of water  sampled</t>
  </si>
  <si>
    <t>Insufficient information to fully evaluate</t>
  </si>
  <si>
    <t>Blank samples collected</t>
  </si>
  <si>
    <t>25-100% of total filter area analysed by micro-FTIR</t>
  </si>
  <si>
    <t>Sun, X., et al. (2018). "Microplastics in seawater and zooplankton from the Yellow Sea." Environ Pollut 242(Pt A): 585-595.</t>
  </si>
  <si>
    <t>Horizontal tows (depth 0-60cm) (500micron)</t>
  </si>
  <si>
    <t>Tow speed 2-3knots for 15min, flowmeter equipped to estimate volume</t>
  </si>
  <si>
    <t>Samples preserved in 5% formaldehyde solution, no details on how samples transferred</t>
  </si>
  <si>
    <t>Three blanks run with each batch of samples</t>
  </si>
  <si>
    <t>Digestion, filtration and visual inspection</t>
  </si>
  <si>
    <t>Syakti, A. D., et al. (2018). "Simultaneous grading of microplastic size sampling in the Small Islands of Bintan water, Indonesia." Mar Pollut Bull 137: 593-600.</t>
  </si>
  <si>
    <t>Bespoke designed sampler, consisting of a Neuston net (75x50cm), aimed at sampling different sizes (500-1000micron; 300-500micron; 100-300micron), operated from a small boat</t>
  </si>
  <si>
    <t>Tow distance of 1.8km at 1-1.5 miles/h, volume estimated based on dimensions of sampler and distance towed, or approx. 270m3</t>
  </si>
  <si>
    <t>Only particles &gt;1mm analysed by FTIR</t>
  </si>
  <si>
    <t>Caution warranted interpreting results from this study, they appear to focus on 1-5mm particles, data for &lt;1mm are based on estimates, with no analytical confirmation</t>
  </si>
  <si>
    <t>Tamminga, M., et al. (2018). "Microplastic analysis in the South Funen Archipelago, Baltic Sea, implementing manta trawling and bulk sampling." Mar Pollut Bull 128: 601-608.</t>
  </si>
  <si>
    <t>June 16-19, 2015, 10 manta trawls, complemented by 27 bulk water samples at 0.5, 2, and 5m depth, water pumped through seives 5, 1, and 0.3mm</t>
  </si>
  <si>
    <t>Tow speed 4.2km/h for 20min, area sampled estimated based on trawl distance covered; bulk samples represented by 5L</t>
  </si>
  <si>
    <t>Contents rinsed into brown glass vials and stored in a cooling box, 1ml of HCl added to each vial</t>
  </si>
  <si>
    <t>lab blanks run in parallel with field samples, using 50ml of purified water.  Total of 4 blanks for manta samples and 10 blanks for bulk water samples.  Samples were blank corrected based on average number in blanks</t>
  </si>
  <si>
    <t>Tang, G., et al. (2018). "Microplastics and polycyclic aromatic hydrocarbons (PAHs) in Xiamen coastal areas: Implications for anthropogenic impacts." Sci Total Environ 634: 811-820.</t>
  </si>
  <si>
    <t>March 2017 using a Manta trawl (330micron) top 35-50cm</t>
  </si>
  <si>
    <t>tow speed of 2knots for 10min equipped with a  flow meter</t>
  </si>
  <si>
    <t>Contents rinsed into glass jar with Milli-Q water and fixed in 2.5% formalin</t>
  </si>
  <si>
    <t>Analysis by FTIR, limited details provided</t>
  </si>
  <si>
    <t>Tuncer, S., et al. (2018). "First report of occurrence, distribution, and composition of microplastics in surface waters of the Sea of Marmara, Turkey." Mar Pollut Bull 135: 283-289.</t>
  </si>
  <si>
    <t>Summer 2017 using Manta net (333micron)</t>
  </si>
  <si>
    <t>tow speed of 2knots for 20min</t>
  </si>
  <si>
    <t>Contents transferred to glass jars and fixed in 5% formalin</t>
  </si>
  <si>
    <t>Analysis by ATR-FTIR, limited details provided</t>
  </si>
  <si>
    <t>Vianello, A., et al. (2018). "First evaluation of floating microplastics in the Northwestern Adriatic Sea." Environ Sci Pollut Res Int 25(28): 28546-28561.</t>
  </si>
  <si>
    <t>March and April 2014 using  Manta net (330micron)</t>
  </si>
  <si>
    <t>tow speed of 2knots for 20min, area estimated based on distance trawled</t>
  </si>
  <si>
    <t>Manta net rinsed and contents transferred to 1L glass jars stored at 4degC</t>
  </si>
  <si>
    <t>micro-FTIR and ATR-FTIR, 10% of particles where sample contained 500particles, 50% of partaicles where sample contined 100-500 particles and 100% of particles where numbers were &lt;100</t>
  </si>
  <si>
    <t>Wang, T., et al. (2018). "Microplastics in a wind farm area: A case study at the Rudong Offshore Wind Farm, Yellow Sea, China." Mar Pollut Bull 128: 466-474.</t>
  </si>
  <si>
    <t>Sept 2016, 12 locations in three areas using a Neuston net (333micron)</t>
  </si>
  <si>
    <t>Tow speed 1.95-2.95knots for 30min, distance trawled used to estiamte area sampled</t>
  </si>
  <si>
    <t>Contents transferred to brown glass bottle and fixed in 2.5% formalin</t>
  </si>
  <si>
    <t>Blanks collected, limited details presented</t>
  </si>
  <si>
    <t>20% of plastic like particles in water and sedimets were analysed by micro-FTIR</t>
  </si>
  <si>
    <t>Xu, P., et al. (2018). "Microplastic risk assessment in surface waters: A case study in the Changjiang Estuary, China." Mar Pollut Bull 133: 647-654.</t>
  </si>
  <si>
    <t>29 sampling locations by pumping 100L of water through a 70micron steel sieve</t>
  </si>
  <si>
    <t>100L, three replicates for each site</t>
  </si>
  <si>
    <t>Contents of sieve were transferred to HDPE bottles with purified water and stored at 5degC</t>
  </si>
  <si>
    <t>micro-FTIR and ATR-FTIR analysis, unclear what fraction analysed</t>
  </si>
  <si>
    <t>Zeri, C., et al. (2018). "Floating plastics in Adriatic waters (Mediterranean Sea): From the macro- to the micro-scale." Mar Pollut Bull 136: 341-350.</t>
  </si>
  <si>
    <t>65 tows using Manta nets (330micron)</t>
  </si>
  <si>
    <t>tow speed &lt;3knots for 30min</t>
  </si>
  <si>
    <t>Net washed with seawater and contents passed through a 300micron sieve with captured materials transferred to glass jar and stored in 70% ethanol</t>
  </si>
  <si>
    <t>7% of particles analysed by ATR-FTIR</t>
  </si>
  <si>
    <t>Zhu, L., et al. (2018). "Microplastic pollution in North Yellow Sea, China: Observations on occurrence, distribution and identification." Sci Total Environ 636: 20-29.</t>
  </si>
  <si>
    <t>Oct 11-14, 2016, 19 sites using a 25L Niskin hydrophore at 30cm depth, passed through a 30micron steel sieve</t>
  </si>
  <si>
    <t xml:space="preserve">25L </t>
  </si>
  <si>
    <t>Retained particles on sieve transferred to glass bottle and store din 5% formalin</t>
  </si>
  <si>
    <t>blanks collected</t>
  </si>
  <si>
    <t>Absher, T. M., et al. (2019). "Incidence and identification of microfibers in ocean waters in Admiralty Bay, Antarctica." Environ Sci Pollut Res Int 26(1): 292-298.</t>
  </si>
  <si>
    <t>Microfiber occurrence assesed from zooplankton samples collected Dec 14, 23, 2010 and Jan 3, 2011.  Replicate samples taken at 5 stations using a conical net with 150micron mesh, from sea bottom (30m) to water surface.</t>
  </si>
  <si>
    <t>Tows of 2knots for 30min, nets equipped with flowmeter to estimate volume sampled, standardized to 100m3</t>
  </si>
  <si>
    <t>Samples stored in 70% alcoholic solution</t>
  </si>
  <si>
    <t>Raman spectroscopy used</t>
  </si>
  <si>
    <t>Aliabad, M. K., et al. (2019). "Microplastics in the surface seawaters of Chabahar Bay, Gulf of Oman (Makran Coasts)." Mar Pollut Bull 143: 125-133.</t>
  </si>
  <si>
    <t>Seven sampling stations using a neuston net (333micron), three replicates collected from each station</t>
  </si>
  <si>
    <t>Nets equipped with flowmeter to estimate volume sampled</t>
  </si>
  <si>
    <t>Three control blanks (petri dish left open)</t>
  </si>
  <si>
    <t>ATR-FTIR analysis, unclear what fraction analysed</t>
  </si>
  <si>
    <t>Choy, C. A., Robison, B. H., Gagne, T. O., Erwin, B., Firl, E., Halden, R. U., . . . K, S. V. H. (2019). The vertical distribution and biological transport of marine microplastics across the epipelagic and mesopelagic water column. Sci Rep, 9(1), 7843. doi:10.1038/s41598-019-44117-2</t>
  </si>
  <si>
    <t>Vertical distribution in water column at discrete depths, ROV dives filtered water (100micron) nylon mesh; also a pump used in some instances</t>
  </si>
  <si>
    <t>A total volume of 26239L reported from depths spanning 5-1000m</t>
  </si>
  <si>
    <t xml:space="preserve">Inusufficient information presented </t>
  </si>
  <si>
    <t>Detailed description of Raman analysis provided</t>
  </si>
  <si>
    <t>Vertical depth profile presented</t>
  </si>
  <si>
    <t>Cohen, J. H., Internicola, A. M., Mason, R. A., &amp; Kukulka, T. (2019). Observations and Simulations of Microplastic Debris in a Tide, Wind, and Freshwater-Driven Estuarine Environment: the Delaware Bay. Environ Sci Technol, 53(24), 14204-14211. doi:10.1021/acs.est.9b04814</t>
  </si>
  <si>
    <t>16 stations Apr and June 2017 using a ring plankton net (200micron)</t>
  </si>
  <si>
    <t>Nets equiped with flow meter to estimate volume sampled, estiamted to be &gt;250m3</t>
  </si>
  <si>
    <t>Samples transferred to glass jars and fixed with 4% formaldehyde</t>
  </si>
  <si>
    <t>1-4 particles per station analysed (167 total or about 1.8% of particles) analysed by ATR FTIR</t>
  </si>
  <si>
    <t>Cordova, M. R., Purwiyanto, A. I. S., &amp; Suteja, Y. (2019). Abundance and characteristics of microplastics in the northern coastal waters of Surabaya, Indonesia. Mar Pollut Bull, 142, 183-188. doi:10.1016/j.marpolbul.2019.03.040</t>
  </si>
  <si>
    <t>March 2017 bullk water samples collected in triplicate using a HDPE bottle, filtered through sieves of 5mm and 200micron</t>
  </si>
  <si>
    <t>20L containers in triplicate from each site</t>
  </si>
  <si>
    <t>Filtered water samples transferred to petri dish, closed using ParaFilm sealing and stored at 4degC</t>
  </si>
  <si>
    <t>Covernton, G. A., Pearce, C. M., Gurney-Smith, H. J., Chastain, S. G., Ross, P. S., Dower, J. F., &amp; Dudas, S. E. (2019). Size and shape matter: A preliminary analysis of microplastic sampling technique in seawater studies with implications for ecological risk assessment. Sci Total Environ, 667, 124-132. doi:10.1016/j.scitotenv.2019.02.346</t>
  </si>
  <si>
    <t>Various methods compared, 1L jar and 10L bucket samples collected from aquaculture site, three replicates from each site at 1m depth, contents passed through a 63micron mesh (bucket) and 8micron (Jar samples)</t>
  </si>
  <si>
    <t>1L and 10L in triplicate</t>
  </si>
  <si>
    <t>Samples stored at -20deg C</t>
  </si>
  <si>
    <t>Blanks collected with the average number used to blank correct data</t>
  </si>
  <si>
    <t>29/259 (11.1%) of particles analysed by FTIR, concerns raised by authors regarding uncertainty regarding polymer identification</t>
  </si>
  <si>
    <t>Study looks at differences between mesh sizes, with conclusions speculated regarding trawl net sizes, although these were not tested in the current study.  Caution seems warranted regarding study design to address the question that was targeted.</t>
  </si>
  <si>
    <t>de Haan, W. P., Sanchez-Vidal, A., &amp; Canals, M. (2019). Floating microplastics and aggregate formation in the Western Mediterranean Sea. Mar Pollut Bull, 140, 523-535. doi:10.1016/j.marpolbul.2019.01.053</t>
  </si>
  <si>
    <t>2015 coastal sea surface samples collected using a manta net (335micron)</t>
  </si>
  <si>
    <t>Average tow area of 824m2 and a water flow rate measured of 0.2m3/s used to estimate volume of water sampled</t>
  </si>
  <si>
    <t>Nets rinsed with seawater and transferred to glass jars and fixed with 3% buffered formalin solution and stored in cool place</t>
  </si>
  <si>
    <t>453 particles (18% of total) analysed by micro-Raman</t>
  </si>
  <si>
    <t>Ding, J., Jiang, F., Li, J., Wang, Z., Sun, C., Wang, Z., . . . He, C. (2019). Microplastics in the Coral Reef Systems from Xisha Islands of South China Sea. Environ Sci Technol, 53(14), 8036-8046. doi:10.1021/acs.est.9b01452</t>
  </si>
  <si>
    <t>Seawater collected using Niskin water sampler at depths of 10 to 40m and at 1m depth using a 5L plexglass water sampler, each samlpe was passed through 0.45micron cellulose filter</t>
  </si>
  <si>
    <t>5 and 10L per sample depending on mehtod used</t>
  </si>
  <si>
    <t>filter membranes carefully removed and stored between two pieces of watch glass and stored at 4degC</t>
  </si>
  <si>
    <t>Subset of particles (unknown) analysed by ATR-FTIR</t>
  </si>
  <si>
    <t>Hitchcock, J. N., &amp; Mitrovic, S. M. (2019). Microplastic pollution in estuaries across a gradient of human impact. Environ Pollut, 247, 457-466. doi:10.1016/j.envpol.2019.01.069</t>
  </si>
  <si>
    <t>Plankton samples colleced 2011-2012 using either a 45 or 37micron net; samples also collected in 2018</t>
  </si>
  <si>
    <t>Sample volume determined using a flow meter</t>
  </si>
  <si>
    <t>Samples stored in 250mL HDPE bottles with &gt;50% ethanol</t>
  </si>
  <si>
    <t>Blanks collected</t>
  </si>
  <si>
    <t>Density separation, digestion and visual inspection</t>
  </si>
  <si>
    <t>Nile red combined with Raman</t>
  </si>
  <si>
    <t>Spatial distribution, with concentrations impacted by urban activity influenced by changes in hydrology</t>
  </si>
  <si>
    <t>Huang, Y., Yan, M., Xu, K., Nie, H., Gong, H., &amp; Wang, J. (2019). Distribution characteristics of microplastics in Zhubi Reef from South China Sea. Environ Pollut, 255(Pt 1), 113133. doi:10.1016/j.envpol.2019.113133</t>
  </si>
  <si>
    <t>30 surface water samples May 2018 using bulk sampling.  20L collected from replicates of 5L grabs and water filtered through a50micron steel sieve</t>
  </si>
  <si>
    <t xml:space="preserve">20L  </t>
  </si>
  <si>
    <t>Samples transferred to 125mL glass container stored at 4degC</t>
  </si>
  <si>
    <t>Filed/lab blanks collected, limited details provided</t>
  </si>
  <si>
    <t>Subset of particles (unknown) analysed by Raman</t>
  </si>
  <si>
    <t>Jensen, L. H., Motti, C. A., Garm, A. L., Tonin, H., &amp; Kroon, F. J. (2019). Sources, distribution and fate of microfibres on the Great Barrier Reef, Australia. Sci Rep, 9(1), 9021. doi:10.1038/s41598-019-45340-7</t>
  </si>
  <si>
    <t>22 surface tows at 11 locations using plankton net (355micron)</t>
  </si>
  <si>
    <t>Tows of 10min, length of tow recorded by GPS, estimated area of 900m2 and volue of 135m3</t>
  </si>
  <si>
    <t>nets rinsed and contents passed through a 37micron mesh and transferred to 50mL PP clear cup preserved in 7;0% ethan ol and stored at 11degC</t>
  </si>
  <si>
    <t>Analysis by ATR-FTIR (unclear what fraction)</t>
  </si>
  <si>
    <t>Kazour, M., Jemaa, S., Issa, C., Khalaf, G., &amp; Amara, R. (2019). Microplastics pollution along the Lebanese coast (Eastern Mediterranean Basin): Occurrence in surface water, sediments and biota samples. Sci Total Environ, 696, 133933. doi:10.1016/j.scitotenv.2019.133933</t>
  </si>
  <si>
    <t>Sear surface samples collected spring 2018 using a mant net (52micron)</t>
  </si>
  <si>
    <t>Net equipped with flow meter to estimate volume, trawl for 10min at 2knots, estimated that 100m3 of water sampled</t>
  </si>
  <si>
    <t>Nets washed with filtered distilled water and transferred to glass bottles</t>
  </si>
  <si>
    <t>Analysis by Raman (unclear what fraction)</t>
  </si>
  <si>
    <t>Kuklinski, P., Wicikowski, L., Koper, M., Grala, T., Leniec-Koper, H., Barasiński, M., . . . Małecki, W. (2019). Offshore surface waters of Antarctica are free of microplastics, as revealed by a circum-Antarctic study. Mar Pollut Bull, 149, 110573. doi:10.1016/j.marpolbul.2019.110573</t>
  </si>
  <si>
    <t>10 sampling locations using a specially designed Hydro-Bios net (300micron)</t>
  </si>
  <si>
    <t>Net towed at 1-2knots for 30min, volume estimated based on length of tow.  Total volume sampled estimaed as 3147.7m3</t>
  </si>
  <si>
    <t>debris collected was passed through a 200micron sieve, which was then transferred to  a glass borax bottle, preserved in 2% formalin</t>
  </si>
  <si>
    <t>Anaylsis by ATR-FTIR (107/488)</t>
  </si>
  <si>
    <t xml:space="preserve">In this study a robust analytical protocol is used.  Fibres which would otherwise be identified as plastic were found to be composed of silica most likely generated by phytoplankton (diatoms).  </t>
  </si>
  <si>
    <t>Lacerda, A., Rodrigues, L. D. S., van Sebille, E., Rodrigues, F. L., Ribeiro, L., Secchi, E. R., . . . Proietti, M. C. (2019). Plastics in sea surface waters around the Antarctic Peninsula. Sci Rep, 9(1), 3977. doi:10.1038/s41598-019-40311-4</t>
  </si>
  <si>
    <t>Feb 2017, manta net (330micron)</t>
  </si>
  <si>
    <t>tow speed 2.5-3.5knots for 15-55min, trawl area sampled estimated based on speed, time and width of mant net (1m), expressed as A = trawl velocity*time of trawl * 1m; sampel volume estimated based on assumption of full submersion of net (21cm)</t>
  </si>
  <si>
    <t>Net contents transferred to an aluminum bag and frozen at -40degC</t>
  </si>
  <si>
    <t>28 of approx. 80 particles randomly selected (approx 35%)analysed by FTIR</t>
  </si>
  <si>
    <t>Significant number of paint chips reported, although not included in the concentration estimate.  Based on observations from other studies, this may imply high potential of contamination from the ship itself and may not necessarily reflect surface concentrations extrapolated to the wider region.</t>
  </si>
  <si>
    <t>Leads, R. R., &amp; Weinstein, J. E. (2019). Occurrence of tire wear particles and other microplastics within the tributaries of the Charleston Harbor Estuary, South Carolina, USA. Mar Pollut Bull, 145, 569-582. doi:10.1016/j.marpolbul.2019.06.061</t>
  </si>
  <si>
    <t>Sea-surface micro layer sampled with an aluminum frame fitted with a a 2mm steel mesh, dipped on the the surface and then drained into a stainless steel funnel, a total of 4L collected from each site; collected samples passed through a series of sieves 500, 150 and 63micron</t>
  </si>
  <si>
    <t xml:space="preserve">Debris retained on sieves transferred to 250mL amber glass jars </t>
  </si>
  <si>
    <t>Recovery efficiency of density separation method referenced to previous work, no checks on recovery performed in this specific study</t>
  </si>
  <si>
    <t>Hot needle test on plastic, tire particles visually identified with a small subset of particles  (tire paraticles &gt;500micron n=5; and plastic paraticles &gt;500micron, n=8) subjected to ATR-FTIR, or about 1% of particles</t>
  </si>
  <si>
    <t>Poor analytical support</t>
  </si>
  <si>
    <t>Lefebvre, C., Saraux, C., Heitz, O., Nowaczyk, A., &amp; Bonnet, D. (2019). Microplastics FTIR characterisation and distribution in the water column and digestive tracts of small pelagic fish in the Gulf of Lions. Marine Pollution Bulletin, 142, 510-519. doi:10.1016/j.marpolbul.2019.03.025</t>
  </si>
  <si>
    <t>July 2015 collected using a WP2 plankton net (200micron) from bottom to surface, average max depth of water column was 67m</t>
  </si>
  <si>
    <t>Samples stored in 125mL vials and fixed with 4% formaldehyde</t>
  </si>
  <si>
    <t>Blanks represented as petri dishes left open on benches to assess deposition</t>
  </si>
  <si>
    <t>1085/2165 particles analysed by ATR-FTIR (includes fish samples)</t>
  </si>
  <si>
    <t>After FTIR analysis, 16% of samples resulted in exploitable spectra were identified as microplastic, when extracted to total debris in water column, microplastic represented appox. 7.7% of the total</t>
  </si>
  <si>
    <t>Lorenz, C., Roscher, L., Meyer, M. S., Hildebrandt, L., Prume, J., Loder, M. G. J., . . . Gerdts, G. (2019). Spatial distribution of microplastics in sediments and surface waters of the southern North Sea. Environ Pollut, 252(Pt B), 1719-1729. doi:10.1016/j.envpol.2019.06.093</t>
  </si>
  <si>
    <t>2014 sampled using a Neuston Catamaran (net mesh of 100micron)</t>
  </si>
  <si>
    <t>collected material transferred to a 1L Kautex-bottle, stored at -20degC</t>
  </si>
  <si>
    <t>Samples  processed in fume hood</t>
  </si>
  <si>
    <t>Particles &gt;500micron analysed by ATR-FTIR; 11-500micron analysed by focal plane array (FPA)-FTIR</t>
  </si>
  <si>
    <t>Polymer composition was observed to be highly variable between surface water and sediment and between different locations, suggesting an uneven distribution in the environment, an important observation when considering the development of monitoring protocols</t>
  </si>
  <si>
    <t>Luo, W., Su, L., Craig, N. J., Du, F., Wu, C., &amp; Shi, H. (2019). Comparison of microplastic pollution in different water bodies from urban creeks to coastal waters. Environ Pollut, 246, 174-182. doi:10.1016/j.envpol.2018.11.081</t>
  </si>
  <si>
    <t>2017, 43 sites where surface water was collected using bulk water samples of 5L collected by an air lift pump from a boat, triplicates from each site collected, depth not reported, pumped water passed through 20micron filter</t>
  </si>
  <si>
    <t xml:space="preserve">Details lacking </t>
  </si>
  <si>
    <t>Processing appears to have occurred immediately, with debris collected on filtersa descrbed as being washed into galss bottles using KOH for digestion purposes, agitated for 24-48h</t>
  </si>
  <si>
    <t>69 blanks processed, resulting in 0.045plus/mins 0.1 items/L (note the variance is greater than the average, but average used to correct.  If the LOD was calculated as three x stdeve of the blanks,  a value of 0.3 would be derived and if LOQ was used, a value of 1 particle/L would result.</t>
  </si>
  <si>
    <t>32.1% of particles analysed by micro-FTIR, matches &gt;60% accepted</t>
  </si>
  <si>
    <t>Of athe 285 particles analysed, 206 were identified as plastic, which is in contrast to other studies reporting lower contribution to the total.  Also note that if an LOQ was used, then only about 12 of the 43 sites would be above the LOQ</t>
  </si>
  <si>
    <t>Martin, C., Agustí, S., &amp; Duarte, C. M. (2019). Seasonality of marine plastic abundance in central Red Sea pelagic waters. Sci Total Environ, 688, 536-541. doi:10.1016/j.scitotenv.2019.06.240</t>
  </si>
  <si>
    <t>Manta net (200micron), 41 samplings from 4th Sept 2016 to 28th May 2018, approx, once every two weeks at about same time of day</t>
  </si>
  <si>
    <t>Nets equipped with flowmeter, however, estimates of volume based on area sampled (derived from flowmeter) and height of the submerged net</t>
  </si>
  <si>
    <t>Debris collected transferred to bottles and fixed in ethanol</t>
  </si>
  <si>
    <t>Open petri dish used to evaluate deposition onto samples in the lab</t>
  </si>
  <si>
    <t>&gt;50% of particles analysed by FTIR</t>
  </si>
  <si>
    <t>High seasonal variability reported</t>
  </si>
  <si>
    <t>McEachern, K., Alegria, H., Kalagher, A. L., Hansen, C., Morrison, S., &amp; Hastings, D. (2019). Microplastics in Tampa Bay, Florida: Abundance and variability in estuarine waters and sediments. Mar Pollut Bull, 148, 97-106. doi:10.1016/j.marpolbul.2019.07.068</t>
  </si>
  <si>
    <t>24 stations using two different methods, Van Dorn sampler from 1m below water surface, poured into a 1L HDPE bottle and plankton net (330micron)</t>
  </si>
  <si>
    <t>Tow speed of 2knots for 3min</t>
  </si>
  <si>
    <t>Samples transferred and stored frozen</t>
  </si>
  <si>
    <t>4 blanks collected, representing tap water</t>
  </si>
  <si>
    <t>Mu, J., Zhang, S., Qu, L., Jin, F., Fang, C., Ma, X., . . . Wang, J. (2019). Microplastics abundance and characteristics in surface waters from the Northwest Pacific, the Bering Sea, and the Chukchi Sea. Mar Pollut Bull, 143, 58-65. doi:10.1016/j.marpolbul.2019.04.023</t>
  </si>
  <si>
    <t>July to Oct 2017, using a Manta net (330micron)</t>
  </si>
  <si>
    <t>Tow speed of 3 knots for 20min, equipped with flowmeter, used to estimate volume sampled</t>
  </si>
  <si>
    <t>Cod-end revomved and taken to the lab where it was rinsed and contents transferred to 250mL collecting jar and stored in 4% formalin</t>
  </si>
  <si>
    <t>Various blanks collected to evaluate contamination through sampling and processing.  N=13, with 31 fibres, attributed to the nets used for sampling is resported, two fibers found in lab blanks, in comparison.</t>
  </si>
  <si>
    <t>Analytical methods checked by spiking PE and PP particles, recoveries &gt;90% reported</t>
  </si>
  <si>
    <t>Particles analysed by micro-FTIR (reports that each particle was analysed)</t>
  </si>
  <si>
    <t>Nets as source of fibre contamination, see comments in negative controls</t>
  </si>
  <si>
    <t>Naidoo, T., &amp; Glassom, D. (2019). Sea-surface microplastic concentrations along the coastal shelf of KwaZulu-Natal, South Africa. Mar Pollut Bull, 149, 110514. doi:10.1016/j.marpolbul.2019.110514</t>
  </si>
  <si>
    <t>5 sites, 2016/17, using manta net (333micron), five replicates, top 0-15cm</t>
  </si>
  <si>
    <t>Trawls of 500m in distance travelling at 2-3knots, data reported on area basis</t>
  </si>
  <si>
    <t>Nets  rinsed and contents transferred to 1L PE bottles</t>
  </si>
  <si>
    <t>Nie, H., Wang, J., Xu, K., Huang, Y., &amp; Yan, M. (2019). Microplastic pollution in water and fish samples around Nanxun Reef in Nansha Islands, South China Sea. Sci Total Environ, 696, 134022. doi:10.1016/j.scitotenv.2019.134022</t>
  </si>
  <si>
    <t>15 stations, 2018, using a 'sampler'(?) two replicates per site, water passed through a 48micron steel sieve</t>
  </si>
  <si>
    <t>20L per sample collected</t>
  </si>
  <si>
    <t>Samples stored at 4degC</t>
  </si>
  <si>
    <t>95 particles analysed by Raman, unclear fraction of total</t>
  </si>
  <si>
    <t>Olivatto, G. P., Martins, M. C. T., Montagner, C. C., Henry, T. B., &amp; Carreira, R. S. (2019). Microplastic contamination in surface waters in Guanabara Bay, Rio de Janeiro, Brazil. Mar Pollut Bull, 139, 157-162. doi:10.1016/j.marpolbul.2018.12.042</t>
  </si>
  <si>
    <t>Summer 2016, plankton net (300micron)</t>
  </si>
  <si>
    <t>Towed at 4km/h for approx. 10min, volue estimated as number of spins of the flowmeter times the area of the net opening and a factor used to correct the flow rate per manufacturers instructions</t>
  </si>
  <si>
    <t>Samples transferred to pre-cleaned flasks</t>
  </si>
  <si>
    <t>35 particles analysed by ATR-FTIR &lt;1% of total number</t>
  </si>
  <si>
    <t>Palatinus, A., Kovač Viršek, M., Robič, U., Grego, M., Bajt, O., Šiljić, J., . . . Peterlin, M. (2019). Marine litter in the Croatian part of the middle Adriatic Sea: Simultaneous assessment of floating and seabed macro and micro litter abundance and composition. Mar Pollut Bull, 139, 427-439. doi:10.1016/j.marpolbul.2018.12.038</t>
  </si>
  <si>
    <t>2015 using Manta net (308micron)</t>
  </si>
  <si>
    <t>Towed at 2-3knots for 30min</t>
  </si>
  <si>
    <t>Collected material stored in 70% ethanol</t>
  </si>
  <si>
    <t>Petri dishes left open to evaluate deposition contamination in the lab</t>
  </si>
  <si>
    <t>Pan, Z., Guo, H., Chen, H., Wang, S., Sun, X., Zou, Q., . . . Huang, J. (2019). Microplastics in the Northwestern Pacific: Abundance, distribution, and characteristics. Sci Total Environ, 650(Pt 2), 1913-1922. doi:10.1016/j.scitotenv.2018.09.244</t>
  </si>
  <si>
    <t>18 stations Manta net (330micron)</t>
  </si>
  <si>
    <t>Towed at 1-3knots for 50-240min, sampling area estimated based on trawl length and net width</t>
  </si>
  <si>
    <t>Nets rinsed with seawater and collected debris stored in bottle, used nets collected for further processing in the lab.</t>
  </si>
  <si>
    <t>Analysis by micro-Raman (unclear what fraction)</t>
  </si>
  <si>
    <t>Pan, Z., Liu, Q., Sun, Y., Sun, X., &amp; Lin, H. (2019). Environmental implications of microplastic pollution in the Northwestern Pacific Ocean. Mar Pollut Bull, 146, 215-224. doi:10.1016/j.marpolbul.2019.06.031</t>
  </si>
  <si>
    <t>Manta net (330micron)</t>
  </si>
  <si>
    <t>Towed at 3knots for 30min</t>
  </si>
  <si>
    <t>Nets rinsed with seawater and collected debris stored in glass jars with glass lids and stored at 4degC</t>
  </si>
  <si>
    <t>Blanks collected, representing contamination of the net.</t>
  </si>
  <si>
    <t>Poulain, M., Mercier, M. J., Brach, L., Martignac, M., Routaboul, C., Perez, E., . . . Ter Halle, A. (2019). Small Microplastics As a Main Contributor to Plastic Mass Balance in the North Atlantic Subtropical Gyre. Environ Sci Technol, 53(3), 1157-1164. doi:10.1021/acs.est.8b05458</t>
  </si>
  <si>
    <t>2015 small microplastic particles sampled using a Neuston net (25micron) from surface layer (0-6cm); 40 nets towed</t>
  </si>
  <si>
    <t>Tow durations of 10min at &lt;1knot, to avoid clogging of the net due to 25micron size, nets equipped with flow meters, data reported on km2 basis</t>
  </si>
  <si>
    <t>Contents of net filtered through a 5micron cellulose acetate membrane, collected materials stored in glass vials at -18degC</t>
  </si>
  <si>
    <t>Test were performed on a variety of particles to ensure that digestion method did not alter polymers, recoveries &gt;95% reported</t>
  </si>
  <si>
    <t>Analysis by micro-FTIR, whole filter analysed</t>
  </si>
  <si>
    <t>Rose, D., &amp; Webber, M. (2019). Characterization of microplastics in the surface waters of Kingston Harbour. Sci Total Environ, 664, 753-760. doi:10.1016/j.scitotenv.2019.01.319</t>
  </si>
  <si>
    <t>Duplicate trawls (335micron)</t>
  </si>
  <si>
    <t>Tow duration of 15 min at 1knot</t>
  </si>
  <si>
    <t>Samples transferred to glass jars stored cool</t>
  </si>
  <si>
    <t>Analysis by FTIR (unclear what fraction)</t>
  </si>
  <si>
    <t>Ruiz-Orejón, L. F., Mourre, B., Sardá, R., Tintoré, J., &amp; Ramis-Pujol, J. (2019). Quarterly variability of floating plastic debris in the marine protected area of the Menorca Channel (Spain). Environ Pollut, 252(Pt B), 1742-1754. doi:10.1016/j.envpol.2019.06.063</t>
  </si>
  <si>
    <t>Mant trawl (333micron), towing depth at 3/4 mouth heigh</t>
  </si>
  <si>
    <t>Tow speed of 2-3.4knots for approx. 15min</t>
  </si>
  <si>
    <t>Nets washed onboard and emptied to a 225micron sieve and stored in 5% formalin, finxed in 50% ethanol</t>
  </si>
  <si>
    <t>Saley, A. M., Smart, A. C., Bezerra, M. F., Burnham, T. L. U., Capece, L. R., Lima, L. F. O., . . . Morgan, S. G. (2019). Microplastic accumulation and biomagnification in a coastal marine reserve situated in a sparsely populated area. Mar Pollut Bull, 146, 54-59. doi:10.1016/j.marpolbul.2019.05.065</t>
  </si>
  <si>
    <t>April 22, 2018, samples collected from tide pools (top 10cm) and filtered through two sieves (180 and 63micron)</t>
  </si>
  <si>
    <t>Unclear volume of water collected from tidepools</t>
  </si>
  <si>
    <t>Contents of sieves transferred to a collection jar and preserved in 95% ethanol</t>
  </si>
  <si>
    <t>Blanks collected, with limited details presented</t>
  </si>
  <si>
    <t>Savoca, S., Capillo, G., Mancuso, M., Bottari, T., Crupi, R., Branca, C., . . . Spano, N. (2019). Microplastics occurrence in the Tyrrhenian waters and in the gastrointestinal tract of two congener species of seabreams. Environ Toxicol Pharmacol, 67, 35-41. doi:10.1016/j.etap.2019.01.011</t>
  </si>
  <si>
    <t>2017, five stations usinga oblique tows using a Bongo net (500micron)</t>
  </si>
  <si>
    <t>Both FTIR and Raman, only 16 particles collected from water samples, it appears tha all 16 were analysed</t>
  </si>
  <si>
    <t>Wang, T., Zou, X., Li, B., Yao, Y., Zang, Z., Li, Y., . . . Wang, W. (2019). Preliminary study of the source apportionment and diversity of microplastics: Taking floating microplastics in the South China Sea as an example. Environ Pollut, 245, 965-974. doi:10.1016/j.envpol.2018.10.110</t>
  </si>
  <si>
    <t>August 2017 12 coastal locations using a Neuston net (160micron)</t>
  </si>
  <si>
    <t>Tow speed at 2.5knots for 30min</t>
  </si>
  <si>
    <t>Insufficient  information presented</t>
  </si>
  <si>
    <t>study reports that 'a high level of QC was maintained', however, limited details presented</t>
  </si>
  <si>
    <t>Three lab blanks (insufficient information presented)</t>
  </si>
  <si>
    <t>Wu, N., Zhang, Y., Zhang, X., Zhao, Z., He, J., Li, W., . . . Niu, Z. (2019). Occurrence and distribution of microplastics in the surface water and sediment of two typical estuaries in Bohai Bay, China. Environ Sci Process Impacts, 21(7), 1143-1152. doi:10.1039/c9em00148d</t>
  </si>
  <si>
    <t>12 surface water samples as bulk samples at 30cm depth collected b y 12V DC Teflon pump into a 5L glass bottle, passed through a 48micron sieve</t>
  </si>
  <si>
    <t>Particles captured on sieve transferred to 100mL glass bottle with DI water and stored in 5% formalin at 4degC</t>
  </si>
  <si>
    <t>Three lab blanks, 0.67 plus/minus 0.58; LOD/LOQ appears to be &gt;&gt; average number and may question whether concentrations reported are above LOQ.</t>
  </si>
  <si>
    <t>Zhang, J., Zhang, C., Deng, Y., Wang, R., Ma, E., Wang, J., . . . Zhou, Y. (2019). Microplastics in the surface water of small-scale estuaries in Shanghai. Mar Pollut Bull, 149, 110569. doi:10.1016/j.marpolbul.2019.110569</t>
  </si>
  <si>
    <t>2018, collected using a  stainless steel apparatus(?), samples transferred to plastic buckets with a volume of 5L, three duplicates from each site, passed through a 10micron filter (?)</t>
  </si>
  <si>
    <t>5L (?)</t>
  </si>
  <si>
    <t>Zhao, S., Wang, T., Zhu, L., Xu, P., Wang, X., Gao, L., &amp; Li, D. (2019). Analysis of suspended microplastics in the Changjiang Estuary: Implications for riverine plastic load to the ocean. Water Res, 161, 560-569. doi:10.1016/j.watres.2019.06.019</t>
  </si>
  <si>
    <t>Samples collected using a screw pump at 30cm depth, passed through a 60micron steel sieve, triplicates sampled during the May and July cruises</t>
  </si>
  <si>
    <t>Particles retained on the sieve transferred to 250mL PTFE  bottles with Milli-Q water and stored at 5degC</t>
  </si>
  <si>
    <t>blanks limited to process blanks</t>
  </si>
  <si>
    <t>FITR analysis on all particles</t>
  </si>
  <si>
    <t>Zheng, Y., Li, J., Cao, W., Liu, X., Jiang, F., Ding, J., . . . Sun, C. (2019). Distribution characteristics of microplastics in the seawater and sediment: A case study in Jiaozhou Bay, China. Sci Total Environ, 674, 27-35. doi:10.1016/j.scitotenv.2019.04.008</t>
  </si>
  <si>
    <t>50L of surface seawater using a clean stainless-steel hydrophore, passed through a 20micron sieve on board</t>
  </si>
  <si>
    <t>50L of water sampled</t>
  </si>
  <si>
    <t>Retained particles on sieve transferred to 500mL glass bottle with 50mL of MilliQ water, with three rinses of sieves</t>
  </si>
  <si>
    <t>wet membrane placed on a watch glass to assess deposition contamination in the lab</t>
  </si>
  <si>
    <t>Note that 1-6 particles reported per 50L which was then used to extrapolate to m3 volume, validity of extrapolation(?) when considering potential heterogeniety and/or potential role of contamination</t>
  </si>
  <si>
    <t>Zhu, J., Zhang, Q., Li, Y., Tan, S., Kang, Z., Yu, X., . . . Shi, H. (2019). Microplastic pollution in the Maowei Sea, a typical mariculture bay of China. Sci Total Environ, 658, 62-68. doi:10.1016/j.scitotenv.2018.12.192</t>
  </si>
  <si>
    <t>October 11, 2017 surface water sampled by stainless steel sampler collecting 5L of surface water, three replicates from each station</t>
  </si>
  <si>
    <t>5L (deemed insufficient to enable reliable quantification)</t>
  </si>
  <si>
    <t>Blanks results reported in results section, as procedural blanks</t>
  </si>
  <si>
    <t>Water samples filtered onto a 20micron filter membrane, digested, filtere, visual inspection</t>
  </si>
  <si>
    <t>micro-FTIR (unclear fraction of particles analysed)</t>
  </si>
  <si>
    <t>Note that results reported as particle/L, given replicate samples of 5L collected, this may be appropriate, but would potentially represent concerns when extrapolating to m3 basis…the assumption of homogeneity cannot be used.  Consequently, extrapolation of numbers can only go down, for instance, 20L can be reported on /L basis, but 20L should not be reported as m3 basis....only a thought...</t>
  </si>
  <si>
    <t>Zobkov, M. B., Esiukova, E. E., Zyubin, A. Y., &amp; Samusev, I. G. (2019). Microplastic content variation in water column: The observations employing a novel sampling tool in stratified Baltic Sea. Mar Pollut Bull, 138, 193-205. doi:10.1016/j.marpolbul.2018.11.047</t>
  </si>
  <si>
    <t>Subsurface (0.5-1m) bottom layer (1-2m above the bottom) using a novel sampling device with water passed through 174micron mesh; April 2017, four stations, 4-6 horizons sampled</t>
  </si>
  <si>
    <t>Pumping rate varied per depth; surface (5L/s), Bottom layers (2.8L/s), sample volumes of 2-3m3</t>
  </si>
  <si>
    <t>Filters moved to Petri dish , handling appears to have occurred in the lab, with filter handling &lt;1min</t>
  </si>
  <si>
    <t>Blanks collected from all stations</t>
  </si>
  <si>
    <t>Montoto-Martínez, T., Hernández-Brito, J. J., &amp; Gelado-Caballero, M. D. (2020). Pump-underway ship intake: An unexploited opportunity for Marine Strategy Framework Directive (MSFD) microplastic monitoring needs on coastal and oceanic waters. PLoS One, 15(5), e0232744. doi:10.1371/journal.pone.0232744</t>
  </si>
  <si>
    <t>Water pumped using the pump-underway ship-intake (4m depth), pumped across a series of sieves (300, 200, 100 and 50micron)</t>
  </si>
  <si>
    <t>approx. 250L sampled, requiring about 35min pumped at a rate of 7L/min (Stationary collection); during cruise (2377L) sampled</t>
  </si>
  <si>
    <t>Particles collected on sieves transferred to containers</t>
  </si>
  <si>
    <t>Blank/controls collected</t>
  </si>
  <si>
    <t>Wang, S., Chen, H., Zhou, X., Tian, Y., Lin, C., Wang, W., . . . Lin, H. (2020). Microplastic abundance, distribution and composition in the mid-west Pacific Ocean. Environmental Pollution. doi:10.1016/j.envpol.2020.114125</t>
  </si>
  <si>
    <t>18 Stations during 2017 sampled using a Manta net (333micron)</t>
  </si>
  <si>
    <t>Towed at 2knots for 35min, equipped with a flowmeter, area sampled estimated (Tow length by the width of the net opening (0.4m)</t>
  </si>
  <si>
    <t>Debris collected transferred to 1L glass jars and stored at 4degC</t>
  </si>
  <si>
    <t>Two blanks samkples collected</t>
  </si>
  <si>
    <t>Recovery effniency assessed by spiking replicates of sewater samples with PE, PP and PS spheres, recoveries &gt;95% reported</t>
  </si>
  <si>
    <t>20% of particles analysed by Raman</t>
  </si>
  <si>
    <t>Suaria, G., Achtypi, A., Perold, V., Lee, J. R., Pierucci, A., Bornman, T. G., . . . Ryan, P. G. (2020). Microfibers in oceanic surface waters: A global characterization. Science Advances, 6(23). doi:10.1126/sciadv.aay8493</t>
  </si>
  <si>
    <t>916 samples collected duirng five cruises between Jan-Nov 2017; Bulk water samples (n=710) collected using a bucket to sample sea surface, complemented by (n=206) sub-surface samplkes collected from the ships underway water supply (5m depth); filtration through various filters including 20, 37, 50, or 63micron sizes (Bucket samples gravity filtered), pumped samples filtered directly</t>
  </si>
  <si>
    <t>Bucket samples (3-10L); 10-105L</t>
  </si>
  <si>
    <t>All filters transferred to clean foil envelopes and frozen at -20degC</t>
  </si>
  <si>
    <t>Sufficient number of particles analysed by FTIR</t>
  </si>
  <si>
    <t>Only about 8.2% of oceanic fibres identifed as synthetic, majority were cellulosic (79.5%) or of animal origin (12.3) based on analysis of 2000 fibres from 916 samples across six ocean basins.  Complementary results that again emphasize the importance of analytical characterization to verify fibre composition to avoid overestimating microplastic fibre content</t>
  </si>
  <si>
    <t>Ferreira, M., Thompson, J., Paris, A., Rohindra, D., &amp; Rico, C. (2020). Presence of microplastics in water, sediments and fish species in an urban coastal environment of Fiji, a Pacific small island developing state. Mar Pollut Bull, 153, 110991. doi:10.1016/j.marpolbul.2020.110991</t>
  </si>
  <si>
    <t>Subsurface (1-2m) using planktonic circular tows, 11 tows between Aug 2016-Jan2018, passed through 125micron mesh</t>
  </si>
  <si>
    <t>tows of 5min at a speed of 3-5knots</t>
  </si>
  <si>
    <t>ATR-FTIR of particles &gt;500micron</t>
  </si>
  <si>
    <t>Herrera, A., Raymond, E., Martínez, I., Álvarez, S., Canning-Clode, J., Gestoso, I., . . . Gómez, M. (2020). First evaluation of neustonic microplastics in the Macaronesian region, NE Atlantic. Mar Pollut Bull, 153, 110999. doi:10.1016/j.marpolbul.2020.110999</t>
  </si>
  <si>
    <t>45 neustonic samples collected using a manta net (200micron), triplicates from each station</t>
  </si>
  <si>
    <t>Towed at 3knots for 20min</t>
  </si>
  <si>
    <t>Samples transferred and stored in 4% formaldehyde</t>
  </si>
  <si>
    <t>Schönlau, C., Karlsson, T. M., Rotander, A., Nilsson, H., Engwall, M., van Bavel, B., &amp; Kärrman, A. (2020). Microplastics in sea-surface waters surrounding Sweden sampled by manta trawl and in-situ pump. Mar Pollut Bull, 153, 111019. doi:10.1016/j.marpolbul.2020.111019</t>
  </si>
  <si>
    <t>Samples collected by pump and manta net; pumped water from ship inlet passed through a series of filters (500, 300, 50micron); manta net (333micron)</t>
  </si>
  <si>
    <t>Pumped water estimated at 1046-20022L; trawl samples based on estimates</t>
  </si>
  <si>
    <t>Mant net contents transferred to 300micron metal sieve before being stored in glass jars; pumped wate filters stored in metal jars at room temp</t>
  </si>
  <si>
    <t>Significant 'patchiness' of microplastic in samples, as indicated in replicates</t>
  </si>
  <si>
    <t>Ouyang, W., Zhang, Y., Wang, L., Barceló, D., Wang, Y., &amp; Lin, C. (2020). Seasonal relevance of agricultural diffuse pollutant with microplastic in the bay. J Hazard Mater, 396, 122602. doi:10.1016/j.jhazmat.2020.122602</t>
  </si>
  <si>
    <t>Surface seawater samples by Plankton trawls (250micron)</t>
  </si>
  <si>
    <t>Towed at 3knots for 5-10min; volume estimated based on trawl opening area and towed distance</t>
  </si>
  <si>
    <t>nets washed three times and contets stored in a 48micron mesh</t>
  </si>
  <si>
    <t>Black PP made using scissors and file representng 1-2mm size particles were spiked into sediment samples</t>
  </si>
  <si>
    <t>100 particles &gt;500micron</t>
  </si>
  <si>
    <t>Tekman, M. B., Wekerle, C., Lorenz, C., Primpke, S., Hasemann, C., Gerdts, G., &amp; Bergmann, M. (2020). Tying up Loose Ends of Microplastic Pollution in the Arctic: Distribution from the Sea Surface through the Water Column to Deep-Sea Sediments at the HAUSGARTEN Observatory. Environ Sci Technol, 54(7), 4079-4090. doi:10.1021/acs.est.9b06981</t>
  </si>
  <si>
    <t>Large volume water transfer system sampled at near surface (1-3m), 300m (250-308m) 1000m (974-1022m) and above seafloor (2449-5350) during CTD rosette casts. Samples filtered through 142 and 32micron mesh.  18 filters obtained</t>
  </si>
  <si>
    <t>218-561L</t>
  </si>
  <si>
    <t>Filteres stored in glass jars at -20degC</t>
  </si>
  <si>
    <t>Jiang, Y., Yang, F., Zhao, Y., &amp; Wang, J. (2020). Greenland Sea Gyre increases microplastic pollution in the surface waters of the Nordic Seas. Sci Total Environ, 712, 136484. doi:10.1016/j.scitotenv.2019.136484</t>
  </si>
  <si>
    <t>Surface seawater sampled by pump directly rushed into plankton net (0.05mm)</t>
  </si>
  <si>
    <t>100L</t>
  </si>
  <si>
    <t>Particles transferred to glass bottles and stored at 4degC</t>
  </si>
  <si>
    <t>three blanks controls used to assess air deposition</t>
  </si>
  <si>
    <t>Randomly selected particles were ground with potassium bromide and analysed by FTIR (unclear fraction of total)</t>
  </si>
  <si>
    <t>Ramírez-Álvarez, N., Rios Mendoza, L. M., Macías-Zamora, J. V., Oregel-Vázquez, L., Alvarez-Aguilar, A., Hernández-Guzmán, F. A., . . . Navarro-Olache, L. F. (2020). Microplastics: Sources and distribution in surface waters and sediments of Todos Santos Bay, Mexico. Sci Total Environ, 703, 134838. doi:10.1016/j.scitotenv.2019.134838</t>
  </si>
  <si>
    <t>Surface water samples collected by manta trawl (333micron)</t>
  </si>
  <si>
    <t>Towed at 2knots for 30min, volume estimated as area of the net x differences of flowmeter counts (final-initial) * standard speed rotor constant (26873) / 99999 (maximum limit of counts in the flowmeter)</t>
  </si>
  <si>
    <t>Debris collected stored in glass jar at 4degC</t>
  </si>
  <si>
    <t>deposition blank used</t>
  </si>
  <si>
    <t>&lt;10% of particles analysed for samples &gt;100 particles by FTIR</t>
  </si>
  <si>
    <t>Robin, R. S., Karthik, R., Purvaja, R., Ganguly, D., Anandavelu, I., Mugilarasan, M., &amp; Ramesh, R. (2020). Holistic assessment of microplastics in various coastal environmental matrices, southwest coast of India. Sci Total Environ, 703, 134947. doi:10.1016/j.scitotenv.2019.134947</t>
  </si>
  <si>
    <t>Mant net (300micron) along the coast</t>
  </si>
  <si>
    <t>Towed at 2-3knots for 20min, equipped with flowmeter</t>
  </si>
  <si>
    <t>Nets thoroughly rinsed, and sosrted before storing in glass bottles</t>
  </si>
  <si>
    <t>Zhang, D., Cui, Y., Zhou, H., Jin, C., Yu, X., Xu, Y., . . . Zhang, C. (2020). Microplastic pollution in water, sediment, and fish from artificial reefs around the Ma'an Archipelago, Shengsi, China. Sci Total Environ, 703, 134768. doi:10.1016/j.scitotenv.2019.134768</t>
  </si>
  <si>
    <t>Bulk water samples using a 30L stainless steel bucket, two replicate 10L samples collected filtered through series of sieves (5mm, 300 and 50micron)</t>
  </si>
  <si>
    <t>10L</t>
  </si>
  <si>
    <t>Filteres washed with Milli-Q water and transferred to glass bottle</t>
  </si>
  <si>
    <t>78 selected particles analysed by micro-FTIR (unclear fraction of total)</t>
  </si>
  <si>
    <t>Kor, K., &amp; Mehdinia, A. (2020). Neustonic microplastic pollution in the Persian Gulf. Mar Pollut Bull, 150, 110665. doi:10.1016/j.marpolbul.2019.110665</t>
  </si>
  <si>
    <t>Neuston net (300micron)</t>
  </si>
  <si>
    <t>Towed at 2-3 knots for 30 min</t>
  </si>
  <si>
    <t>Nets rinsed and contents transferred to sample collector and store din 70% ethanol</t>
  </si>
  <si>
    <t>Density separation, filtration and visual inspection</t>
  </si>
  <si>
    <t>Hot needle test followed by ATR-FTIR analysis</t>
  </si>
  <si>
    <t>Mataji, A., Taleshi, M. S., &amp; Balimoghaddas, E. (2020). Distribution and Characterization of Microplastics in Surface Waters and the Southern Caspian Sea Coasts Sediments. Arch Environ Contam Toxicol, 78(1), 86-93. doi:10.1007/s00244-019-00700-2</t>
  </si>
  <si>
    <t>Netuston net (50micron), in triplicate</t>
  </si>
  <si>
    <t>towed at 3knots for 10min</t>
  </si>
  <si>
    <t>Samples transfererd to glass container and stored in 7;0% isopropyl alcohol</t>
  </si>
  <si>
    <t>ATR-FTIR, with limited information presented</t>
  </si>
  <si>
    <t>Md Amin, R., Sohaimi, E. S., Anuar, S. T., &amp; Bachok, Z. (2020). Microplastic ingestion by zooplankton in Terengganu coastal waters, southern South China Sea. Mar Pollut Bull, 150, 110616. doi:10.1016/j.marpolbul.2019.110616</t>
  </si>
  <si>
    <t>Sampling during Aug 2017 at five stations usinga  steel bucket (6L) with collected water passed through a 20micron net</t>
  </si>
  <si>
    <t>Total of 60L</t>
  </si>
  <si>
    <t>Samlpes transferred to glass bottle andstored at 4degC</t>
  </si>
  <si>
    <t>Liu, T., Zhao, Y., Zhu, M., Liang, J., Zheng, S., &amp; Sun, X. (2020). Seasonal variation of micro- and meso-plastics in the seawater of Jiaozhou Bay, the Yellow Sea. Mar Pollut Bull, 152, 110922. doi:10.1016/j.marpolbul.2020.110922</t>
  </si>
  <si>
    <t>14 stations during 2016 using Bongo net (500micron)</t>
  </si>
  <si>
    <t>Towed ta 2knots for 10min, equipped with flowmeter</t>
  </si>
  <si>
    <t>Transferred to glass bottles and preserved in 5% formaldehyde</t>
  </si>
  <si>
    <t>Saeed, T., Al-Jandal, N., Al-Mutairi, A., &amp; Taqi, H. (2020). Microplastics in Kuwait marine environment: Results of first survey. Mar Pollut Bull, 152, 110880. doi:10.1016/j.marpolbul.2019.110880</t>
  </si>
  <si>
    <t>Each trawl represented by 1km trawl</t>
  </si>
  <si>
    <t>Contents of net transferred to a beaker</t>
  </si>
  <si>
    <t>Analysis by FTIR (few particles reported, assumed that all particles were analysed)</t>
  </si>
  <si>
    <t>Suaria, G., Perold, V., Lee, J. R., Lebouard, F., Aliani, S., &amp; Ryan, P. G. (2020). Floating macro- and microplastics around the Southern Ocean: Results from the Antarctic Circumnavigation Expedition. Environ Int, 136, 105494. doi:10.1016/j.envint.2020.105494</t>
  </si>
  <si>
    <t>40 neuston samples Dec 2016-May 2017 (200micron)</t>
  </si>
  <si>
    <t>Towed at 2-2.5knots for 15min</t>
  </si>
  <si>
    <t>Nets rinsed from outside with running water, transferred to 300mL glass jars</t>
  </si>
  <si>
    <t>Ory, N. C., Lehmann, A., Javidpour, J., Stöhr, R., Walls, G. L., &amp; Clemmesen, C. (2020). Factors influencing the spatial and temporal distribution of microplastics at the sea surface - A year-long monitoring case study from the urban Kiel Fjord, southwest Baltic Sea. Sci Total Environ, 736, 139493. doi:10.1016/j.scitotenv.2020.139493</t>
  </si>
  <si>
    <t>March 2018-March 2019, eight stations using a 260cm long net (300micron)</t>
  </si>
  <si>
    <t>Towed at 3knots for 5min, equipped with flowmeter</t>
  </si>
  <si>
    <t>Contents transferred to 500mL PP bottle</t>
  </si>
  <si>
    <t>50% of particles analysed by FTIR</t>
  </si>
  <si>
    <t>Isobe, A., et al. (2015). "East Asian seas: A hot spot of pelagic microplastics." Mar Pollut Bull 101(2): 618-623.</t>
  </si>
  <si>
    <t>Moore, C. J., et al. (2011). "Quantity and type of plastic debris flowing from two urban rivers to coastal waters and beaches of Southern California." Journal of Integrated Coastal Zone Management 11(1): 65-73.</t>
  </si>
  <si>
    <t>Surface water collected at the middle and edge of the channel and both surface and near bottom using different sized hand nets (1mm)m mid-depth to bottom samples via heavy streambed net (333micron), triplicates</t>
  </si>
  <si>
    <t>Flow rate determined using a flowmeter or the time and distance of a floating object.  Sampling time of between 30sec and 15min</t>
  </si>
  <si>
    <t>Insufficient information on how samples handled after sampling presented</t>
  </si>
  <si>
    <t>Not reported (focus appears to be larger debris &gt;1mm)</t>
  </si>
  <si>
    <t>Manta trawl (300micron), insufficient information presented to fully evaluate</t>
  </si>
  <si>
    <t>Inusfficient information presented, trawl area reported but no details how this was derived</t>
  </si>
  <si>
    <t>Eriksen, M., et al. (2013). "Microplastic pollution in the surface waters of the Laurentian Great Lakes." Marine Pollution Bulletin 77(1-2): 177-182.</t>
  </si>
  <si>
    <t>Date, method (manta trawl), location, tow speed and sea state using Beaufort scale mentioned.</t>
  </si>
  <si>
    <t>Volume not mentioned/calculated, 60 min trawling with manta net.</t>
  </si>
  <si>
    <t>Stored in isopropyl alcohol, container material unknown.</t>
  </si>
  <si>
    <t>No digestion of sample</t>
  </si>
  <si>
    <t>Not reported.</t>
  </si>
  <si>
    <t>Scores taken from Koelmans et al. (2019)</t>
  </si>
  <si>
    <t>Free, C. M., et al. (2014). "High-levels of microplastic pollution in a large, remote, mountain lake." Mar Pollut Bull 85(1): 156-163.</t>
  </si>
  <si>
    <t>Date, method (manta trawl), weather condition mentioned.</t>
  </si>
  <si>
    <t>Volume unknown, 60 min per trawl</t>
  </si>
  <si>
    <t>Storage in 70% ethanol, containers not mentioned</t>
  </si>
  <si>
    <t>Sadri, S. S. and R. C. Thompson (2014). "On the quantity and composition of floating plastic debris entering and leaving the Tamar Estuary, Southwest England." Mar Pollut Bull 81(1): 55-60.</t>
  </si>
  <si>
    <t>May and July 2012 by Manta net (300micron)</t>
  </si>
  <si>
    <t>Two speed of 4knots for 30min</t>
  </si>
  <si>
    <t>Samples transferred to glass jars</t>
  </si>
  <si>
    <t>Visual inspection</t>
  </si>
  <si>
    <t>FTIR analysis unclear what fraction of particles</t>
  </si>
  <si>
    <t>Yonkos, L. T., et al. (2014). "Microplastics in four estuarine rivers in the Chesapeake Bay, U.S.A." Environ Sci Technol 48(24): 14195-14202.</t>
  </si>
  <si>
    <t>Surface trawl by manat net (330micron) 15cm depth (15 samples)</t>
  </si>
  <si>
    <t>Trawl distance, water volume sampled reported as recorded at each sampling event, however, unclear how this was done</t>
  </si>
  <si>
    <t>Samples passed through 300micron sieve and transferred to jars</t>
  </si>
  <si>
    <t>Digestion, density separation, filtration, visual inspection</t>
  </si>
  <si>
    <t>10 randomly selected particles analylsed by Raman, unclear fraction of total</t>
  </si>
  <si>
    <t>Lechner, A., et al. (2014). "The Danube so colourful: a potpourri of plastic litter outnumbers fish larvae in Europe's second largest river." Environ Pollut 188: 177-181.</t>
  </si>
  <si>
    <t>Replicate samples collected  2010 and 2012 by conical driftnets (500micron) fixed to iron rods driven int othe riverbed sampling top 50cm (60% of w ater column)</t>
  </si>
  <si>
    <t>Nets equipped with flowmeter to estimate volume sampled, estimated at 1000m3</t>
  </si>
  <si>
    <t>Nets connected to sampling jars, where contents were collected</t>
  </si>
  <si>
    <t>Denisty separation, visual inspection</t>
  </si>
  <si>
    <t>Mani, T., et al. (2015). "Microplastics profile along the Rhine River." Sci Rep 5: 17988.</t>
  </si>
  <si>
    <t>Method (manta trawl), location, materials, date.</t>
  </si>
  <si>
    <t>60-250m3</t>
  </si>
  <si>
    <t>Bottles flushed with tap water</t>
  </si>
  <si>
    <t>Some preventative measures taken</t>
  </si>
  <si>
    <t>No laminar flow hood, but blanks were run</t>
  </si>
  <si>
    <t>Blanks were done for part of the process, not clear how many and if samples were corrected for blanks</t>
  </si>
  <si>
    <t>ATR-FTIR 118/25956 particles</t>
  </si>
  <si>
    <t>Zhang, K., et al. (2015). "Accumulation of floating microplastics behind the Three Gorges Dam." Environ Pollut 204: 117-123.</t>
  </si>
  <si>
    <t>Location, trawl, , materials, date, depth mentioned</t>
  </si>
  <si>
    <t>Trawl, volume unclear</t>
  </si>
  <si>
    <t>Methyl aldehyde and stored at 4 C, no rinsing of containers</t>
  </si>
  <si>
    <t>50 - 100 particles per site analysed with ATR-FTIR, but total MP numbers unknown</t>
  </si>
  <si>
    <t>Baldwin, A. K., et al. (2016). "Plastic Debris in 29 Great Lakes Tributaries: Relations to Watershed Attributes and Hydrology." Environ Sci Technol 50(19): 10377-10385.</t>
  </si>
  <si>
    <t>Samples collected using Neuston nets (333micron), skimming the surface (20-35cm); samples collected from boat, bridege and/or by wading</t>
  </si>
  <si>
    <t>Sampling duration frm 5-82min, velocity of flowing river monitored by flowmeter and used to estimate sample volume</t>
  </si>
  <si>
    <t>Nets were sparyed using a pressurized sprayer with filtered tap or streamwater, samples transferred to glass jar by stainless steel spoon and squirt bottle with tap water, preserved in isopropyl alcohol</t>
  </si>
  <si>
    <t>five field blanks samples collected, 2-30particles collected in blanks, 11 lab blands</t>
  </si>
  <si>
    <t>Fischer, E. K., et al. (2016). "Microplastic pollution in lakes and lake shoreline sediments - A case study on Lake Bolsena and Lake Chiusi (central Italy)." Environ Pollut 213: 648-657.</t>
  </si>
  <si>
    <t>Summer 2014 six Manta trawls conducted (300micron)</t>
  </si>
  <si>
    <t>Trawl duration of 60min, insufficient information presented to evaluate</t>
  </si>
  <si>
    <t>Samples transferred to brown glass bottles and kept cool in ethanol</t>
  </si>
  <si>
    <t>Hot digestion (70degC), filtration and visual inspection</t>
  </si>
  <si>
    <t>Nott reported</t>
  </si>
  <si>
    <t>Su, L., et al. (2016). "Microplastics in Taihu Lake, China." Environ Pollut 216: 711-719.</t>
  </si>
  <si>
    <t>August 2015, 11 locations using a plankton net (333micron), complemented by bulk water samples using a steel sampler</t>
  </si>
  <si>
    <t>Tows of 2km/h for 1-30min; 5L bulk water samples</t>
  </si>
  <si>
    <t>Samples transferred and stored in 5% methylaldehyde, glass bottles</t>
  </si>
  <si>
    <t>113/1805 particles analysed by micro-FTIR or SEM/EDS (&lt;10%)</t>
  </si>
  <si>
    <t>Anderson, P. J., et al. (2017). "Microplastic contamination in Lake Winnipeg, Canada." Environ Pollut 225: 223-231.</t>
  </si>
  <si>
    <t>Sampling method (manta trawl), location, materials, date, depth mentioned.</t>
  </si>
  <si>
    <t>Trawling for &gt;500 m, volume not mentioned.</t>
  </si>
  <si>
    <t>Nets rinsed, collected material preserved in 70% ethanol until laboratory processing; no rinsing of containers</t>
  </si>
  <si>
    <t>Air (duplicate) and DI (quadruplicated) tested and corrected for.</t>
  </si>
  <si>
    <t>Visual inspection; small subset identified with SEM-EDS</t>
  </si>
  <si>
    <t>Dris, R., et al. (2015). "Microplastic contamination in an urban area: a case study in Greater Paris." Environmental Chemistry 12(5).</t>
  </si>
  <si>
    <t>Two complementary methods used; planton net (80micron) and Mant trawl net (330micron)</t>
  </si>
  <si>
    <t>Water velocity of the river used and estimates of volume sampled based on velocity, opening size of net and duration of sampling, estimated to range from 450-2000L; manta net was towed by a motorboat (2m/s) for 15min sampling estiamted at 182-200m3</t>
  </si>
  <si>
    <t>Samples collected and sieved in the lab</t>
  </si>
  <si>
    <t>Blanks systematically collected</t>
  </si>
  <si>
    <t>Leslie, H. A., et al. (2017). "Microplastics en route: Field measurements in the Dutch river delta and Amsterdam canals, wastewater treatment plants, North Sea sediments and biota." Environ Int 101: 133-142.</t>
  </si>
  <si>
    <t>Method (bulk sampling with glass jars), location and materials used mentioned. Date not mentioned.</t>
  </si>
  <si>
    <t>Samples were collected in 2 L glass jars; a 50 or 100 g subsample was analysed.</t>
  </si>
  <si>
    <t>Glass jars, pre-rinsed with MQ water</t>
  </si>
  <si>
    <t>No laminar flow hood, but procedural blanks included.</t>
  </si>
  <si>
    <t>Procedural blanks, corrected for fibres, number of blanks unknown.</t>
  </si>
  <si>
    <t>Miller, R. Z., et al. (2017). "Mountains to the sea: River study of plastic and non-plastic microfiber pollution in the northeast USA." Mar Pollut Bull 124(1): 245-251.</t>
  </si>
  <si>
    <t>Location, method (grab), materials, depth mentioned, no date mentioned</t>
  </si>
  <si>
    <t>142 samples of 1L</t>
  </si>
  <si>
    <t>Rinsed glass jars, rinsed with tap water</t>
  </si>
  <si>
    <t>Triple rinsed and covered, no clean air</t>
  </si>
  <si>
    <t>Many blanks, corrected for air blanks, not for water blanks (negligible)</t>
  </si>
  <si>
    <t>14 fibres were checked (14%) using micro- FTIR spectroscopy</t>
  </si>
  <si>
    <t>McCormick, A., et al. (2014). "Microplastic is an abundant and distinct microbial habitat in an urban river." Environ Sci Technol 48(20): 11863-11871.</t>
  </si>
  <si>
    <t>Method (neuston net), date, location, materials mentioned. Depth not mentioned.</t>
  </si>
  <si>
    <t>Volume not mentioned, 20min trawling</t>
  </si>
  <si>
    <t>Stored in Nalgene containers, no rinsing mentioned, at 4°C</t>
  </si>
  <si>
    <t>Four negative controls included, values corrected for the controls</t>
  </si>
  <si>
    <t>None reported</t>
  </si>
  <si>
    <t>Wang, W., et al. (2017). "Microplastics pollution in inland freshwaters of China: A case study in urban surface waters of Wuhan, China." Sci Total Environ 575: 1369-1374.</t>
  </si>
  <si>
    <t>Method (pump), location, date mentioned, depth unknown</t>
  </si>
  <si>
    <t>glass jars (not rinsed), in formalin solution, in fridge</t>
  </si>
  <si>
    <t>Closed samples, negative controls included</t>
  </si>
  <si>
    <t>Negative controls (triplicate) for field- and lab work included, accounted for</t>
  </si>
  <si>
    <t>Analysis for a subset of pre- sorted particles (2 particles per location) with SEM and micro- FTIR spectroscopy.</t>
  </si>
  <si>
    <t>Zhang, K., et al. (2017). "Occurrence and Characteristics of Microplastic Pollution in Xiangxi Bay of Three Gorges Reservoir, China." Environ Sci Technol 51(7): 3794-3801.</t>
  </si>
  <si>
    <t>Method (surface trawling), location, date, materials</t>
  </si>
  <si>
    <t>Methyl aldehyde and stored at 4 °C, containers rinsed</t>
  </si>
  <si>
    <t>Laminar flow hood</t>
  </si>
  <si>
    <t>All presorted particles analysed with micro-Raman spectroscopy</t>
  </si>
  <si>
    <t>Barrows, A. P. W., et al. (2018). "A watershed-scale, citizen science approach to quantifying microplastic concentration in a mixed land-use river." Water Res 147: 382-392.</t>
  </si>
  <si>
    <t>72 sampling sites by grab samples using stainless steel sample bottles, rinsed; locations and other details of site recorded</t>
  </si>
  <si>
    <t>Sample volumes averaged about 1.3L</t>
  </si>
  <si>
    <t>Samples transferred to lab with no handling on site</t>
  </si>
  <si>
    <t>74 water blanks and 53 air blanks collected (0.17particles/sample)</t>
  </si>
  <si>
    <t>56 particles analysed by FTIR, unclear fraction of total</t>
  </si>
  <si>
    <t>Di, M. and J. Wang (2018). "Microplastics in surface waters and sediments of the Three Gorges Reservoir, China." Sci Total Environ 616-617: 1620-1627.</t>
  </si>
  <si>
    <t>Pump, 1m depth, date, location reported</t>
  </si>
  <si>
    <t>25L</t>
  </si>
  <si>
    <t>Samples fixed in formalin and stored at 4°C</t>
  </si>
  <si>
    <t>Conducted but no replicates.</t>
  </si>
  <si>
    <t>Micro- Raman spectroscopy on 174 MPs, total count was unclear</t>
  </si>
  <si>
    <t>Hendrickson, E., et al. (2018). "Microplastic Abundance and Composition in Western Lake Superior As Determined via Microscopy, Pyr-GC/MS, and FTIR." Environ Sci Technol 52(4): 1787-1796.</t>
  </si>
  <si>
    <t>Manta net (333micron) 12 sampling locations</t>
  </si>
  <si>
    <t>Net tow length of 500-2000m, equipped with flowmeter to estimtae volume sampled</t>
  </si>
  <si>
    <t>Net throughly rinsed using lake water hose, contents transferred to sieves and sorted</t>
  </si>
  <si>
    <t>Field and lab blanks collected to evaluate deposition contamination</t>
  </si>
  <si>
    <t xml:space="preserve">Recoveries evaluated, limited info presented </t>
  </si>
  <si>
    <t>10% of particles analysed by FTIR (5particles/sample), total number of particles collected suggests the need for higher fraction of analysis could have been performed</t>
  </si>
  <si>
    <t>Hu, L., et al. (2018). "Microplastics in Small Waterbodies and Tadpoles from Yangtze River Delta, China." Environ Sci Technol 52(15): 8885-8893.</t>
  </si>
  <si>
    <t>Bulk water sample using a steel bucket</t>
  </si>
  <si>
    <t>5L</t>
  </si>
  <si>
    <t>Bottles stored for analysis</t>
  </si>
  <si>
    <t>Field and lab process blanks collected</t>
  </si>
  <si>
    <t>206 particles analysed by ATR-FTIR</t>
  </si>
  <si>
    <t>Jiang, C., et al. (2018). "Microplastics in Sediment and Surface Water of West Dongting Lake and South Dongting Lake: Abundance, Source and Composition." Int J Environ Res Public Health 15(10).</t>
  </si>
  <si>
    <t>surface water sampled usinga  pre-cleaned large flow sampler, passing water through a 45micron sieve, three duplicates from each site collected</t>
  </si>
  <si>
    <t>30L</t>
  </si>
  <si>
    <t>Solids collected on filter transferred to 1L glass jar and stored in 5% formalin</t>
  </si>
  <si>
    <t>Lab process blanks (10)</t>
  </si>
  <si>
    <t>Kapp, K. J. and E. Yeatman (2018). "Microplastic hotspots in the Snake and Lower Columbia rivers: A journey from the Greater Yellowstone Ecosystem to the Pacific Ocean." Environ Pollut 241: 1082-1090.</t>
  </si>
  <si>
    <t>Various methods used, including bulk water samples, and the use of a plankton net attached to a pole (100micron)</t>
  </si>
  <si>
    <t>Grab samples (1.85L mean volume); net sample volume estimated with aid of a flowmeter equipped to net, estimted volume is 3207L</t>
  </si>
  <si>
    <t>Net samples transferred to jars</t>
  </si>
  <si>
    <t>31/185 particles analysed by Raman</t>
  </si>
  <si>
    <t>Lahens, L., et al. (2018). "Macroplastic and microplastic contamination assessment of a tropical river (Saigon River, Vietnam) transversed by a developing megacity." Environ Pollut 236: 661-671.</t>
  </si>
  <si>
    <t>Location, date, materials, method (grab and trawl), season mentioned, depth and net type not mentioned</t>
  </si>
  <si>
    <t>0.3 L (fibres), or 60 s with net and flowmeter, then rinsed in glass container (fragments, unknown volume)</t>
  </si>
  <si>
    <t>Stored in glass container, rinsing not mentioned</t>
  </si>
  <si>
    <t>SDS at 70°C, enzymatic and peroxide digestion at 40°C</t>
  </si>
  <si>
    <t>76 fibres out of a total of 725, and 57 fragments of a total of 368, analysed with ATR-FTIR.</t>
  </si>
  <si>
    <t>Lin, L., et al. (2018). "Occurrence and distribution of microplastics in an urban river: A case study in the Pearl River along Guangzhou City, China." Sci Total Environ 644: 375-381.</t>
  </si>
  <si>
    <t>Bulk water samples collected with a 5L water sampler, filtered through a sieve of 20micron</t>
  </si>
  <si>
    <t>60L</t>
  </si>
  <si>
    <t>Subsample of particles analysed by FTIR (unlcear what fraction)</t>
  </si>
  <si>
    <t>Rodrigues, M. O., et al. (2018). "Spatial and temporal distribution of microplastics in water and sediments of a freshwater system (Antuã River, Portugal)." Sci Total Environ 633: 1549-1559.</t>
  </si>
  <si>
    <t>Method (pump), materials, date, location, depth.</t>
  </si>
  <si>
    <t>1.2m3 per site</t>
  </si>
  <si>
    <t>Stored in glass flasks (not rinsed) in fridge</t>
  </si>
  <si>
    <t>Negative controls included, but no procedural blanks</t>
  </si>
  <si>
    <t>H2O2 digestion at 75°C</t>
  </si>
  <si>
    <t>Subset analysed with ATR-FTIR, but unknown amount.</t>
  </si>
  <si>
    <t>Sighicelli, M., et al. (2018). "Microplastic pollution in the surface waters of Italian Subalpine Lakes." Environ Pollut 236: 645-651.</t>
  </si>
  <si>
    <t>Location, method (manta trawl), depth, season mentioned</t>
  </si>
  <si>
    <t>mean 240m3</t>
  </si>
  <si>
    <t>Stored in glass vials (rinsing not mentioned), in H2O2 (30% at 4°C) in fridge</t>
  </si>
  <si>
    <t>Exclusively focussed on &gt; 300 um, H2O2 (30% at 4°C) in fridge</t>
  </si>
  <si>
    <t>Total of 46% sorted particles analysed with ATR- FTIR.</t>
  </si>
  <si>
    <t>Wang, W., et al. (2018). "Microplastics in surface waters of Dongting Lake and Hong Lake, China." Sci Total Environ 633: 539-545.</t>
  </si>
  <si>
    <t>Sept 2017, bulk water samples, using a pump, passing water across a 50micron sieve</t>
  </si>
  <si>
    <t xml:space="preserve">20L </t>
  </si>
  <si>
    <t>Rinsed into a glass bottled and preserved in 4% formalin</t>
  </si>
  <si>
    <t>Subset of particles (50per lake) analysed by Raman</t>
  </si>
  <si>
    <t>Xiong, X., et al. (2018). "Sources and distribution of microplastics in China's largest inland lake - Qinghai Lake." Environ Pollut 235: 899-906.</t>
  </si>
  <si>
    <t>Date, location, method (trawl), depth mentioned</t>
  </si>
  <si>
    <t>No volume reported, data expressed as #/km2.</t>
  </si>
  <si>
    <t>Stored in glass bottle (rinsing not mentioned) and preserved with 5% methyl aldehyde.</t>
  </si>
  <si>
    <t>Nitrile gloves, cotton lab coat, shower cap (plastic), covered container, desktop, hands, and clothes cleaned with sticky dust drum</t>
  </si>
  <si>
    <t>Fume hood, samples covered when not used, blanks included</t>
  </si>
  <si>
    <t>Blanks included. Not indicated how many and if corrections for blanks were done</t>
  </si>
  <si>
    <t>30% H2O2, 60°C, overnight</t>
  </si>
  <si>
    <t>For samples with a low MP concentration (&lt;100 particles all particles analysed, and 10-15% of particles analysed when sample concentrations were &gt; 100 particles. Analysis done with micro- Raman spectroscopy.</t>
  </si>
  <si>
    <t>Alam, F. C., et al. (2019). "Microplastic distribution in surface water and sediment river around slum and industrial area (case study: Ciwalengke River, Majalaya district, Indonesia)." Chemosphere 224: 637-645.</t>
  </si>
  <si>
    <t>Grab samples, using a 1L glass container, 45cm from the surface</t>
  </si>
  <si>
    <t xml:space="preserve">1L </t>
  </si>
  <si>
    <t>Blanks mentioned, limited details presented</t>
  </si>
  <si>
    <t>unspecified number analysed by Raman</t>
  </si>
  <si>
    <t>Bordós, G., Urbányi, B., Micsinai, A., Kriszt, B., Palotai, Z., Szabó, I., . . . Szoboszlay, S. (2019). Identification of microplastics in fish ponds and natural freshwater environments of the Carpathian basin, Europe. Chemosphere, 216, 110-116. doi:10.1016/j.chemosphere.2018.10.110</t>
  </si>
  <si>
    <t>Samples pumped through a filter cartridge following pre-filtration (2mm) through a 100micron filter</t>
  </si>
  <si>
    <t>1500L</t>
  </si>
  <si>
    <t>Density separation, digestion, filtration visual inspection</t>
  </si>
  <si>
    <t>Suspect particles analysed by FTIR (unclear fraction of total)</t>
  </si>
  <si>
    <t>Di, M., Liu, X., Wang, W., &amp; Wang, J. (2019). Manuscript prepared for submission to environmental toxicology and pharmacology pollution in drinking water source areas: Microplastics in the Danjiangkou Reservoir, China. Environ Toxicol Pharmacol, 65, 82-89. doi:10.1016/j.etap.2018.12.009</t>
  </si>
  <si>
    <t>20L using a Teflon pump, passed through a 48micron sieve</t>
  </si>
  <si>
    <t>Contents on sieve rinsed into conical flask with distilled water</t>
  </si>
  <si>
    <t>Total of 140particles analysed by Raman, unclear what fraction of total</t>
  </si>
  <si>
    <t>Dikareva, N., &amp; Simon, K. S. (2019). Microplastic pollution in streams spanning an urbanisation gradient. Environ Pollut, 250, 292-299. doi:10.1016/j.envpol.2019.03.105</t>
  </si>
  <si>
    <t>Plankton net (63micron)</t>
  </si>
  <si>
    <t>Volume of water estimated based on net opening area, water velocity (flow meter) and deployment duration, ranged from 0.19-4.52m3</t>
  </si>
  <si>
    <t>Collected material rinsed into a sealed container</t>
  </si>
  <si>
    <t>6 lab blanks (16particles/blank detected), data are blank subtracted</t>
  </si>
  <si>
    <t>50/3309 particles analysed by FTIR</t>
  </si>
  <si>
    <t>Ding, L., Mao, R. F., Guo, X., Yang, X., Zhang, Q., &amp; Yang, C. (2019). Microplastics in surface waters and sediments of the Wei River, in the northwest of China. Sci Total Environ, 667, 427-434. doi:10.1016/j.scitotenv.2019.02.332</t>
  </si>
  <si>
    <t>Bulk water samples pumped into a 5L glass bottle through a stainless steel mesh (75micron)</t>
  </si>
  <si>
    <t>appears to be 60L in total for each site</t>
  </si>
  <si>
    <t>Collected material rinsed into a glass bottle using Milli Q water and stored at 4degC</t>
  </si>
  <si>
    <t>Blanks reportedly collected, but no details on what they represent, only they were absent of any particles</t>
  </si>
  <si>
    <t>Eo, S., Hong, S. H., Song, Y. K., Han, G. M., &amp; Shim, W. J. (2019). Spatiotemporal distribution and annual load of microplastics in the Nakdong River, South Korea. Water Res, 160, 228-237. doi:10.1016/j.watres.2019.05.053</t>
  </si>
  <si>
    <t>Triplicate samples collected (2017) using various methods; a beaker (surface), mid-layer (pump), water passed through a 20micron meash net</t>
  </si>
  <si>
    <t>Collected material transferred to glass bottle</t>
  </si>
  <si>
    <t xml:space="preserve">Blanks included </t>
  </si>
  <si>
    <t>Analysis by FITR on suspected plastic particles</t>
  </si>
  <si>
    <t>Fan, Y., Zheng, K., Zhu, Z., Chen, G., &amp; Peng, X. (2019). Distribution, sedimentary record, and persistence of microplastics in the Pearl River catchment, China. Environ Pollut, 251, 862-870. doi:10.1016/j.envpol.2019.05.056</t>
  </si>
  <si>
    <t>Surface trawl (160micron)</t>
  </si>
  <si>
    <t>Volume estimated with aid of flow meter equipped to net, estimated at 18860-138134L</t>
  </si>
  <si>
    <t>Nets and buckets wrapped with aluminium and kept covered in steel barrels</t>
  </si>
  <si>
    <t>Blanks included</t>
  </si>
  <si>
    <t>Recoveries evaluated for sediment samples</t>
  </si>
  <si>
    <t>Forrest, S. A., Holman, L., Murphy, M., &amp; Vermaire, J. C. (2019). Citizen science sampling programs as a technique for monitoring microplastic pollution: results, lessons learned and recommendations for working with volunteers for monitoring plastic pollution in freshwater ecosystems. Environ Monit Assess, 191(3), 172. doi:10.1007/s10661-019-7297-3</t>
  </si>
  <si>
    <t>100L of water filtered through 100micron mesh filter</t>
  </si>
  <si>
    <t>Filters were mailed back to lab</t>
  </si>
  <si>
    <t>Jiang, C., Yin, L., Li, Z., Wen, X., Luo, X., Hu, S., . . . Liu, Y. (2019). Microplastic pollution in the rivers of the Tibet Plateau. Environ Pollut, 249, 91-98. doi:10.1016/j.envpol.2019.03.022</t>
  </si>
  <si>
    <t>Water collected using a large flow sampler, filtere through 45micron sieve, three replicates at each site</t>
  </si>
  <si>
    <t>Collected debris transfreed to a 500mL sample jar and stored in 5% formalin</t>
  </si>
  <si>
    <t>Analysis by Raman, unclear fraction</t>
  </si>
  <si>
    <t>Kataoka, T., Nihei, Y., Kudou, K., &amp; Hinata, H. (2019). Assessment of the sources and inflow processes of microplastics in the river environments of Japan. Environ Pollut, 244, 958-965. doi:10.1016/j.envpol.2018.10.111</t>
  </si>
  <si>
    <t>9 Locations, 96 samples in total using various methods depending on water depth; Wading or from a boat using a neuston net (333micron)</t>
  </si>
  <si>
    <t>Sample duration of 5-30min, volume estimated based on area of net opening, flow velocity and sample duration</t>
  </si>
  <si>
    <t xml:space="preserve">Samples transferred to steel bottles by rinsing </t>
  </si>
  <si>
    <t>Analysis by FTIR (35%)</t>
  </si>
  <si>
    <t>Lenaker, P. L., Baldwin, A. K., Corsi, S. R., Mason, S. A., Reneau, P. C., &amp; Scott, J. W. (2019). Vertical Distribution of Microplastics in the Water Column and Surficial Sediment from the Milwaukee River Basin to Lake Michigan. Environ Sci Technol, 53(21), 12227-12237. doi:10.1021/acs.est.9b03850</t>
  </si>
  <si>
    <t>Sampling duration of 40-330min, volume sampled estimated using flowmeter that measured velocity of flowing water, data not reported</t>
  </si>
  <si>
    <t>Samples transferred and stored by rinsing nets</t>
  </si>
  <si>
    <t>Two lab blanks processed for 96samples, along with 8 field blanks, which showed higher levels of contamination</t>
  </si>
  <si>
    <t>&lt;10% surface water particles analysed by FTIR</t>
  </si>
  <si>
    <t>Li, L., Geng, S., Wu, C., Song, K., Sun, F., Visvanathan, C., . . . Wang, Q. (2019). Microplastics contamination in different trophic state lakes along the middle and lower reaches of Yangtze River Basin. Environ Pollut, 254(Pt A), 112951. doi:10.1016/j.envpol.2019.07.119</t>
  </si>
  <si>
    <t>18 lakes, 2018, sampled by passing a bulk water sample (25L) through a neuston plankton net (74micron)</t>
  </si>
  <si>
    <t>Net contents transferred to a 500mL glass jar with pure water, fixed with 5% formalin and stored at 4degC</t>
  </si>
  <si>
    <t>Mai, L., You, S. N., He, H., Bao, L. J., Liu, L. Y., &amp; Zeng, E. Y. (2019). Riverine Microplastic Pollution in the Pearl River Delta, China: Are Modeled Estimates Accurate? Environ Sci Technol, 53(20), 11810-11817. doi:10.1021/acs.est.9b04838</t>
  </si>
  <si>
    <t>Triplicate samlpes of surface water by trawling using a manta net (330micron)</t>
  </si>
  <si>
    <t>Tow speed of 2knots for 15-20min, volume estimated using data collected from flowmeter</t>
  </si>
  <si>
    <t>Nets rinsed with local water and retained materials transferred to 500mL wide-mouth glass bottle, stored at 2-4degC</t>
  </si>
  <si>
    <t xml:space="preserve">Analysis by FTIR  </t>
  </si>
  <si>
    <t>Mani, T., Blarer, P., Storck, F. R., Pittroff, M., Wernicke, T., &amp; Burkhardt-Holm, P. (2019). Repeated detection of polystyrene microbeads in the Lower Rhine River. Environ Pollut, 245, 634-641. doi:10.1016/j.envpol.2018.11.036</t>
  </si>
  <si>
    <t>60-250 m3</t>
  </si>
  <si>
    <t>Cotton coats, plastic/glassware rinsed and covered, cleaning of surfaces not mentioned.</t>
  </si>
  <si>
    <t>SDS (70 °C), enzymes (37 °C), H2O2 (37 °C)</t>
  </si>
  <si>
    <t>ATR-FTIR on 118 out of 25 956 particles</t>
  </si>
  <si>
    <t>Simmerman, C. B., &amp; Coleman Wasik, J. K. (2019). The effect of urban point source contamination on microplastic levels in water and organisms in a cold‐water stream. Limnology and Oceanography Letters, 5(1), 137-146. doi:10.1002/lol2.10138</t>
  </si>
  <si>
    <t>Jan 2019 bulk water samples collected using a 1L glass jar</t>
  </si>
  <si>
    <t>Jars stored at 4degC until processed in the lab</t>
  </si>
  <si>
    <t>Not reported (nile red staining)</t>
  </si>
  <si>
    <t>Simon-Sánchez, L., Grelaud, M., Garcia-Orellana, J., &amp; Ziveri, P. (2019). River Deltas as hotspots of microplastic accumulation: The case study of the Ebro River (NW Mediterranean). Sci Total Environ, 687, 1186-1196. doi:10.1016/j.scitotenv.2019.06.168</t>
  </si>
  <si>
    <t>Surface water sampled at two sites using a neuston net (5micron), depolyed against the water current, two replicates at station 1 only</t>
  </si>
  <si>
    <t>Sample duration of 30-60min, volume estimated based on flow of the river</t>
  </si>
  <si>
    <t>Neets rinsed and material transferred to glass containers</t>
  </si>
  <si>
    <t>15 blanks collected, no blank correction used</t>
  </si>
  <si>
    <t>Recoveries for sediment sample processing evaluated</t>
  </si>
  <si>
    <t>Subset of particles analysed by FTIR (unclear fraction of water samples)</t>
  </si>
  <si>
    <t>Tan, X., Yu, X., Cai, L., Wang, J., &amp; Peng, J. (2019). Microplastics and associated PAHs in surface water from the Feilaixia Reservoir in the Beijiang River, China. Chemosphere, 221, 834-840. doi:10.1016/j.chemosphere.2019.01.022</t>
  </si>
  <si>
    <t>August 2016 using a conical plankton net (112micron) in triplicate from four sites</t>
  </si>
  <si>
    <t>Tow distance of 1km, volume estimated based on flowmeter readings</t>
  </si>
  <si>
    <t>Samples transferred and transported to lab, insufficient details provided</t>
  </si>
  <si>
    <t>Analysis by FTIR (&gt;600micron)</t>
  </si>
  <si>
    <t>Watkins, L., McGrattan, S., Sullivan, P. J., &amp; Walter, M. T. (2019). The effect of dams on river transport of microplastic pollution. Sci Total Environ, 664, 834-840. doi:10.1016/j.scitotenv.2019.02.028</t>
  </si>
  <si>
    <t>18 surface water grab samples collected July 2017 using 2 1L plastic bottles, which were aggregated</t>
  </si>
  <si>
    <t>2L</t>
  </si>
  <si>
    <t>Stored until analysis in the lab, conditions, transport not reported</t>
  </si>
  <si>
    <t>Blanks collected to evaluated deposition in the lab</t>
  </si>
  <si>
    <t>Subset of particles analysed by Raman (unclear fraction of total)</t>
  </si>
  <si>
    <t>Watkins, L., Sullivan, P. J., &amp; Walter, M. T. (2019). A case study investigating temporal factors that influence microplastic concentration in streams under different treatment regimes. Environ Sci Pollut Res Int, 26(21), 21797-21807. doi:10.1007/s11356-019-04663-8</t>
  </si>
  <si>
    <t>Samples collected using neuston net (335micron) from a single stream location</t>
  </si>
  <si>
    <t>Sample duration of 10min, volume estimated based on flow of the stream at the mouth of the net</t>
  </si>
  <si>
    <t>Xiong, X., Wu, C., Elser, J. J., Mei, Z., &amp; Hao, Y. (2019). Occurrence and fate of microplastic debris in middle and lower reaches of the Yangtze River - From inland to the sea. Sci Total Environ, 659, 66-73. doi:10.1016/j.scitotenv.2018.12.313</t>
  </si>
  <si>
    <t>2017 surface water collected using a modified AVANI trawl net (333micron)</t>
  </si>
  <si>
    <t>Sample volume estimated based on flowmeter readings passing through the net after 15-30min</t>
  </si>
  <si>
    <t>Samples transferred to glass bottle (insufficient details presented)</t>
  </si>
  <si>
    <t>Blanks collected, limited information presented</t>
  </si>
  <si>
    <t>Suspected microplastic particles analysed by Raman (unclear fraction of total)</t>
  </si>
  <si>
    <t>Yan, M., Nie, H., Xu, K., He, Y., Hu, Y., Huang, Y., &amp; Wang, J. (2019). Microplastic abundance, distribution and composition in the Pearl River along Guangzhou city and Pearl River estuary, China. Chemosphere, 217, 879-886. doi:10.1016/j.chemosphere.2018.11.093</t>
  </si>
  <si>
    <t>26 sites, December 2017, using grab samples using 5L water sampler, passed through a 50micron steel sieve</t>
  </si>
  <si>
    <t>Samples preserved at 4degC (insufficient informatin presented to fully evaluate)</t>
  </si>
  <si>
    <t>130 particles analysed by Raman (unclear fraction of total)</t>
  </si>
  <si>
    <t>Yin, L., Jiang, C., Wen, X., Du, C., Zhong, W., Feng, Z., . . . Ma, Y. (2019). Microplastic Pollution in Surface Water of Urban Lakes in Changsha, China. Int J Environ Res Public Health, 16(9). doi:10.3390/ijerph16091650</t>
  </si>
  <si>
    <t>40L of surface water and three replicates collected from 20 lakes, water passed through a 45micron steel sieve</t>
  </si>
  <si>
    <t>40L</t>
  </si>
  <si>
    <t>samlpes stored with 5% formalin at 2degC</t>
  </si>
  <si>
    <t>80 particles analysed by Raman (unclear fraction of total)</t>
  </si>
  <si>
    <t>Yuan, W., Liu, X., Wang, W., Di, M., &amp; Wang, J. (2019). Microplastic abundance, distribution and composition in water, sediments, and wild fish from Poyang Lake, China. Ecotoxicol Environ Saf, 170, 180-187. doi:10.1016/j.ecoenv.2018.11.126</t>
  </si>
  <si>
    <t>November 2017, 21 sample sites, two replicates of 20L collected and passed through 50mcron steel sieve</t>
  </si>
  <si>
    <t>Samples transferred by rinsing with filtered water into bottle</t>
  </si>
  <si>
    <t>Method blanks collected, limited information presented</t>
  </si>
  <si>
    <t>100 particles analysed by Raman (unclear fraction of total)</t>
  </si>
  <si>
    <t>Baldwin, A. K., Spanjer, A. R., Rosen, M. R., &amp; Thom, T. (2020). Microplastics in Lake Mead National Recreation Area, USA: Occurrence and biological uptake. PLoS One, 15(5), e0228896. doi:10.1371/journal.pone.0228896</t>
  </si>
  <si>
    <t xml:space="preserve">Water samples collected at nine locations using a 100micron net </t>
  </si>
  <si>
    <t>Net tow duration of 5min, total voluem estimated based on aveage  velocity of water entering the net measured by flow meter area of net and tow length, estimated at 10-122m3</t>
  </si>
  <si>
    <t>Approx. 19L of water used to rinse nets into mesh over a bucket, which wwas then transferred to a glass jar using a squirt bottle and site water</t>
  </si>
  <si>
    <t>Sufficient information presented for both field and lab blanks</t>
  </si>
  <si>
    <t>Significant numbers identified in blanks, but data not blank corrected, no use of deriving a LOD/LOQ, which in this instance may have caused samples to be below these values</t>
  </si>
  <si>
    <t>Migwi, F. K., Ogunah, J. A., &amp; Kiratu, J. M. (2020). Occurrence and Spatial Distribution of Microplastics in the Surface Waters of Lake Naivasha, Kenya. Environ Toxicol Chem, 39(4), 765-774. doi:10.1002/etc.4677</t>
  </si>
  <si>
    <t>Jan 2019 samples collected in triplicate using a plankton net (150micron)</t>
  </si>
  <si>
    <t>Two speed of 2.5-3.5knots for distances of 100m (due to clogging)</t>
  </si>
  <si>
    <t>residues transferred by rinsing into glass bottles and transported at 4degC</t>
  </si>
  <si>
    <t>Blanks collected, no blank correction applied</t>
  </si>
  <si>
    <t>Nan, B., Su, L., Kellar, C., Craig, N. J., Keough, M. J., &amp; Pettigrove, V. (2020). Identification of microplastics in surface water and Australian freshwater shrimp Paratya australiensis in Victoria, Australia. Environ Pollut, 259, 113865. doi:10.1016/j.envpol.2019.113865</t>
  </si>
  <si>
    <t>Grab samples (0-5cm) collected using three 5L PP jars (triplicates), passed through a 20micron filter in the lab</t>
  </si>
  <si>
    <t>sample storage not reported</t>
  </si>
  <si>
    <t>Strady, E., Kieu-Le, T. C., Gasperi, J., &amp; Tassin, B. (2020). Temporal dynamic of anthropogenic fibers in a tropical river-estuarine system. Environ Pollut, 259, 113897. doi:10.1016/j.envpol.2019.113897</t>
  </si>
  <si>
    <t>Monthly bulk water samples collected using a bucket and a volume of 300mL</t>
  </si>
  <si>
    <t>300mL</t>
  </si>
  <si>
    <t>Samples stored in 500mL glass bottles until analysis</t>
  </si>
  <si>
    <t>Oni, B. A., Ayeni, A. O., Agboola, O., Oguntade, T., &amp; Obanla, O. (2020). Comparing microplastics contaminants in (dry and raining) seasons for Ox- Bow Lake in Yenagoa, Nigeria. Ecotoxicol Environ Saf, 198, 110656. doi:10.1016/j.ecoenv.2020.110656</t>
  </si>
  <si>
    <t>50L of bulk surface water collected by means of a clean teflon pump, passed through a steel mesh (size?)</t>
  </si>
  <si>
    <t>50L</t>
  </si>
  <si>
    <t>Uurasjärvi, E., Hartikainen, S., Setälä, O., Lehtiniemi, M., &amp; Koistinen, A. (2020). Microplastic concentrations, size distribution, and polymer types in the surface waters of a northern European lake. Water Environ Res, 92(1), 149-156. doi:10.1002/wer.1229</t>
  </si>
  <si>
    <t>Two complementary methods used; manta trawl (333micron) and by pump and filtration device equipped with series of filters (300, 100 and 20micron)</t>
  </si>
  <si>
    <t>Nets towed at 2.5knots for 10min, water volume estimated as about 58m3, bulk water sample volume at about 6.2L, but higher volumes for 300micorn filter (468L)</t>
  </si>
  <si>
    <t>Nets rinsed with tap water into 5L PP buckets, filters from bulk samples stored in petri dishes</t>
  </si>
  <si>
    <t>Controls collected to evaluate deposition in the lab</t>
  </si>
  <si>
    <t>Plastic-like particles analysed by FTIR</t>
  </si>
  <si>
    <t>Su, L., Sharp, S. M., Pettigrove, V. J., Craig, N. J., Nan, B., Du, F., &amp; Shi, H. (2020). Superimposed microplastic pollution in a coastal metropolis. Water Res, 168, 115140. doi:10.1016/j.watres.2019.115140</t>
  </si>
  <si>
    <t>Surface water sampling by submerging 5L container top 0-5cm depth, water passed through a 20micron filter</t>
  </si>
  <si>
    <t>108 blanks, data blank corrected</t>
  </si>
  <si>
    <t>42.4% of paraticles analysed by FTIR</t>
  </si>
  <si>
    <t>Alfonso, M. B., Arias, A. H., &amp; Piccolo, M. C. (2020). Microplastics integrating the zooplanktonic fraction in a saline lake of Argentina: influence of water management. Environ Monit Assess, 192(2), 117. doi:10.1007/s10661-020-8080-1</t>
  </si>
  <si>
    <t>100L collected at 50cm depth with a bucket and filtered through a 47micron mesh net</t>
  </si>
  <si>
    <t xml:space="preserve">Preserved in formalin (4%), insufficient details presented </t>
  </si>
  <si>
    <t>Campanale, C., Stock, F., Massarelli, C., Kochleus, C., Bagnuolo, G., Reifferscheid, G., &amp; Uricchio, V. F. (2020). Microplastics and their possible sources: The example of Ofanto river in southeast Italy. Environ Pollut, 258, 113284. doi:10.1016/j.envpol.2019.113284</t>
  </si>
  <si>
    <t>Collected using a plankton net (333micron), three nets fixed in the middle of the river simultaneously, representing the upper 45cm</t>
  </si>
  <si>
    <t>Volume estaimated based on submerged part of the net, sample duration and velocity of the river.  Data do not appear to be reported</t>
  </si>
  <si>
    <t>Collected material transferred to a 1L glass jar and stored in fridge</t>
  </si>
  <si>
    <t>Blanks colleclted, data blank corrected</t>
  </si>
  <si>
    <t>Analysis by pyr-GC/MS</t>
  </si>
  <si>
    <t>Deng, H., Wei, R., Luo, W., Hu, L., Li, B., Di, Y., &amp; Shi, H. (2020). Microplastic pollution in water and sediment in a textile industrial area. Environ Pollut, 258, 113658. doi:10.1016/j.envpol.2019.113658</t>
  </si>
  <si>
    <t>Three replicates from each site consisting of 5L of water using a metal pail, insufficient information presented, although water filtered in the lab through a a 20 micron mesh filter</t>
  </si>
  <si>
    <t>60 blanks to evalauted deposition contamination</t>
  </si>
  <si>
    <t>55% of particles analysed by FTIR</t>
  </si>
  <si>
    <t>Said, L., &amp; Heard, M. J. (2020). Variation in the presence and abundance of anthropogenic microfibers in the Cumberland River in Nashville, TN, USA. Environ Sci Pollut Res Int, 27(9), 10135-10139. doi:10.1007/s11356-020-08091-x</t>
  </si>
  <si>
    <t>Grab samples from the top 0.5m of water collected along the river bank, 250mL passed through a 380micron meh sieve</t>
  </si>
  <si>
    <t>250mL</t>
  </si>
  <si>
    <t>Blanks collected and data corrected accordingly</t>
  </si>
  <si>
    <t>Han, M., Niu, X., Tang, M., Zhang, B. T., Wang, G., Yue, W., . . . Zhu, J. (2020). Distribution of microplastics in surface water of the lower Yellow River near estuary. Sci Total Environ, 707, 135601. doi:10.1016/j.scitotenv.2019.135601</t>
  </si>
  <si>
    <t>Three water samples (0-30cm) collected using a stainless steel bucket in the middle of the river</t>
  </si>
  <si>
    <t xml:space="preserve">Water samples stored in 5L wide-mouthed bottles with foil lined caps, stored at 4degC </t>
  </si>
  <si>
    <t>Supernatant extracted, filtered and visually inspected</t>
  </si>
  <si>
    <t>analysis by FITR (unclear fraction of the total)</t>
  </si>
  <si>
    <t>Park, T. J., Lee, S. H., Lee, M. S., Lee, J. K., Lee, S. H., &amp; Zoh, K. D. (2020). Occurrence of microplastics in the Han River and riverine fish in South Korea. Sci Total Environ, 708, 134535. doi:10.1016/j.scitotenv.2019.134535</t>
  </si>
  <si>
    <t>A 100micron mesh net , complemented by a pump sampling (subsurface; 2m)</t>
  </si>
  <si>
    <t>nets towed against the flow of the river, equipped with a flowmeter, estimed volume 3-5m3</t>
  </si>
  <si>
    <t>Samples transferred to glass jars , insufficient information presented</t>
  </si>
  <si>
    <t>Surface water concentrations &lt; depth (sub-surface; 2m)</t>
  </si>
  <si>
    <t>Zhang, L., Liu, J., Xie, Y., Zhong, S., Yang, B., Lu, D., &amp; Zhong, Q. (2020). Distribution of microplastics in surface water and sediments of Qin river in Beibu Gulf, China. Sci Total Environ, 708, 135176. doi:10.1016/j.scitotenv.2019.135176</t>
  </si>
  <si>
    <t>replicate 30L of surface water collected by  Teflon pump equpped with flow meter passed through a 25micron mesh screen, complemented by sampling with hand nets and/or trawling</t>
  </si>
  <si>
    <t>Residues transferred to PP bottles and stored on ice, rinsing using river water</t>
  </si>
  <si>
    <t>Wang, G., Lu, J., Tong, Y., Liu, Z., Zhou, H., &amp; Xiayihazi, N. (2020). Occurrence and pollution characteristics of microplastics in surface water of the Manas River Basin, China. Sci Total Environ, 710, 136099. doi:10.1016/j.scitotenv.2019.136099</t>
  </si>
  <si>
    <t>Oct 2018 using grab samples (0-20cm) using a clean 2.5L steel drum, three replicates collected</t>
  </si>
  <si>
    <t>Huang, Y., Tian, M., Jin, F., Chen, M., Liu, Z., He, S., . . . Mu, J. (2020). Coupled effects of urbanization level and dam on microplastics in surface waters in a coastal watershed of Southeast China. Mar Pollut Bull, 154, 111089. doi:10.1016/j.marpolbul.2020.111089</t>
  </si>
  <si>
    <t>17 water samples collected Dec 2018, using a metal pail from top 30cm, passed through a 300micron mesh</t>
  </si>
  <si>
    <t>Solids flushed into a 1L glass jar</t>
  </si>
  <si>
    <t>Irfan, M., Qadir, A., Mumtaz, M., &amp; Ahmad, S. R. (2020). An unintended challenge of microplastic pollution in the urban surface water system of Lahore, Pakistan. Environ Sci Pollut Res Int, 27(14), 16718-16730. doi:10.1007/s11356-020-08114-7</t>
  </si>
  <si>
    <t xml:space="preserve">100L of surface water collected from nearshore sampling points and filtered through a custom-made filtration device, which includes 5mm and 150micron nylon mesh </t>
  </si>
  <si>
    <t>150micron fraction back-flushed into 500mL glass bottles using distilled water</t>
  </si>
  <si>
    <t>three blanks collected</t>
  </si>
  <si>
    <t>50 particles analysed by FTIR</t>
  </si>
  <si>
    <t>Grab samples collected nearshore</t>
  </si>
  <si>
    <t>Irfan, T., Khalid, S., Taneez, M., &amp; Hashmi, M. Z. (2020). Plastic driven pollution in Pakistan: the first evidence of environmental exposure to microplastic in sediments and water of Rawal Lake. Environ Sci Pollut Res Int, 27(13), 15083-15092. doi:10.1007/s11356-020-07833-1</t>
  </si>
  <si>
    <t>2L bulk surface water samples (0-20cm) at 5-25cm from the lake bank, in replicates</t>
  </si>
  <si>
    <t>Glass bottles stored at 4degC</t>
  </si>
  <si>
    <t>Blanks collected, insufficient information presented to fully evaluate</t>
  </si>
  <si>
    <t>Wong, G., Löwemark, L., &amp; Kunz, A. (2020). Microplastic pollution of the Tamsui River and its tributaries in northern Taiwan: Spatial heterogeneity and correlation with precipitation. Environ Pollut, 260, 113935. doi:10.1016/j.envpol.2020.113935</t>
  </si>
  <si>
    <t>Samples collected using a manta lowered from bridges (300micron), 3-5 replicates per site</t>
  </si>
  <si>
    <t>Net equipped with flowmeter, used to estimate volume sampled, 5min sampling time</t>
  </si>
  <si>
    <t>Contents transferred to zip-lock bag, insufficient information presented</t>
  </si>
  <si>
    <t>Wu, P., Tang, Y., Dang, M., Wang, S., Jin, H., Liu, Y., . . . Cai, Z. (2020). Spatial-temporal distribution of microplastics in surface water and sediments of Maozhou River within Guangdong-Hong Kong-Macao Greater Bay Area. Sci Total Environ, 717, 135187. doi:10.1016/j.scitotenv.2019.135187</t>
  </si>
  <si>
    <t>5L triplicate samples collected using a stainless-steel bucket (top 50cm)</t>
  </si>
  <si>
    <t>Stored at 4degC until analysis</t>
  </si>
  <si>
    <t>Recoveries evaluated using PE, PP, PVC spiked into control samples, &gt;90%</t>
  </si>
  <si>
    <t>Analysis of particles &gt;100micron by FTIR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</si>
</sst>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1" fillId="2" borderId="0" xfId="0" applyFont="1" applyFill="1" applyAlignment="1">
      <alignment horizontal="center"/>
    </xf>
    <xf numFmtId="0" fontId="1" fillId="0" borderId="0" xfId="0" quotePrefix="1" applyFont="1" applyAlignment="1">
      <alignment horizontal="center"/>
    </xf>
    <xf numFmtId="0" fontId="0" fillId="0" borderId="0" xfId="0" applyAlignment="1">
      <alignment wrapText="1"/>
    </xf>
    <xf numFmtId="49" fontId="0" fillId="0" borderId="0" xfId="0" applyNumberFormat="1"/>
    <xf numFmtId="0" fontId="0" fillId="2" borderId="0" xfId="0" applyFill="1"/>
    <xf numFmtId="0" fontId="0" fillId="0" borderId="0" xfId="0" quotePrefix="1"/>
    <xf numFmtId="9" fontId="0" fillId="0" borderId="0" xfId="0" applyNumberFormat="1" applyAlignment="1">
      <alignment horizontal="left"/>
    </xf>
    <xf numFmtId="0" fontId="0" fillId="3" borderId="0" xfId="0" applyFill="1"/>
    <xf numFmtId="49" fontId="0" fillId="3"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122A2-04ED-40B6-A742-490D98E23868}">
  <dimension ref="A1:W75"/>
  <sheetViews>
    <sheetView tabSelected="1" zoomScale="76" workbookViewId="0">
      <pane xSplit="2" ySplit="1" topLeftCell="O2" activePane="bottomRight" state="frozen"/>
      <selection pane="topRight" activeCell="C1" sqref="C1"/>
      <selection pane="bottomLeft" activeCell="A2" sqref="A2"/>
      <selection pane="bottomRight" activeCell="S1" activeCellId="8" sqref="C1 E1 G1 I1 K1 M1 O1 Q1 S1"/>
    </sheetView>
  </sheetViews>
  <sheetFormatPr defaultRowHeight="14.5" x14ac:dyDescent="0.35"/>
  <cols>
    <col min="1" max="1" width="4.6328125" customWidth="1"/>
    <col min="2" max="2" width="33.26953125" customWidth="1"/>
    <col min="3" max="3" width="51.453125" customWidth="1"/>
    <col min="4" max="4" width="4.6328125" customWidth="1"/>
    <col min="5" max="5" width="42.90625" customWidth="1"/>
    <col min="6" max="6" width="4.7265625" customWidth="1"/>
    <col min="7" max="7" width="44.1796875" customWidth="1"/>
    <col min="8" max="8" width="5.7265625" customWidth="1"/>
    <col min="9" max="9" width="34.6328125" customWidth="1"/>
    <col min="11" max="11" width="30.36328125" customWidth="1"/>
    <col min="13" max="13" width="29.90625" customWidth="1"/>
    <col min="15" max="15" width="24.1796875" customWidth="1"/>
    <col min="17" max="17" width="41.90625" customWidth="1"/>
    <col min="19" max="19" width="33.36328125" customWidth="1"/>
    <col min="21" max="21" width="3.08984375" customWidth="1"/>
    <col min="22" max="22" width="12.54296875" customWidth="1"/>
    <col min="23" max="23" width="37.36328125" customWidth="1"/>
  </cols>
  <sheetData>
    <row r="1" spans="1:23" x14ac:dyDescent="0.35">
      <c r="A1" s="1" t="s">
        <v>0</v>
      </c>
      <c r="B1" s="1" t="s">
        <v>1</v>
      </c>
      <c r="C1" s="1" t="s">
        <v>2</v>
      </c>
      <c r="D1" s="1" t="s">
        <v>3</v>
      </c>
      <c r="E1" s="1" t="s">
        <v>4</v>
      </c>
      <c r="F1" s="1" t="s">
        <v>3</v>
      </c>
      <c r="G1" s="1" t="s">
        <v>5</v>
      </c>
      <c r="H1" s="1" t="s">
        <v>3</v>
      </c>
      <c r="I1" s="1" t="s">
        <v>6</v>
      </c>
      <c r="J1" s="1" t="s">
        <v>3</v>
      </c>
      <c r="K1" s="1" t="s">
        <v>7</v>
      </c>
      <c r="L1" s="1" t="s">
        <v>3</v>
      </c>
      <c r="M1" s="1" t="s">
        <v>8</v>
      </c>
      <c r="N1" s="1" t="s">
        <v>3</v>
      </c>
      <c r="O1" s="1" t="s">
        <v>9</v>
      </c>
      <c r="P1" s="1" t="s">
        <v>3</v>
      </c>
      <c r="Q1" s="1" t="s">
        <v>10</v>
      </c>
      <c r="R1" s="1" t="s">
        <v>3</v>
      </c>
      <c r="S1" s="1" t="s">
        <v>11</v>
      </c>
      <c r="T1" s="1" t="s">
        <v>3</v>
      </c>
      <c r="U1" s="1"/>
      <c r="V1" s="1" t="s">
        <v>12</v>
      </c>
      <c r="W1" s="2" t="s">
        <v>13</v>
      </c>
    </row>
    <row r="2" spans="1:23" x14ac:dyDescent="0.35">
      <c r="A2">
        <v>1</v>
      </c>
      <c r="B2" t="s">
        <v>868</v>
      </c>
      <c r="C2" t="s">
        <v>869</v>
      </c>
      <c r="D2">
        <v>2</v>
      </c>
      <c r="E2" t="s">
        <v>870</v>
      </c>
      <c r="F2">
        <v>1</v>
      </c>
      <c r="G2" t="s">
        <v>871</v>
      </c>
      <c r="H2">
        <v>0</v>
      </c>
      <c r="I2" t="s">
        <v>19</v>
      </c>
      <c r="J2">
        <v>0</v>
      </c>
      <c r="K2" t="s">
        <v>19</v>
      </c>
      <c r="L2">
        <v>0</v>
      </c>
      <c r="M2" t="s">
        <v>19</v>
      </c>
      <c r="N2">
        <v>0</v>
      </c>
      <c r="O2" t="s">
        <v>19</v>
      </c>
      <c r="P2">
        <v>0</v>
      </c>
      <c r="Q2" t="s">
        <v>319</v>
      </c>
      <c r="R2">
        <v>1</v>
      </c>
      <c r="S2" t="s">
        <v>872</v>
      </c>
      <c r="T2">
        <v>0</v>
      </c>
      <c r="V2">
        <f>T2+R2+P2+N2+L2+J2+H2+F2+D2</f>
        <v>4</v>
      </c>
    </row>
    <row r="3" spans="1:23" x14ac:dyDescent="0.35">
      <c r="A3">
        <v>2</v>
      </c>
      <c r="B3" t="s">
        <v>107</v>
      </c>
      <c r="C3" t="s">
        <v>873</v>
      </c>
      <c r="D3">
        <v>1</v>
      </c>
      <c r="E3" t="s">
        <v>874</v>
      </c>
      <c r="F3">
        <v>0</v>
      </c>
      <c r="G3" t="s">
        <v>871</v>
      </c>
      <c r="H3">
        <v>0</v>
      </c>
      <c r="I3" t="s">
        <v>19</v>
      </c>
      <c r="J3">
        <v>0</v>
      </c>
      <c r="K3" t="s">
        <v>19</v>
      </c>
      <c r="L3">
        <v>0</v>
      </c>
      <c r="M3" t="s">
        <v>19</v>
      </c>
      <c r="N3">
        <v>0</v>
      </c>
      <c r="O3" t="s">
        <v>19</v>
      </c>
      <c r="P3">
        <v>0</v>
      </c>
      <c r="Q3" t="s">
        <v>19</v>
      </c>
      <c r="R3">
        <v>0</v>
      </c>
      <c r="S3" t="s">
        <v>872</v>
      </c>
      <c r="T3">
        <v>0</v>
      </c>
      <c r="V3">
        <f t="shared" ref="V3:V66" si="0">T3+R3+P3+N3+L3+J3+H3+F3+D3</f>
        <v>1</v>
      </c>
    </row>
    <row r="4" spans="1:23" x14ac:dyDescent="0.35">
      <c r="A4">
        <v>3</v>
      </c>
      <c r="B4" s="9" t="s">
        <v>875</v>
      </c>
      <c r="C4" t="s">
        <v>876</v>
      </c>
      <c r="D4">
        <v>2</v>
      </c>
      <c r="E4" t="s">
        <v>877</v>
      </c>
      <c r="F4">
        <v>1</v>
      </c>
      <c r="G4" t="s">
        <v>878</v>
      </c>
      <c r="H4">
        <v>1</v>
      </c>
      <c r="I4" t="s">
        <v>19</v>
      </c>
      <c r="J4">
        <v>0</v>
      </c>
      <c r="K4" t="s">
        <v>19</v>
      </c>
      <c r="L4">
        <v>0</v>
      </c>
      <c r="M4" t="s">
        <v>19</v>
      </c>
      <c r="N4">
        <v>0</v>
      </c>
      <c r="O4" t="s">
        <v>19</v>
      </c>
      <c r="P4">
        <v>0</v>
      </c>
      <c r="Q4" t="s">
        <v>879</v>
      </c>
      <c r="R4">
        <v>0</v>
      </c>
      <c r="S4" t="s">
        <v>880</v>
      </c>
      <c r="T4">
        <v>0</v>
      </c>
      <c r="V4">
        <f t="shared" si="0"/>
        <v>4</v>
      </c>
      <c r="W4" t="s">
        <v>881</v>
      </c>
    </row>
    <row r="5" spans="1:23" x14ac:dyDescent="0.35">
      <c r="A5">
        <v>4</v>
      </c>
      <c r="B5" s="9" t="s">
        <v>882</v>
      </c>
      <c r="C5" t="s">
        <v>883</v>
      </c>
      <c r="D5">
        <v>2</v>
      </c>
      <c r="E5" t="s">
        <v>884</v>
      </c>
      <c r="F5">
        <v>1</v>
      </c>
      <c r="G5" t="s">
        <v>885</v>
      </c>
      <c r="H5">
        <v>1</v>
      </c>
      <c r="I5" t="s">
        <v>19</v>
      </c>
      <c r="J5">
        <v>0</v>
      </c>
      <c r="K5" t="s">
        <v>19</v>
      </c>
      <c r="L5">
        <v>0</v>
      </c>
      <c r="M5" t="s">
        <v>19</v>
      </c>
      <c r="N5">
        <v>0</v>
      </c>
      <c r="O5" t="s">
        <v>19</v>
      </c>
      <c r="P5">
        <v>0</v>
      </c>
      <c r="Q5" t="s">
        <v>368</v>
      </c>
      <c r="R5">
        <v>1</v>
      </c>
      <c r="S5" t="s">
        <v>880</v>
      </c>
      <c r="T5">
        <v>0</v>
      </c>
      <c r="V5">
        <f t="shared" si="0"/>
        <v>5</v>
      </c>
      <c r="W5" t="s">
        <v>881</v>
      </c>
    </row>
    <row r="6" spans="1:23" x14ac:dyDescent="0.35">
      <c r="A6">
        <v>5</v>
      </c>
      <c r="B6" t="s">
        <v>886</v>
      </c>
      <c r="C6" t="s">
        <v>887</v>
      </c>
      <c r="D6">
        <v>1</v>
      </c>
      <c r="E6" t="s">
        <v>888</v>
      </c>
      <c r="F6">
        <v>1</v>
      </c>
      <c r="G6" t="s">
        <v>889</v>
      </c>
      <c r="H6">
        <v>1</v>
      </c>
      <c r="I6" t="s">
        <v>19</v>
      </c>
      <c r="J6">
        <v>0</v>
      </c>
      <c r="K6" t="s">
        <v>19</v>
      </c>
      <c r="L6">
        <v>0</v>
      </c>
      <c r="M6" t="s">
        <v>19</v>
      </c>
      <c r="N6">
        <v>0</v>
      </c>
      <c r="O6" t="s">
        <v>19</v>
      </c>
      <c r="P6">
        <v>0</v>
      </c>
      <c r="Q6" t="s">
        <v>890</v>
      </c>
      <c r="R6">
        <v>1</v>
      </c>
      <c r="S6" t="s">
        <v>891</v>
      </c>
      <c r="T6">
        <v>1</v>
      </c>
      <c r="V6">
        <f t="shared" si="0"/>
        <v>5</v>
      </c>
    </row>
    <row r="7" spans="1:23" x14ac:dyDescent="0.35">
      <c r="A7">
        <v>6</v>
      </c>
      <c r="B7" t="s">
        <v>892</v>
      </c>
      <c r="C7" t="s">
        <v>893</v>
      </c>
      <c r="D7">
        <v>1</v>
      </c>
      <c r="E7" t="s">
        <v>894</v>
      </c>
      <c r="F7">
        <v>1</v>
      </c>
      <c r="G7" t="s">
        <v>895</v>
      </c>
      <c r="H7">
        <v>1</v>
      </c>
      <c r="I7" t="s">
        <v>19</v>
      </c>
      <c r="J7">
        <v>0</v>
      </c>
      <c r="K7" t="s">
        <v>19</v>
      </c>
      <c r="L7">
        <v>0</v>
      </c>
      <c r="M7" t="s">
        <v>19</v>
      </c>
      <c r="N7">
        <v>0</v>
      </c>
      <c r="O7" t="s">
        <v>19</v>
      </c>
      <c r="P7">
        <v>0</v>
      </c>
      <c r="Q7" t="s">
        <v>896</v>
      </c>
      <c r="R7">
        <v>2</v>
      </c>
      <c r="S7" t="s">
        <v>897</v>
      </c>
      <c r="T7">
        <v>1</v>
      </c>
      <c r="V7">
        <f t="shared" si="0"/>
        <v>6</v>
      </c>
    </row>
    <row r="8" spans="1:23" x14ac:dyDescent="0.35">
      <c r="A8">
        <v>7</v>
      </c>
      <c r="B8" t="s">
        <v>898</v>
      </c>
      <c r="C8" t="s">
        <v>899</v>
      </c>
      <c r="D8">
        <v>2</v>
      </c>
      <c r="E8" t="s">
        <v>900</v>
      </c>
      <c r="F8">
        <v>2</v>
      </c>
      <c r="G8" t="s">
        <v>901</v>
      </c>
      <c r="H8">
        <v>1</v>
      </c>
      <c r="I8" t="s">
        <v>19</v>
      </c>
      <c r="J8">
        <v>0</v>
      </c>
      <c r="K8" t="s">
        <v>19</v>
      </c>
      <c r="L8">
        <v>0</v>
      </c>
      <c r="M8" t="s">
        <v>19</v>
      </c>
      <c r="N8">
        <v>0</v>
      </c>
      <c r="O8" t="s">
        <v>19</v>
      </c>
      <c r="P8">
        <v>0</v>
      </c>
      <c r="Q8" t="s">
        <v>902</v>
      </c>
      <c r="R8">
        <v>1</v>
      </c>
      <c r="S8" t="s">
        <v>19</v>
      </c>
      <c r="T8">
        <v>0</v>
      </c>
      <c r="V8">
        <f t="shared" si="0"/>
        <v>6</v>
      </c>
    </row>
    <row r="9" spans="1:23" x14ac:dyDescent="0.35">
      <c r="A9">
        <v>8</v>
      </c>
      <c r="B9" s="9" t="s">
        <v>903</v>
      </c>
      <c r="C9" t="s">
        <v>904</v>
      </c>
      <c r="D9">
        <v>2</v>
      </c>
      <c r="E9" t="s">
        <v>905</v>
      </c>
      <c r="F9">
        <v>2</v>
      </c>
      <c r="G9" t="s">
        <v>906</v>
      </c>
      <c r="H9">
        <v>1</v>
      </c>
      <c r="I9" t="s">
        <v>907</v>
      </c>
      <c r="J9">
        <v>1</v>
      </c>
      <c r="K9" t="s">
        <v>908</v>
      </c>
      <c r="L9">
        <v>1</v>
      </c>
      <c r="M9" t="s">
        <v>909</v>
      </c>
      <c r="N9">
        <v>1</v>
      </c>
      <c r="O9" t="s">
        <v>19</v>
      </c>
      <c r="P9">
        <v>0</v>
      </c>
      <c r="Q9" t="s">
        <v>515</v>
      </c>
      <c r="R9">
        <v>1</v>
      </c>
      <c r="S9" t="s">
        <v>910</v>
      </c>
      <c r="T9">
        <v>1</v>
      </c>
      <c r="V9">
        <f t="shared" si="0"/>
        <v>10</v>
      </c>
      <c r="W9" t="s">
        <v>881</v>
      </c>
    </row>
    <row r="10" spans="1:23" x14ac:dyDescent="0.35">
      <c r="A10">
        <v>9</v>
      </c>
      <c r="B10" s="9" t="s">
        <v>911</v>
      </c>
      <c r="C10" t="s">
        <v>912</v>
      </c>
      <c r="D10">
        <v>2</v>
      </c>
      <c r="E10" t="s">
        <v>913</v>
      </c>
      <c r="F10">
        <v>1</v>
      </c>
      <c r="G10" t="s">
        <v>914</v>
      </c>
      <c r="H10">
        <v>0</v>
      </c>
      <c r="I10" t="s">
        <v>19</v>
      </c>
      <c r="J10">
        <v>0</v>
      </c>
      <c r="K10" t="s">
        <v>19</v>
      </c>
      <c r="L10">
        <v>0</v>
      </c>
      <c r="M10" t="s">
        <v>19</v>
      </c>
      <c r="N10">
        <v>0</v>
      </c>
      <c r="O10" t="s">
        <v>19</v>
      </c>
      <c r="P10">
        <v>0</v>
      </c>
      <c r="Q10" t="s">
        <v>879</v>
      </c>
      <c r="R10">
        <v>0</v>
      </c>
      <c r="S10" t="s">
        <v>915</v>
      </c>
      <c r="T10">
        <v>1</v>
      </c>
      <c r="V10">
        <f t="shared" si="0"/>
        <v>4</v>
      </c>
      <c r="W10" t="s">
        <v>881</v>
      </c>
    </row>
    <row r="11" spans="1:23" x14ac:dyDescent="0.35">
      <c r="A11">
        <v>10</v>
      </c>
      <c r="B11" t="s">
        <v>916</v>
      </c>
      <c r="C11" t="s">
        <v>917</v>
      </c>
      <c r="D11">
        <v>1</v>
      </c>
      <c r="E11" t="s">
        <v>918</v>
      </c>
      <c r="F11">
        <v>1</v>
      </c>
      <c r="G11" t="s">
        <v>919</v>
      </c>
      <c r="H11">
        <v>1</v>
      </c>
      <c r="I11" t="s">
        <v>19</v>
      </c>
      <c r="J11">
        <v>0</v>
      </c>
      <c r="K11" t="s">
        <v>19</v>
      </c>
      <c r="L11">
        <v>0</v>
      </c>
      <c r="M11" t="s">
        <v>920</v>
      </c>
      <c r="N11">
        <v>1</v>
      </c>
      <c r="O11" t="s">
        <v>19</v>
      </c>
      <c r="P11">
        <v>0</v>
      </c>
      <c r="Q11" t="s">
        <v>515</v>
      </c>
      <c r="R11">
        <v>2</v>
      </c>
      <c r="S11" t="s">
        <v>19</v>
      </c>
      <c r="T11">
        <v>0</v>
      </c>
      <c r="V11">
        <f t="shared" si="0"/>
        <v>6</v>
      </c>
    </row>
    <row r="12" spans="1:23" x14ac:dyDescent="0.35">
      <c r="A12">
        <v>11</v>
      </c>
      <c r="B12" t="s">
        <v>921</v>
      </c>
      <c r="C12" t="s">
        <v>922</v>
      </c>
      <c r="D12">
        <v>1</v>
      </c>
      <c r="E12" t="s">
        <v>923</v>
      </c>
      <c r="F12">
        <v>0</v>
      </c>
      <c r="G12" t="s">
        <v>924</v>
      </c>
      <c r="H12">
        <v>1</v>
      </c>
      <c r="I12" t="s">
        <v>19</v>
      </c>
      <c r="J12">
        <v>0</v>
      </c>
      <c r="K12" t="s">
        <v>19</v>
      </c>
      <c r="L12">
        <v>0</v>
      </c>
      <c r="M12" t="s">
        <v>19</v>
      </c>
      <c r="N12">
        <v>0</v>
      </c>
      <c r="O12" t="s">
        <v>19</v>
      </c>
      <c r="P12">
        <v>0</v>
      </c>
      <c r="Q12" t="s">
        <v>925</v>
      </c>
      <c r="R12">
        <v>1</v>
      </c>
      <c r="S12" t="s">
        <v>926</v>
      </c>
      <c r="T12">
        <v>0</v>
      </c>
      <c r="V12">
        <f t="shared" si="0"/>
        <v>3</v>
      </c>
    </row>
    <row r="13" spans="1:23" x14ac:dyDescent="0.35">
      <c r="A13">
        <v>12</v>
      </c>
      <c r="B13" t="s">
        <v>927</v>
      </c>
      <c r="C13" t="s">
        <v>928</v>
      </c>
      <c r="D13">
        <v>1</v>
      </c>
      <c r="E13" t="s">
        <v>929</v>
      </c>
      <c r="F13">
        <v>1</v>
      </c>
      <c r="G13" t="s">
        <v>930</v>
      </c>
      <c r="H13">
        <v>1</v>
      </c>
      <c r="I13" t="s">
        <v>181</v>
      </c>
      <c r="J13">
        <v>2</v>
      </c>
      <c r="K13" t="s">
        <v>19</v>
      </c>
      <c r="L13">
        <v>0</v>
      </c>
      <c r="M13" t="s">
        <v>19</v>
      </c>
      <c r="N13">
        <v>0</v>
      </c>
      <c r="O13" t="s">
        <v>19</v>
      </c>
      <c r="P13">
        <v>0</v>
      </c>
      <c r="Q13" t="s">
        <v>515</v>
      </c>
      <c r="R13">
        <v>2</v>
      </c>
      <c r="S13" t="s">
        <v>931</v>
      </c>
      <c r="T13">
        <v>1</v>
      </c>
      <c r="V13">
        <f t="shared" si="0"/>
        <v>8</v>
      </c>
    </row>
    <row r="14" spans="1:23" x14ac:dyDescent="0.35">
      <c r="A14">
        <v>13</v>
      </c>
      <c r="B14" s="10" t="s">
        <v>932</v>
      </c>
      <c r="C14" t="s">
        <v>933</v>
      </c>
      <c r="D14">
        <v>2</v>
      </c>
      <c r="E14" t="s">
        <v>934</v>
      </c>
      <c r="F14">
        <v>1</v>
      </c>
      <c r="G14" t="s">
        <v>935</v>
      </c>
      <c r="H14">
        <v>1</v>
      </c>
      <c r="I14" t="s">
        <v>19</v>
      </c>
      <c r="J14">
        <v>0</v>
      </c>
      <c r="K14" t="s">
        <v>19</v>
      </c>
      <c r="L14">
        <v>0</v>
      </c>
      <c r="M14" t="s">
        <v>936</v>
      </c>
      <c r="N14">
        <v>1</v>
      </c>
      <c r="O14" t="s">
        <v>19</v>
      </c>
      <c r="P14">
        <v>0</v>
      </c>
      <c r="Q14" t="s">
        <v>515</v>
      </c>
      <c r="R14">
        <v>1</v>
      </c>
      <c r="S14" t="s">
        <v>937</v>
      </c>
      <c r="T14">
        <v>1</v>
      </c>
      <c r="V14">
        <f t="shared" si="0"/>
        <v>7</v>
      </c>
      <c r="W14" t="s">
        <v>881</v>
      </c>
    </row>
    <row r="15" spans="1:23" x14ac:dyDescent="0.35">
      <c r="A15">
        <v>14</v>
      </c>
      <c r="B15" t="s">
        <v>938</v>
      </c>
      <c r="C15" t="s">
        <v>939</v>
      </c>
      <c r="D15">
        <v>1</v>
      </c>
      <c r="E15" t="s">
        <v>940</v>
      </c>
      <c r="F15">
        <v>2</v>
      </c>
      <c r="G15" t="s">
        <v>941</v>
      </c>
      <c r="H15">
        <v>1</v>
      </c>
      <c r="I15" t="s">
        <v>907</v>
      </c>
      <c r="J15">
        <v>1</v>
      </c>
      <c r="K15" t="s">
        <v>19</v>
      </c>
      <c r="L15">
        <v>0</v>
      </c>
      <c r="M15" t="s">
        <v>942</v>
      </c>
      <c r="N15">
        <v>2</v>
      </c>
      <c r="O15" t="s">
        <v>19</v>
      </c>
      <c r="P15">
        <v>0</v>
      </c>
      <c r="Q15" t="s">
        <v>890</v>
      </c>
      <c r="R15">
        <v>0</v>
      </c>
      <c r="S15" t="s">
        <v>19</v>
      </c>
      <c r="T15">
        <v>0</v>
      </c>
      <c r="V15">
        <f t="shared" si="0"/>
        <v>7</v>
      </c>
    </row>
    <row r="16" spans="1:23" x14ac:dyDescent="0.35">
      <c r="A16">
        <v>15</v>
      </c>
      <c r="B16" s="9" t="s">
        <v>943</v>
      </c>
      <c r="C16" t="s">
        <v>944</v>
      </c>
      <c r="D16">
        <v>1</v>
      </c>
      <c r="E16" t="s">
        <v>945</v>
      </c>
      <c r="F16">
        <v>0</v>
      </c>
      <c r="G16" t="s">
        <v>946</v>
      </c>
      <c r="H16">
        <v>2</v>
      </c>
      <c r="I16" t="s">
        <v>19</v>
      </c>
      <c r="J16">
        <v>0</v>
      </c>
      <c r="K16" t="s">
        <v>947</v>
      </c>
      <c r="L16">
        <v>1</v>
      </c>
      <c r="M16" t="s">
        <v>948</v>
      </c>
      <c r="N16">
        <v>1</v>
      </c>
      <c r="O16" t="s">
        <v>19</v>
      </c>
      <c r="P16">
        <v>0</v>
      </c>
      <c r="Q16" t="s">
        <v>890</v>
      </c>
      <c r="R16">
        <v>0</v>
      </c>
      <c r="S16" t="s">
        <v>880</v>
      </c>
      <c r="T16">
        <v>0</v>
      </c>
      <c r="V16">
        <f t="shared" si="0"/>
        <v>5</v>
      </c>
      <c r="W16" t="s">
        <v>881</v>
      </c>
    </row>
    <row r="17" spans="1:23" x14ac:dyDescent="0.35">
      <c r="A17">
        <v>16</v>
      </c>
      <c r="B17" s="9" t="s">
        <v>949</v>
      </c>
      <c r="C17" t="s">
        <v>950</v>
      </c>
      <c r="D17">
        <v>1</v>
      </c>
      <c r="E17" t="s">
        <v>951</v>
      </c>
      <c r="F17">
        <v>0</v>
      </c>
      <c r="G17" t="s">
        <v>952</v>
      </c>
      <c r="H17">
        <v>1</v>
      </c>
      <c r="I17" t="s">
        <v>907</v>
      </c>
      <c r="J17">
        <v>1</v>
      </c>
      <c r="K17" t="s">
        <v>953</v>
      </c>
      <c r="L17">
        <v>1</v>
      </c>
      <c r="M17" t="s">
        <v>954</v>
      </c>
      <c r="N17">
        <v>2</v>
      </c>
      <c r="O17" t="s">
        <v>19</v>
      </c>
      <c r="P17">
        <v>0</v>
      </c>
      <c r="Q17" t="s">
        <v>890</v>
      </c>
      <c r="R17">
        <v>0</v>
      </c>
      <c r="S17" t="s">
        <v>955</v>
      </c>
      <c r="T17">
        <v>1</v>
      </c>
      <c r="V17">
        <f t="shared" si="0"/>
        <v>7</v>
      </c>
      <c r="W17" t="s">
        <v>881</v>
      </c>
    </row>
    <row r="18" spans="1:23" x14ac:dyDescent="0.35">
      <c r="A18">
        <v>17</v>
      </c>
      <c r="B18" s="9" t="s">
        <v>956</v>
      </c>
      <c r="C18" t="s">
        <v>957</v>
      </c>
      <c r="D18">
        <v>1</v>
      </c>
      <c r="E18" t="s">
        <v>958</v>
      </c>
      <c r="F18">
        <v>1</v>
      </c>
      <c r="G18" t="s">
        <v>959</v>
      </c>
      <c r="H18">
        <v>1</v>
      </c>
      <c r="I18" t="s">
        <v>19</v>
      </c>
      <c r="J18">
        <v>0</v>
      </c>
      <c r="K18" t="s">
        <v>19</v>
      </c>
      <c r="L18">
        <v>0</v>
      </c>
      <c r="M18" t="s">
        <v>960</v>
      </c>
      <c r="N18">
        <v>2</v>
      </c>
      <c r="O18" t="s">
        <v>19</v>
      </c>
      <c r="P18">
        <v>0</v>
      </c>
      <c r="Q18" t="s">
        <v>515</v>
      </c>
      <c r="R18">
        <v>1</v>
      </c>
      <c r="S18" t="s">
        <v>961</v>
      </c>
      <c r="T18">
        <v>0</v>
      </c>
      <c r="V18">
        <f t="shared" si="0"/>
        <v>6</v>
      </c>
      <c r="W18" t="s">
        <v>881</v>
      </c>
    </row>
    <row r="19" spans="1:23" x14ac:dyDescent="0.35">
      <c r="A19">
        <v>18</v>
      </c>
      <c r="B19" s="9" t="s">
        <v>962</v>
      </c>
      <c r="C19" t="s">
        <v>963</v>
      </c>
      <c r="D19">
        <v>1</v>
      </c>
      <c r="E19" t="s">
        <v>245</v>
      </c>
      <c r="F19">
        <v>0</v>
      </c>
      <c r="G19" t="s">
        <v>964</v>
      </c>
      <c r="H19">
        <v>1</v>
      </c>
      <c r="I19" t="s">
        <v>181</v>
      </c>
      <c r="J19">
        <v>2</v>
      </c>
      <c r="K19" t="s">
        <v>965</v>
      </c>
      <c r="L19">
        <v>1</v>
      </c>
      <c r="M19" t="s">
        <v>966</v>
      </c>
      <c r="N19">
        <v>2</v>
      </c>
      <c r="O19" t="s">
        <v>19</v>
      </c>
      <c r="P19">
        <v>0</v>
      </c>
      <c r="Q19" t="s">
        <v>515</v>
      </c>
      <c r="R19">
        <v>2</v>
      </c>
      <c r="S19" t="s">
        <v>967</v>
      </c>
      <c r="T19">
        <v>1</v>
      </c>
      <c r="V19">
        <f t="shared" si="0"/>
        <v>10</v>
      </c>
      <c r="W19" t="s">
        <v>881</v>
      </c>
    </row>
    <row r="20" spans="1:23" x14ac:dyDescent="0.35">
      <c r="A20">
        <v>19</v>
      </c>
      <c r="B20" s="9" t="s">
        <v>968</v>
      </c>
      <c r="C20" t="s">
        <v>969</v>
      </c>
      <c r="D20">
        <v>2</v>
      </c>
      <c r="E20" t="s">
        <v>913</v>
      </c>
      <c r="F20">
        <v>1</v>
      </c>
      <c r="G20" t="s">
        <v>970</v>
      </c>
      <c r="H20">
        <v>1</v>
      </c>
      <c r="I20" t="s">
        <v>907</v>
      </c>
      <c r="J20">
        <v>1</v>
      </c>
      <c r="K20" t="s">
        <v>971</v>
      </c>
      <c r="L20">
        <v>2</v>
      </c>
      <c r="M20" t="s">
        <v>19</v>
      </c>
      <c r="N20">
        <v>0</v>
      </c>
      <c r="O20" t="s">
        <v>19</v>
      </c>
      <c r="P20">
        <v>0</v>
      </c>
      <c r="Q20" t="s">
        <v>19</v>
      </c>
      <c r="R20">
        <v>0</v>
      </c>
      <c r="S20" t="s">
        <v>972</v>
      </c>
      <c r="T20">
        <v>2</v>
      </c>
      <c r="V20">
        <f t="shared" si="0"/>
        <v>9</v>
      </c>
      <c r="W20" t="s">
        <v>881</v>
      </c>
    </row>
    <row r="21" spans="1:23" x14ac:dyDescent="0.35">
      <c r="A21">
        <v>20</v>
      </c>
      <c r="B21" t="s">
        <v>973</v>
      </c>
      <c r="C21" t="s">
        <v>974</v>
      </c>
      <c r="D21">
        <v>2</v>
      </c>
      <c r="E21" t="s">
        <v>975</v>
      </c>
      <c r="F21">
        <v>0</v>
      </c>
      <c r="G21" t="s">
        <v>976</v>
      </c>
      <c r="H21">
        <v>2</v>
      </c>
      <c r="I21" t="s">
        <v>181</v>
      </c>
      <c r="J21">
        <v>2</v>
      </c>
      <c r="K21" t="s">
        <v>19</v>
      </c>
      <c r="L21">
        <v>0</v>
      </c>
      <c r="M21" t="s">
        <v>977</v>
      </c>
      <c r="N21">
        <v>2</v>
      </c>
      <c r="O21" t="s">
        <v>19</v>
      </c>
      <c r="P21">
        <v>0</v>
      </c>
      <c r="Q21" t="s">
        <v>890</v>
      </c>
      <c r="R21">
        <v>1</v>
      </c>
      <c r="S21" t="s">
        <v>978</v>
      </c>
      <c r="T21">
        <v>1</v>
      </c>
      <c r="V21">
        <f t="shared" si="0"/>
        <v>10</v>
      </c>
    </row>
    <row r="22" spans="1:23" x14ac:dyDescent="0.35">
      <c r="A22">
        <v>21</v>
      </c>
      <c r="B22" s="9" t="s">
        <v>979</v>
      </c>
      <c r="C22" t="s">
        <v>980</v>
      </c>
      <c r="D22">
        <v>2</v>
      </c>
      <c r="E22" t="s">
        <v>981</v>
      </c>
      <c r="F22">
        <v>0</v>
      </c>
      <c r="G22" t="s">
        <v>982</v>
      </c>
      <c r="H22">
        <v>2</v>
      </c>
      <c r="I22" t="s">
        <v>181</v>
      </c>
      <c r="J22">
        <v>2</v>
      </c>
      <c r="K22" t="s">
        <v>19</v>
      </c>
      <c r="L22">
        <v>0</v>
      </c>
      <c r="M22" t="s">
        <v>19</v>
      </c>
      <c r="N22">
        <v>0</v>
      </c>
      <c r="O22" t="s">
        <v>983</v>
      </c>
      <c r="P22">
        <v>1</v>
      </c>
      <c r="Q22" t="s">
        <v>515</v>
      </c>
      <c r="R22">
        <v>2</v>
      </c>
      <c r="S22" t="s">
        <v>984</v>
      </c>
      <c r="T22">
        <v>1</v>
      </c>
      <c r="V22">
        <f t="shared" si="0"/>
        <v>10</v>
      </c>
      <c r="W22" t="s">
        <v>881</v>
      </c>
    </row>
    <row r="23" spans="1:23" x14ac:dyDescent="0.35">
      <c r="A23">
        <v>22</v>
      </c>
      <c r="B23" s="9" t="s">
        <v>985</v>
      </c>
      <c r="C23" t="s">
        <v>986</v>
      </c>
      <c r="D23">
        <v>2</v>
      </c>
      <c r="E23" t="s">
        <v>987</v>
      </c>
      <c r="F23">
        <v>1</v>
      </c>
      <c r="G23" t="s">
        <v>988</v>
      </c>
      <c r="H23">
        <v>2</v>
      </c>
      <c r="I23" t="s">
        <v>907</v>
      </c>
      <c r="J23">
        <v>1</v>
      </c>
      <c r="K23" t="s">
        <v>19</v>
      </c>
      <c r="L23">
        <v>0</v>
      </c>
      <c r="M23" t="s">
        <v>989</v>
      </c>
      <c r="N23">
        <v>1</v>
      </c>
      <c r="O23" t="s">
        <v>990</v>
      </c>
      <c r="P23">
        <v>1</v>
      </c>
      <c r="Q23" t="s">
        <v>896</v>
      </c>
      <c r="R23">
        <v>2</v>
      </c>
      <c r="S23" t="s">
        <v>991</v>
      </c>
      <c r="T23">
        <v>1</v>
      </c>
      <c r="V23">
        <f t="shared" si="0"/>
        <v>11</v>
      </c>
      <c r="W23" t="s">
        <v>881</v>
      </c>
    </row>
    <row r="24" spans="1:23" x14ac:dyDescent="0.35">
      <c r="A24">
        <v>23</v>
      </c>
      <c r="B24" t="s">
        <v>992</v>
      </c>
      <c r="C24" t="s">
        <v>993</v>
      </c>
      <c r="D24">
        <v>1</v>
      </c>
      <c r="E24" t="s">
        <v>994</v>
      </c>
      <c r="F24">
        <v>0</v>
      </c>
      <c r="G24" t="s">
        <v>995</v>
      </c>
      <c r="H24">
        <v>1</v>
      </c>
      <c r="I24" t="s">
        <v>181</v>
      </c>
      <c r="J24">
        <v>2</v>
      </c>
      <c r="K24" t="s">
        <v>19</v>
      </c>
      <c r="L24">
        <v>0</v>
      </c>
      <c r="M24" t="s">
        <v>996</v>
      </c>
      <c r="N24">
        <v>2</v>
      </c>
      <c r="O24" t="s">
        <v>19</v>
      </c>
      <c r="P24">
        <v>0</v>
      </c>
      <c r="Q24" t="s">
        <v>515</v>
      </c>
      <c r="R24">
        <v>2</v>
      </c>
      <c r="S24" t="s">
        <v>997</v>
      </c>
      <c r="T24">
        <v>2</v>
      </c>
      <c r="V24">
        <f t="shared" si="0"/>
        <v>10</v>
      </c>
    </row>
    <row r="25" spans="1:23" x14ac:dyDescent="0.35">
      <c r="A25">
        <v>24</v>
      </c>
      <c r="B25" t="s">
        <v>998</v>
      </c>
      <c r="C25" t="s">
        <v>999</v>
      </c>
      <c r="D25">
        <v>2</v>
      </c>
      <c r="E25" t="s">
        <v>1000</v>
      </c>
      <c r="F25">
        <v>0</v>
      </c>
      <c r="G25" t="s">
        <v>1001</v>
      </c>
      <c r="H25">
        <v>2</v>
      </c>
      <c r="I25" t="s">
        <v>181</v>
      </c>
      <c r="J25">
        <v>2</v>
      </c>
      <c r="K25" t="s">
        <v>19</v>
      </c>
      <c r="L25">
        <v>0</v>
      </c>
      <c r="M25" t="s">
        <v>1002</v>
      </c>
      <c r="N25">
        <v>2</v>
      </c>
      <c r="O25" t="s">
        <v>19</v>
      </c>
      <c r="P25">
        <v>0</v>
      </c>
      <c r="Q25" t="s">
        <v>896</v>
      </c>
      <c r="R25">
        <v>2</v>
      </c>
      <c r="S25" t="s">
        <v>19</v>
      </c>
      <c r="T25">
        <v>0</v>
      </c>
      <c r="V25">
        <f t="shared" si="0"/>
        <v>10</v>
      </c>
    </row>
    <row r="26" spans="1:23" x14ac:dyDescent="0.35">
      <c r="A26">
        <v>25</v>
      </c>
      <c r="B26" t="s">
        <v>1003</v>
      </c>
      <c r="C26" t="s">
        <v>1004</v>
      </c>
      <c r="D26">
        <v>2</v>
      </c>
      <c r="E26" t="s">
        <v>1005</v>
      </c>
      <c r="F26">
        <v>2</v>
      </c>
      <c r="G26" t="s">
        <v>1006</v>
      </c>
      <c r="H26">
        <v>1</v>
      </c>
      <c r="I26" t="s">
        <v>907</v>
      </c>
      <c r="J26">
        <v>1</v>
      </c>
      <c r="K26" t="s">
        <v>971</v>
      </c>
      <c r="L26">
        <v>2</v>
      </c>
      <c r="M26" t="s">
        <v>19</v>
      </c>
      <c r="N26">
        <v>0</v>
      </c>
      <c r="O26" t="s">
        <v>19</v>
      </c>
      <c r="P26">
        <v>0</v>
      </c>
      <c r="Q26" t="s">
        <v>896</v>
      </c>
      <c r="R26">
        <v>2</v>
      </c>
      <c r="S26" t="s">
        <v>1007</v>
      </c>
      <c r="T26">
        <v>1</v>
      </c>
      <c r="V26">
        <f t="shared" si="0"/>
        <v>11</v>
      </c>
    </row>
    <row r="27" spans="1:23" x14ac:dyDescent="0.35">
      <c r="A27">
        <v>26</v>
      </c>
      <c r="B27" s="9" t="s">
        <v>1008</v>
      </c>
      <c r="C27" t="s">
        <v>1009</v>
      </c>
      <c r="D27">
        <v>1</v>
      </c>
      <c r="E27" t="s">
        <v>1010</v>
      </c>
      <c r="F27">
        <v>1</v>
      </c>
      <c r="G27" t="s">
        <v>1011</v>
      </c>
      <c r="H27">
        <v>1</v>
      </c>
      <c r="I27" t="s">
        <v>19</v>
      </c>
      <c r="J27">
        <v>0</v>
      </c>
      <c r="K27" t="s">
        <v>19</v>
      </c>
      <c r="L27">
        <v>0</v>
      </c>
      <c r="M27" t="s">
        <v>19</v>
      </c>
      <c r="N27">
        <v>0</v>
      </c>
      <c r="O27" t="s">
        <v>19</v>
      </c>
      <c r="P27">
        <v>0</v>
      </c>
      <c r="Q27" t="s">
        <v>1012</v>
      </c>
      <c r="R27">
        <v>1</v>
      </c>
      <c r="S27" t="s">
        <v>1013</v>
      </c>
      <c r="T27">
        <v>1</v>
      </c>
      <c r="V27">
        <f t="shared" si="0"/>
        <v>5</v>
      </c>
      <c r="W27" t="s">
        <v>881</v>
      </c>
    </row>
    <row r="28" spans="1:23" x14ac:dyDescent="0.35">
      <c r="A28">
        <v>27</v>
      </c>
      <c r="B28" t="s">
        <v>1014</v>
      </c>
      <c r="C28" t="s">
        <v>1015</v>
      </c>
      <c r="D28">
        <v>2</v>
      </c>
      <c r="E28" t="s">
        <v>1016</v>
      </c>
      <c r="F28">
        <v>0</v>
      </c>
      <c r="G28" t="s">
        <v>871</v>
      </c>
      <c r="H28">
        <v>0</v>
      </c>
      <c r="I28" t="s">
        <v>907</v>
      </c>
      <c r="J28">
        <v>1</v>
      </c>
      <c r="K28" t="s">
        <v>19</v>
      </c>
      <c r="L28">
        <v>0</v>
      </c>
      <c r="M28" t="s">
        <v>989</v>
      </c>
      <c r="N28">
        <v>2</v>
      </c>
      <c r="O28" t="s">
        <v>19</v>
      </c>
      <c r="P28">
        <v>0</v>
      </c>
      <c r="Q28" t="s">
        <v>896</v>
      </c>
      <c r="R28">
        <v>2</v>
      </c>
      <c r="S28" t="s">
        <v>1017</v>
      </c>
      <c r="T28">
        <v>1</v>
      </c>
      <c r="V28">
        <f t="shared" si="0"/>
        <v>8</v>
      </c>
    </row>
    <row r="29" spans="1:23" x14ac:dyDescent="0.35">
      <c r="A29">
        <v>28</v>
      </c>
      <c r="B29" s="9" t="s">
        <v>1018</v>
      </c>
      <c r="C29" t="s">
        <v>1019</v>
      </c>
      <c r="D29">
        <v>2</v>
      </c>
      <c r="E29" t="s">
        <v>1020</v>
      </c>
      <c r="F29">
        <v>2</v>
      </c>
      <c r="G29" t="s">
        <v>1021</v>
      </c>
      <c r="H29">
        <v>1</v>
      </c>
      <c r="I29" t="s">
        <v>19</v>
      </c>
      <c r="J29">
        <v>0</v>
      </c>
      <c r="K29" t="s">
        <v>19</v>
      </c>
      <c r="L29">
        <v>0</v>
      </c>
      <c r="M29" t="s">
        <v>1022</v>
      </c>
      <c r="N29">
        <v>1</v>
      </c>
      <c r="O29" t="s">
        <v>19</v>
      </c>
      <c r="P29">
        <v>0</v>
      </c>
      <c r="Q29" t="s">
        <v>1023</v>
      </c>
      <c r="R29">
        <v>1</v>
      </c>
      <c r="S29" t="s">
        <v>1024</v>
      </c>
      <c r="T29">
        <v>1</v>
      </c>
      <c r="V29">
        <f t="shared" si="0"/>
        <v>8</v>
      </c>
      <c r="W29" t="s">
        <v>881</v>
      </c>
    </row>
    <row r="30" spans="1:23" x14ac:dyDescent="0.35">
      <c r="A30">
        <v>29</v>
      </c>
      <c r="B30" s="9" t="s">
        <v>1025</v>
      </c>
      <c r="C30" t="s">
        <v>1026</v>
      </c>
      <c r="D30">
        <v>2</v>
      </c>
      <c r="E30" t="s">
        <v>1027</v>
      </c>
      <c r="F30">
        <v>2</v>
      </c>
      <c r="G30" t="s">
        <v>1028</v>
      </c>
      <c r="H30">
        <v>1</v>
      </c>
      <c r="I30" t="s">
        <v>19</v>
      </c>
      <c r="J30">
        <v>0</v>
      </c>
      <c r="K30" t="s">
        <v>19</v>
      </c>
      <c r="L30">
        <v>0</v>
      </c>
      <c r="M30" t="s">
        <v>19</v>
      </c>
      <c r="N30">
        <v>0</v>
      </c>
      <c r="O30" t="s">
        <v>19</v>
      </c>
      <c r="P30">
        <v>0</v>
      </c>
      <c r="Q30" t="s">
        <v>1029</v>
      </c>
      <c r="R30">
        <v>2</v>
      </c>
      <c r="S30" t="s">
        <v>1030</v>
      </c>
      <c r="T30">
        <v>1</v>
      </c>
      <c r="V30">
        <f t="shared" si="0"/>
        <v>8</v>
      </c>
      <c r="W30" t="s">
        <v>881</v>
      </c>
    </row>
    <row r="31" spans="1:23" x14ac:dyDescent="0.35">
      <c r="A31">
        <v>30</v>
      </c>
      <c r="B31" t="s">
        <v>1031</v>
      </c>
      <c r="C31" t="s">
        <v>1032</v>
      </c>
      <c r="D31">
        <v>2</v>
      </c>
      <c r="E31" t="s">
        <v>1033</v>
      </c>
      <c r="F31">
        <v>0</v>
      </c>
      <c r="G31" t="s">
        <v>1034</v>
      </c>
      <c r="H31">
        <v>2</v>
      </c>
      <c r="I31" t="s">
        <v>19</v>
      </c>
      <c r="J31">
        <v>0</v>
      </c>
      <c r="K31" t="s">
        <v>19</v>
      </c>
      <c r="L31">
        <v>0</v>
      </c>
      <c r="M31" t="s">
        <v>19</v>
      </c>
      <c r="N31">
        <v>0</v>
      </c>
      <c r="O31" t="s">
        <v>19</v>
      </c>
      <c r="P31">
        <v>0</v>
      </c>
      <c r="Q31" t="s">
        <v>515</v>
      </c>
      <c r="R31">
        <v>2</v>
      </c>
      <c r="S31" t="s">
        <v>1035</v>
      </c>
      <c r="T31">
        <v>1</v>
      </c>
      <c r="V31">
        <f t="shared" si="0"/>
        <v>7</v>
      </c>
    </row>
    <row r="32" spans="1:23" x14ac:dyDescent="0.35">
      <c r="A32">
        <v>31</v>
      </c>
      <c r="B32" s="9" t="s">
        <v>1036</v>
      </c>
      <c r="C32" t="s">
        <v>1037</v>
      </c>
      <c r="D32">
        <v>2</v>
      </c>
      <c r="E32" t="s">
        <v>1038</v>
      </c>
      <c r="F32">
        <v>1</v>
      </c>
      <c r="G32" t="s">
        <v>1039</v>
      </c>
      <c r="H32">
        <v>0</v>
      </c>
      <c r="I32" t="s">
        <v>1040</v>
      </c>
      <c r="J32">
        <v>1</v>
      </c>
      <c r="K32" t="s">
        <v>1041</v>
      </c>
      <c r="L32">
        <v>1</v>
      </c>
      <c r="M32" t="s">
        <v>1042</v>
      </c>
      <c r="N32">
        <v>1</v>
      </c>
      <c r="O32" t="s">
        <v>19</v>
      </c>
      <c r="P32">
        <v>0</v>
      </c>
      <c r="Q32" t="s">
        <v>1043</v>
      </c>
      <c r="R32">
        <v>1</v>
      </c>
      <c r="S32" t="s">
        <v>1044</v>
      </c>
      <c r="T32">
        <v>1</v>
      </c>
      <c r="V32">
        <f t="shared" si="0"/>
        <v>8</v>
      </c>
      <c r="W32" t="s">
        <v>881</v>
      </c>
    </row>
    <row r="33" spans="1:23" x14ac:dyDescent="0.35">
      <c r="A33">
        <v>32</v>
      </c>
      <c r="B33" t="s">
        <v>1045</v>
      </c>
      <c r="C33" t="s">
        <v>1046</v>
      </c>
      <c r="D33">
        <v>1</v>
      </c>
      <c r="E33" t="s">
        <v>1047</v>
      </c>
      <c r="F33">
        <v>0</v>
      </c>
      <c r="G33" t="s">
        <v>995</v>
      </c>
      <c r="H33">
        <v>2</v>
      </c>
      <c r="I33" t="s">
        <v>19</v>
      </c>
      <c r="J33">
        <v>0</v>
      </c>
      <c r="K33" t="s">
        <v>19</v>
      </c>
      <c r="L33">
        <v>0</v>
      </c>
      <c r="M33" t="s">
        <v>1048</v>
      </c>
      <c r="N33">
        <v>1</v>
      </c>
      <c r="O33" t="s">
        <v>19</v>
      </c>
      <c r="P33">
        <v>0</v>
      </c>
      <c r="Q33" t="s">
        <v>319</v>
      </c>
      <c r="R33">
        <v>1</v>
      </c>
      <c r="S33" t="s">
        <v>1049</v>
      </c>
      <c r="T33">
        <v>1</v>
      </c>
      <c r="V33">
        <f t="shared" si="0"/>
        <v>6</v>
      </c>
    </row>
    <row r="34" spans="1:23" x14ac:dyDescent="0.35">
      <c r="A34">
        <v>33</v>
      </c>
      <c r="B34" t="s">
        <v>1050</v>
      </c>
      <c r="C34" t="s">
        <v>1051</v>
      </c>
      <c r="D34">
        <v>1</v>
      </c>
      <c r="E34" t="s">
        <v>1052</v>
      </c>
      <c r="F34">
        <v>2</v>
      </c>
      <c r="G34" t="s">
        <v>871</v>
      </c>
      <c r="H34">
        <v>1</v>
      </c>
      <c r="I34" t="s">
        <v>907</v>
      </c>
      <c r="J34">
        <v>1</v>
      </c>
      <c r="K34" t="s">
        <v>971</v>
      </c>
      <c r="L34">
        <v>2</v>
      </c>
      <c r="M34" t="s">
        <v>19</v>
      </c>
      <c r="N34">
        <v>0</v>
      </c>
      <c r="O34" t="s">
        <v>19</v>
      </c>
      <c r="P34">
        <v>0</v>
      </c>
      <c r="Q34" t="s">
        <v>1053</v>
      </c>
      <c r="R34">
        <v>2</v>
      </c>
      <c r="S34" t="s">
        <v>1054</v>
      </c>
      <c r="T34">
        <v>1</v>
      </c>
      <c r="V34">
        <f t="shared" si="0"/>
        <v>10</v>
      </c>
    </row>
    <row r="35" spans="1:23" x14ac:dyDescent="0.35">
      <c r="A35">
        <v>34</v>
      </c>
      <c r="B35" t="s">
        <v>1055</v>
      </c>
      <c r="C35" t="s">
        <v>1056</v>
      </c>
      <c r="D35">
        <v>2</v>
      </c>
      <c r="E35" t="s">
        <v>245</v>
      </c>
      <c r="F35">
        <v>0</v>
      </c>
      <c r="G35" t="s">
        <v>1057</v>
      </c>
      <c r="H35">
        <v>2</v>
      </c>
      <c r="I35" t="s">
        <v>19</v>
      </c>
      <c r="J35">
        <v>0</v>
      </c>
      <c r="K35" t="s">
        <v>19</v>
      </c>
      <c r="L35">
        <v>0</v>
      </c>
      <c r="M35" t="s">
        <v>19</v>
      </c>
      <c r="N35">
        <v>0</v>
      </c>
      <c r="O35" t="s">
        <v>19</v>
      </c>
      <c r="P35">
        <v>0</v>
      </c>
      <c r="Q35" t="s">
        <v>515</v>
      </c>
      <c r="R35">
        <v>2</v>
      </c>
      <c r="S35" t="s">
        <v>1058</v>
      </c>
      <c r="T35">
        <v>1</v>
      </c>
      <c r="V35">
        <f t="shared" si="0"/>
        <v>7</v>
      </c>
    </row>
    <row r="36" spans="1:23" x14ac:dyDescent="0.35">
      <c r="A36">
        <v>35</v>
      </c>
      <c r="B36" t="s">
        <v>1059</v>
      </c>
      <c r="C36" t="s">
        <v>1060</v>
      </c>
      <c r="D36">
        <v>2</v>
      </c>
      <c r="E36" t="s">
        <v>1061</v>
      </c>
      <c r="F36">
        <v>1</v>
      </c>
      <c r="G36" t="s">
        <v>1062</v>
      </c>
      <c r="H36">
        <v>1</v>
      </c>
      <c r="I36" t="s">
        <v>19</v>
      </c>
      <c r="J36">
        <v>0</v>
      </c>
      <c r="K36" t="s">
        <v>19</v>
      </c>
      <c r="L36">
        <v>0</v>
      </c>
      <c r="M36" t="s">
        <v>1063</v>
      </c>
      <c r="N36">
        <v>2</v>
      </c>
      <c r="O36" t="s">
        <v>19</v>
      </c>
      <c r="P36">
        <v>0</v>
      </c>
      <c r="Q36" t="s">
        <v>896</v>
      </c>
      <c r="R36">
        <v>2</v>
      </c>
      <c r="S36" t="s">
        <v>1064</v>
      </c>
      <c r="T36">
        <v>1</v>
      </c>
      <c r="V36">
        <f t="shared" si="0"/>
        <v>9</v>
      </c>
    </row>
    <row r="37" spans="1:23" x14ac:dyDescent="0.35">
      <c r="A37">
        <v>36</v>
      </c>
      <c r="B37" t="s">
        <v>1065</v>
      </c>
      <c r="C37" t="s">
        <v>1066</v>
      </c>
      <c r="D37">
        <v>2</v>
      </c>
      <c r="E37" t="s">
        <v>1067</v>
      </c>
      <c r="F37">
        <v>0</v>
      </c>
      <c r="G37" t="s">
        <v>1068</v>
      </c>
      <c r="H37">
        <v>2</v>
      </c>
      <c r="I37" t="s">
        <v>907</v>
      </c>
      <c r="J37">
        <v>1</v>
      </c>
      <c r="K37" t="s">
        <v>19</v>
      </c>
      <c r="L37">
        <v>0</v>
      </c>
      <c r="M37" t="s">
        <v>1069</v>
      </c>
      <c r="N37">
        <v>0</v>
      </c>
      <c r="O37" t="s">
        <v>19</v>
      </c>
      <c r="P37">
        <v>0</v>
      </c>
      <c r="Q37" t="s">
        <v>896</v>
      </c>
      <c r="R37">
        <v>2</v>
      </c>
      <c r="S37" t="s">
        <v>19</v>
      </c>
      <c r="T37">
        <v>0</v>
      </c>
      <c r="V37">
        <f t="shared" si="0"/>
        <v>7</v>
      </c>
    </row>
    <row r="38" spans="1:23" x14ac:dyDescent="0.35">
      <c r="A38">
        <v>37</v>
      </c>
      <c r="B38" t="s">
        <v>1070</v>
      </c>
      <c r="C38" t="s">
        <v>1071</v>
      </c>
      <c r="D38">
        <v>1</v>
      </c>
      <c r="E38" t="s">
        <v>816</v>
      </c>
      <c r="F38">
        <v>0</v>
      </c>
      <c r="G38" t="s">
        <v>1072</v>
      </c>
      <c r="H38">
        <v>1</v>
      </c>
      <c r="I38" t="s">
        <v>181</v>
      </c>
      <c r="J38">
        <v>2</v>
      </c>
      <c r="K38" t="s">
        <v>19</v>
      </c>
      <c r="L38">
        <v>0</v>
      </c>
      <c r="M38" t="s">
        <v>1073</v>
      </c>
      <c r="N38">
        <v>2</v>
      </c>
      <c r="O38" t="s">
        <v>19</v>
      </c>
      <c r="P38">
        <v>0</v>
      </c>
      <c r="Q38" t="s">
        <v>896</v>
      </c>
      <c r="R38">
        <v>2</v>
      </c>
      <c r="S38" t="s">
        <v>1074</v>
      </c>
      <c r="T38">
        <v>1</v>
      </c>
      <c r="V38">
        <f t="shared" si="0"/>
        <v>9</v>
      </c>
    </row>
    <row r="39" spans="1:23" x14ac:dyDescent="0.35">
      <c r="A39">
        <v>38</v>
      </c>
      <c r="B39" t="s">
        <v>1075</v>
      </c>
      <c r="C39" t="s">
        <v>1076</v>
      </c>
      <c r="D39">
        <v>1</v>
      </c>
      <c r="E39" t="s">
        <v>1077</v>
      </c>
      <c r="F39">
        <v>2</v>
      </c>
      <c r="G39" t="s">
        <v>1078</v>
      </c>
      <c r="H39">
        <v>1</v>
      </c>
      <c r="I39" t="s">
        <v>181</v>
      </c>
      <c r="J39">
        <v>2</v>
      </c>
      <c r="K39" t="s">
        <v>19</v>
      </c>
      <c r="L39">
        <v>0</v>
      </c>
      <c r="M39" t="s">
        <v>1079</v>
      </c>
      <c r="N39">
        <v>2</v>
      </c>
      <c r="O39" t="s">
        <v>1080</v>
      </c>
      <c r="P39">
        <v>1</v>
      </c>
      <c r="Q39" t="s">
        <v>515</v>
      </c>
      <c r="R39">
        <v>2</v>
      </c>
      <c r="S39" t="s">
        <v>1074</v>
      </c>
      <c r="T39">
        <v>1</v>
      </c>
      <c r="V39">
        <f t="shared" si="0"/>
        <v>12</v>
      </c>
    </row>
    <row r="40" spans="1:23" x14ac:dyDescent="0.35">
      <c r="A40">
        <v>39</v>
      </c>
      <c r="B40" t="s">
        <v>1081</v>
      </c>
      <c r="C40" t="s">
        <v>1082</v>
      </c>
      <c r="D40">
        <v>1</v>
      </c>
      <c r="E40" t="s">
        <v>816</v>
      </c>
      <c r="F40">
        <v>0</v>
      </c>
      <c r="G40" t="s">
        <v>1083</v>
      </c>
      <c r="H40">
        <v>0</v>
      </c>
      <c r="I40" t="s">
        <v>19</v>
      </c>
      <c r="J40">
        <v>0</v>
      </c>
      <c r="K40" t="s">
        <v>19</v>
      </c>
      <c r="L40">
        <v>0</v>
      </c>
      <c r="M40" t="s">
        <v>19</v>
      </c>
      <c r="N40">
        <v>0</v>
      </c>
      <c r="O40" t="s">
        <v>19</v>
      </c>
      <c r="P40">
        <v>0</v>
      </c>
      <c r="Q40" t="s">
        <v>515</v>
      </c>
      <c r="R40">
        <v>2</v>
      </c>
      <c r="S40" t="s">
        <v>19</v>
      </c>
      <c r="T40">
        <v>0</v>
      </c>
      <c r="V40">
        <f t="shared" si="0"/>
        <v>3</v>
      </c>
    </row>
    <row r="41" spans="1:23" x14ac:dyDescent="0.35">
      <c r="A41">
        <v>40</v>
      </c>
      <c r="B41" t="s">
        <v>1084</v>
      </c>
      <c r="C41" t="s">
        <v>1085</v>
      </c>
      <c r="D41">
        <v>2</v>
      </c>
      <c r="E41" t="s">
        <v>1000</v>
      </c>
      <c r="F41">
        <v>0</v>
      </c>
      <c r="G41" t="s">
        <v>1086</v>
      </c>
      <c r="H41">
        <v>2</v>
      </c>
      <c r="I41" t="s">
        <v>181</v>
      </c>
      <c r="J41">
        <v>2</v>
      </c>
      <c r="K41" t="s">
        <v>19</v>
      </c>
      <c r="L41">
        <v>0</v>
      </c>
      <c r="M41" t="s">
        <v>1079</v>
      </c>
      <c r="N41">
        <v>2</v>
      </c>
      <c r="O41" t="s">
        <v>19</v>
      </c>
      <c r="P41">
        <v>0</v>
      </c>
      <c r="Q41" t="s">
        <v>896</v>
      </c>
      <c r="R41">
        <v>2</v>
      </c>
      <c r="S41" t="s">
        <v>1087</v>
      </c>
      <c r="T41">
        <v>1</v>
      </c>
      <c r="V41">
        <f t="shared" si="0"/>
        <v>11</v>
      </c>
    </row>
    <row r="42" spans="1:23" x14ac:dyDescent="0.35">
      <c r="A42">
        <v>41</v>
      </c>
      <c r="B42" t="s">
        <v>1088</v>
      </c>
      <c r="C42" t="s">
        <v>1089</v>
      </c>
      <c r="D42">
        <v>2</v>
      </c>
      <c r="E42" t="s">
        <v>1090</v>
      </c>
      <c r="F42">
        <v>1</v>
      </c>
      <c r="G42" t="s">
        <v>1091</v>
      </c>
      <c r="H42">
        <v>1</v>
      </c>
      <c r="I42" t="s">
        <v>181</v>
      </c>
      <c r="J42">
        <v>2</v>
      </c>
      <c r="K42" t="s">
        <v>19</v>
      </c>
      <c r="L42">
        <v>0</v>
      </c>
      <c r="M42" t="s">
        <v>1048</v>
      </c>
      <c r="N42">
        <v>1</v>
      </c>
      <c r="O42" t="s">
        <v>19</v>
      </c>
      <c r="P42">
        <v>0</v>
      </c>
      <c r="Q42" t="s">
        <v>319</v>
      </c>
      <c r="R42">
        <v>1</v>
      </c>
      <c r="S42" t="s">
        <v>1092</v>
      </c>
      <c r="T42">
        <v>2</v>
      </c>
      <c r="V42">
        <f t="shared" si="0"/>
        <v>10</v>
      </c>
    </row>
    <row r="43" spans="1:23" x14ac:dyDescent="0.35">
      <c r="A43">
        <v>42</v>
      </c>
      <c r="B43" t="s">
        <v>1093</v>
      </c>
      <c r="D43">
        <v>2</v>
      </c>
      <c r="E43" t="s">
        <v>1094</v>
      </c>
      <c r="F43">
        <v>1</v>
      </c>
      <c r="G43" t="s">
        <v>1095</v>
      </c>
      <c r="H43">
        <v>2</v>
      </c>
      <c r="I43" t="s">
        <v>181</v>
      </c>
      <c r="J43">
        <v>2</v>
      </c>
      <c r="K43" t="s">
        <v>971</v>
      </c>
      <c r="L43">
        <v>2</v>
      </c>
      <c r="M43" t="s">
        <v>1096</v>
      </c>
      <c r="N43">
        <v>2</v>
      </c>
      <c r="O43" t="s">
        <v>19</v>
      </c>
      <c r="P43">
        <v>0</v>
      </c>
      <c r="Q43" t="s">
        <v>515</v>
      </c>
      <c r="R43">
        <v>2</v>
      </c>
      <c r="S43" t="s">
        <v>1097</v>
      </c>
      <c r="T43">
        <v>1</v>
      </c>
      <c r="V43">
        <f t="shared" si="0"/>
        <v>14</v>
      </c>
    </row>
    <row r="44" spans="1:23" x14ac:dyDescent="0.35">
      <c r="A44">
        <v>43</v>
      </c>
      <c r="B44" t="s">
        <v>1098</v>
      </c>
      <c r="C44" t="s">
        <v>1099</v>
      </c>
      <c r="D44">
        <v>1</v>
      </c>
      <c r="E44" t="s">
        <v>981</v>
      </c>
      <c r="F44">
        <v>0</v>
      </c>
      <c r="G44" t="s">
        <v>1100</v>
      </c>
      <c r="H44">
        <v>2</v>
      </c>
      <c r="I44" t="s">
        <v>19</v>
      </c>
      <c r="J44">
        <v>0</v>
      </c>
      <c r="K44" t="s">
        <v>19</v>
      </c>
      <c r="L44">
        <v>0</v>
      </c>
      <c r="M44" t="s">
        <v>19</v>
      </c>
      <c r="N44">
        <v>0</v>
      </c>
      <c r="O44" t="s">
        <v>19</v>
      </c>
      <c r="P44">
        <v>0</v>
      </c>
      <c r="Q44" t="s">
        <v>515</v>
      </c>
      <c r="R44">
        <v>2</v>
      </c>
      <c r="S44" t="s">
        <v>1054</v>
      </c>
      <c r="T44">
        <v>1</v>
      </c>
      <c r="V44">
        <f t="shared" si="0"/>
        <v>6</v>
      </c>
    </row>
    <row r="45" spans="1:23" x14ac:dyDescent="0.35">
      <c r="A45">
        <v>44</v>
      </c>
      <c r="B45" t="s">
        <v>1101</v>
      </c>
      <c r="C45" t="s">
        <v>1102</v>
      </c>
      <c r="D45">
        <v>2</v>
      </c>
      <c r="E45" t="s">
        <v>1103</v>
      </c>
      <c r="F45">
        <v>1</v>
      </c>
      <c r="G45" t="s">
        <v>1104</v>
      </c>
      <c r="H45">
        <v>2</v>
      </c>
      <c r="I45" t="s">
        <v>181</v>
      </c>
      <c r="J45">
        <v>2</v>
      </c>
      <c r="K45" t="s">
        <v>1041</v>
      </c>
      <c r="L45">
        <v>1</v>
      </c>
      <c r="M45" t="s">
        <v>989</v>
      </c>
      <c r="N45">
        <v>1</v>
      </c>
      <c r="O45" t="s">
        <v>19</v>
      </c>
      <c r="P45">
        <v>0</v>
      </c>
      <c r="Q45" t="s">
        <v>839</v>
      </c>
      <c r="R45">
        <v>1</v>
      </c>
      <c r="S45" t="s">
        <v>1105</v>
      </c>
      <c r="T45">
        <v>2</v>
      </c>
      <c r="V45">
        <f t="shared" si="0"/>
        <v>12</v>
      </c>
    </row>
    <row r="46" spans="1:23" x14ac:dyDescent="0.35">
      <c r="A46">
        <v>45</v>
      </c>
      <c r="B46" s="9" t="s">
        <v>1106</v>
      </c>
      <c r="C46" t="s">
        <v>904</v>
      </c>
      <c r="D46">
        <v>2</v>
      </c>
      <c r="E46" t="s">
        <v>1107</v>
      </c>
      <c r="F46">
        <v>2</v>
      </c>
      <c r="G46" t="s">
        <v>906</v>
      </c>
      <c r="H46">
        <v>1</v>
      </c>
      <c r="I46" t="s">
        <v>1108</v>
      </c>
      <c r="J46">
        <v>1</v>
      </c>
      <c r="K46" t="s">
        <v>908</v>
      </c>
      <c r="L46">
        <v>1</v>
      </c>
      <c r="M46" t="s">
        <v>909</v>
      </c>
      <c r="N46">
        <v>1</v>
      </c>
      <c r="O46" t="s">
        <v>19</v>
      </c>
      <c r="P46">
        <v>0</v>
      </c>
      <c r="Q46" t="s">
        <v>1109</v>
      </c>
      <c r="R46">
        <v>1</v>
      </c>
      <c r="S46" t="s">
        <v>1110</v>
      </c>
      <c r="T46">
        <v>1</v>
      </c>
      <c r="V46">
        <f t="shared" si="0"/>
        <v>10</v>
      </c>
      <c r="W46" t="s">
        <v>881</v>
      </c>
    </row>
    <row r="47" spans="1:23" x14ac:dyDescent="0.35">
      <c r="A47">
        <v>46</v>
      </c>
      <c r="B47" t="s">
        <v>1111</v>
      </c>
      <c r="C47" t="s">
        <v>1112</v>
      </c>
      <c r="D47">
        <v>1</v>
      </c>
      <c r="E47" t="s">
        <v>1047</v>
      </c>
      <c r="F47">
        <v>0</v>
      </c>
      <c r="G47" t="s">
        <v>1113</v>
      </c>
      <c r="H47">
        <v>2</v>
      </c>
      <c r="I47" t="s">
        <v>19</v>
      </c>
      <c r="J47">
        <v>0</v>
      </c>
      <c r="K47" t="s">
        <v>19</v>
      </c>
      <c r="L47">
        <v>0</v>
      </c>
      <c r="M47" t="s">
        <v>608</v>
      </c>
      <c r="N47">
        <v>2</v>
      </c>
      <c r="O47" t="s">
        <v>19</v>
      </c>
      <c r="P47">
        <v>0</v>
      </c>
      <c r="Q47" t="s">
        <v>515</v>
      </c>
      <c r="R47">
        <v>2</v>
      </c>
      <c r="S47" t="s">
        <v>1114</v>
      </c>
      <c r="T47">
        <v>0</v>
      </c>
      <c r="V47">
        <f t="shared" si="0"/>
        <v>7</v>
      </c>
    </row>
    <row r="48" spans="1:23" x14ac:dyDescent="0.35">
      <c r="A48">
        <v>47</v>
      </c>
      <c r="B48" t="s">
        <v>1115</v>
      </c>
      <c r="C48" t="s">
        <v>1116</v>
      </c>
      <c r="D48">
        <v>1</v>
      </c>
      <c r="E48" t="s">
        <v>1117</v>
      </c>
      <c r="F48">
        <v>1</v>
      </c>
      <c r="G48" t="s">
        <v>1118</v>
      </c>
      <c r="H48">
        <v>1</v>
      </c>
      <c r="I48" t="s">
        <v>181</v>
      </c>
      <c r="J48">
        <v>2</v>
      </c>
      <c r="K48" t="s">
        <v>971</v>
      </c>
      <c r="L48">
        <v>2</v>
      </c>
      <c r="M48" t="s">
        <v>1119</v>
      </c>
      <c r="N48">
        <v>1</v>
      </c>
      <c r="O48" t="s">
        <v>1120</v>
      </c>
      <c r="P48">
        <v>1</v>
      </c>
      <c r="Q48" t="s">
        <v>319</v>
      </c>
      <c r="R48">
        <v>1</v>
      </c>
      <c r="S48" t="s">
        <v>1121</v>
      </c>
      <c r="T48">
        <v>1</v>
      </c>
      <c r="V48">
        <f t="shared" si="0"/>
        <v>11</v>
      </c>
    </row>
    <row r="49" spans="1:23" x14ac:dyDescent="0.35">
      <c r="A49">
        <v>48</v>
      </c>
      <c r="B49" t="s">
        <v>1122</v>
      </c>
      <c r="C49" t="s">
        <v>1123</v>
      </c>
      <c r="D49">
        <v>2</v>
      </c>
      <c r="E49" t="s">
        <v>1124</v>
      </c>
      <c r="F49">
        <v>1</v>
      </c>
      <c r="G49" t="s">
        <v>1125</v>
      </c>
      <c r="H49">
        <v>0</v>
      </c>
      <c r="I49" t="s">
        <v>907</v>
      </c>
      <c r="J49">
        <v>1</v>
      </c>
      <c r="K49" t="s">
        <v>19</v>
      </c>
      <c r="L49">
        <v>0</v>
      </c>
      <c r="M49" t="s">
        <v>19</v>
      </c>
      <c r="N49">
        <v>0</v>
      </c>
      <c r="O49" t="s">
        <v>19</v>
      </c>
      <c r="P49">
        <v>0</v>
      </c>
      <c r="Q49" t="s">
        <v>319</v>
      </c>
      <c r="R49">
        <v>1</v>
      </c>
      <c r="S49" t="s">
        <v>1126</v>
      </c>
      <c r="T49">
        <v>1</v>
      </c>
      <c r="V49">
        <f t="shared" si="0"/>
        <v>6</v>
      </c>
    </row>
    <row r="50" spans="1:23" x14ac:dyDescent="0.35">
      <c r="A50">
        <v>49</v>
      </c>
      <c r="B50" t="s">
        <v>1127</v>
      </c>
      <c r="C50" t="s">
        <v>1128</v>
      </c>
      <c r="D50">
        <v>1</v>
      </c>
      <c r="E50" t="s">
        <v>1129</v>
      </c>
      <c r="F50">
        <v>0</v>
      </c>
      <c r="G50" t="s">
        <v>1130</v>
      </c>
      <c r="H50">
        <v>1</v>
      </c>
      <c r="I50" t="s">
        <v>907</v>
      </c>
      <c r="J50">
        <v>1</v>
      </c>
      <c r="K50" t="s">
        <v>19</v>
      </c>
      <c r="L50">
        <v>0</v>
      </c>
      <c r="M50" t="s">
        <v>1131</v>
      </c>
      <c r="N50">
        <v>1</v>
      </c>
      <c r="O50" t="s">
        <v>19</v>
      </c>
      <c r="P50">
        <v>0</v>
      </c>
      <c r="Q50" t="s">
        <v>896</v>
      </c>
      <c r="R50">
        <v>2</v>
      </c>
      <c r="S50" t="s">
        <v>1132</v>
      </c>
      <c r="T50">
        <v>1</v>
      </c>
      <c r="V50">
        <f t="shared" si="0"/>
        <v>7</v>
      </c>
    </row>
    <row r="51" spans="1:23" x14ac:dyDescent="0.35">
      <c r="A51">
        <v>50</v>
      </c>
      <c r="B51" t="s">
        <v>1133</v>
      </c>
      <c r="C51" t="s">
        <v>1134</v>
      </c>
      <c r="D51">
        <v>1</v>
      </c>
      <c r="E51" t="s">
        <v>1135</v>
      </c>
      <c r="F51">
        <v>1</v>
      </c>
      <c r="G51" t="s">
        <v>871</v>
      </c>
      <c r="H51">
        <v>0</v>
      </c>
      <c r="I51" t="s">
        <v>907</v>
      </c>
      <c r="J51">
        <v>1</v>
      </c>
      <c r="K51" t="s">
        <v>19</v>
      </c>
      <c r="L51">
        <v>0</v>
      </c>
      <c r="M51" t="s">
        <v>1131</v>
      </c>
      <c r="N51">
        <v>1</v>
      </c>
      <c r="O51" t="s">
        <v>19</v>
      </c>
      <c r="P51">
        <v>0</v>
      </c>
      <c r="Q51" t="s">
        <v>896</v>
      </c>
      <c r="R51">
        <v>2</v>
      </c>
      <c r="S51" t="s">
        <v>1132</v>
      </c>
      <c r="T51">
        <v>1</v>
      </c>
      <c r="V51">
        <f t="shared" si="0"/>
        <v>7</v>
      </c>
    </row>
    <row r="52" spans="1:23" x14ac:dyDescent="0.35">
      <c r="A52">
        <v>51</v>
      </c>
      <c r="B52" t="s">
        <v>1136</v>
      </c>
      <c r="C52" t="s">
        <v>1137</v>
      </c>
      <c r="D52">
        <v>2</v>
      </c>
      <c r="E52" t="s">
        <v>1138</v>
      </c>
      <c r="F52">
        <v>1</v>
      </c>
      <c r="G52" t="s">
        <v>1139</v>
      </c>
      <c r="H52">
        <v>1</v>
      </c>
      <c r="I52" t="s">
        <v>907</v>
      </c>
      <c r="J52">
        <v>1</v>
      </c>
      <c r="K52" t="s">
        <v>19</v>
      </c>
      <c r="L52">
        <v>0</v>
      </c>
      <c r="M52" t="s">
        <v>1140</v>
      </c>
      <c r="N52">
        <v>1</v>
      </c>
      <c r="O52" t="s">
        <v>19</v>
      </c>
      <c r="P52">
        <v>0</v>
      </c>
      <c r="Q52" t="s">
        <v>515</v>
      </c>
      <c r="R52">
        <v>2</v>
      </c>
      <c r="S52" t="s">
        <v>1141</v>
      </c>
      <c r="T52">
        <v>1</v>
      </c>
      <c r="V52">
        <f t="shared" si="0"/>
        <v>9</v>
      </c>
    </row>
    <row r="53" spans="1:23" x14ac:dyDescent="0.35">
      <c r="A53">
        <v>52</v>
      </c>
      <c r="B53" t="s">
        <v>1142</v>
      </c>
      <c r="C53" t="s">
        <v>1143</v>
      </c>
      <c r="D53">
        <v>2</v>
      </c>
      <c r="E53" t="s">
        <v>245</v>
      </c>
      <c r="F53">
        <v>0</v>
      </c>
      <c r="G53" t="s">
        <v>1144</v>
      </c>
      <c r="H53">
        <v>1</v>
      </c>
      <c r="I53" t="s">
        <v>19</v>
      </c>
      <c r="J53">
        <v>0</v>
      </c>
      <c r="K53" t="s">
        <v>19</v>
      </c>
      <c r="L53">
        <v>0</v>
      </c>
      <c r="M53" t="s">
        <v>19</v>
      </c>
      <c r="N53">
        <v>0</v>
      </c>
      <c r="O53" t="s">
        <v>19</v>
      </c>
      <c r="P53">
        <v>0</v>
      </c>
      <c r="Q53" t="s">
        <v>515</v>
      </c>
      <c r="R53">
        <v>2</v>
      </c>
      <c r="S53" t="s">
        <v>1145</v>
      </c>
      <c r="T53">
        <v>1</v>
      </c>
      <c r="V53">
        <f t="shared" si="0"/>
        <v>6</v>
      </c>
    </row>
    <row r="54" spans="1:23" x14ac:dyDescent="0.35">
      <c r="A54">
        <v>53</v>
      </c>
      <c r="B54" t="s">
        <v>1146</v>
      </c>
      <c r="C54" t="s">
        <v>1147</v>
      </c>
      <c r="D54">
        <v>1</v>
      </c>
      <c r="E54" t="s">
        <v>1148</v>
      </c>
      <c r="F54">
        <v>0</v>
      </c>
      <c r="G54" t="s">
        <v>1149</v>
      </c>
      <c r="H54">
        <v>1</v>
      </c>
      <c r="I54" t="s">
        <v>907</v>
      </c>
      <c r="J54">
        <v>1</v>
      </c>
      <c r="K54" t="s">
        <v>19</v>
      </c>
      <c r="L54">
        <v>0</v>
      </c>
      <c r="M54" t="s">
        <v>19</v>
      </c>
      <c r="N54">
        <v>0</v>
      </c>
      <c r="O54" t="s">
        <v>19</v>
      </c>
      <c r="P54">
        <v>0</v>
      </c>
      <c r="Q54" t="s">
        <v>515</v>
      </c>
      <c r="R54">
        <v>2</v>
      </c>
      <c r="S54" t="s">
        <v>1150</v>
      </c>
      <c r="T54">
        <v>1</v>
      </c>
      <c r="V54">
        <f t="shared" si="0"/>
        <v>6</v>
      </c>
    </row>
    <row r="55" spans="1:23" x14ac:dyDescent="0.35">
      <c r="A55">
        <v>54</v>
      </c>
      <c r="B55" t="s">
        <v>1151</v>
      </c>
      <c r="C55" t="s">
        <v>1152</v>
      </c>
      <c r="D55">
        <v>1</v>
      </c>
      <c r="E55" t="s">
        <v>245</v>
      </c>
      <c r="F55">
        <v>0</v>
      </c>
      <c r="G55" t="s">
        <v>1153</v>
      </c>
      <c r="H55">
        <v>2</v>
      </c>
      <c r="I55" t="s">
        <v>907</v>
      </c>
      <c r="J55">
        <v>1</v>
      </c>
      <c r="K55" t="s">
        <v>19</v>
      </c>
      <c r="L55">
        <v>0</v>
      </c>
      <c r="M55" t="s">
        <v>1154</v>
      </c>
      <c r="N55">
        <v>1</v>
      </c>
      <c r="O55" t="s">
        <v>19</v>
      </c>
      <c r="P55">
        <v>0</v>
      </c>
      <c r="Q55" t="s">
        <v>515</v>
      </c>
      <c r="R55">
        <v>2</v>
      </c>
      <c r="S55" t="s">
        <v>1155</v>
      </c>
      <c r="T55">
        <v>1</v>
      </c>
      <c r="V55">
        <f t="shared" si="0"/>
        <v>8</v>
      </c>
    </row>
    <row r="56" spans="1:23" x14ac:dyDescent="0.35">
      <c r="A56">
        <v>55</v>
      </c>
      <c r="B56" t="s">
        <v>1156</v>
      </c>
      <c r="C56" t="s">
        <v>1157</v>
      </c>
      <c r="D56">
        <v>1</v>
      </c>
      <c r="E56" t="s">
        <v>1158</v>
      </c>
      <c r="F56">
        <v>2</v>
      </c>
      <c r="G56" t="s">
        <v>1159</v>
      </c>
      <c r="H56">
        <v>2</v>
      </c>
      <c r="I56" t="s">
        <v>907</v>
      </c>
      <c r="J56">
        <v>1</v>
      </c>
      <c r="K56" t="s">
        <v>19</v>
      </c>
      <c r="L56">
        <v>0</v>
      </c>
      <c r="M56" t="s">
        <v>1160</v>
      </c>
      <c r="N56">
        <v>2</v>
      </c>
      <c r="O56" t="s">
        <v>19</v>
      </c>
      <c r="P56">
        <v>0</v>
      </c>
      <c r="Q56" t="s">
        <v>515</v>
      </c>
      <c r="R56">
        <v>2</v>
      </c>
      <c r="S56" t="s">
        <v>19</v>
      </c>
      <c r="T56">
        <v>0</v>
      </c>
      <c r="V56">
        <f t="shared" si="0"/>
        <v>10</v>
      </c>
      <c r="W56" t="s">
        <v>1161</v>
      </c>
    </row>
    <row r="57" spans="1:23" x14ac:dyDescent="0.35">
      <c r="A57">
        <v>56</v>
      </c>
      <c r="B57" t="s">
        <v>1162</v>
      </c>
      <c r="C57" t="s">
        <v>1163</v>
      </c>
      <c r="D57">
        <v>1</v>
      </c>
      <c r="E57" t="s">
        <v>1164</v>
      </c>
      <c r="F57">
        <v>1</v>
      </c>
      <c r="G57" t="s">
        <v>1165</v>
      </c>
      <c r="H57">
        <v>1</v>
      </c>
      <c r="I57" t="s">
        <v>181</v>
      </c>
      <c r="J57">
        <v>2</v>
      </c>
      <c r="K57" t="s">
        <v>19</v>
      </c>
      <c r="L57">
        <v>0</v>
      </c>
      <c r="M57" t="s">
        <v>1166</v>
      </c>
      <c r="N57">
        <v>1</v>
      </c>
      <c r="O57" t="s">
        <v>19</v>
      </c>
      <c r="P57">
        <v>0</v>
      </c>
      <c r="Q57" t="s">
        <v>515</v>
      </c>
      <c r="R57">
        <v>2</v>
      </c>
      <c r="S57" t="s">
        <v>1121</v>
      </c>
      <c r="T57">
        <v>1</v>
      </c>
      <c r="V57">
        <f t="shared" si="0"/>
        <v>9</v>
      </c>
    </row>
    <row r="58" spans="1:23" x14ac:dyDescent="0.35">
      <c r="A58">
        <v>57</v>
      </c>
      <c r="B58" t="s">
        <v>1167</v>
      </c>
      <c r="C58" t="s">
        <v>1168</v>
      </c>
      <c r="D58">
        <v>1</v>
      </c>
      <c r="E58" t="s">
        <v>994</v>
      </c>
      <c r="F58">
        <v>0</v>
      </c>
      <c r="G58" t="s">
        <v>1169</v>
      </c>
      <c r="H58">
        <v>0</v>
      </c>
      <c r="I58" t="s">
        <v>181</v>
      </c>
      <c r="J58">
        <v>2</v>
      </c>
      <c r="K58" t="s">
        <v>19</v>
      </c>
      <c r="L58">
        <v>0</v>
      </c>
      <c r="M58" t="s">
        <v>1160</v>
      </c>
      <c r="N58">
        <v>2</v>
      </c>
      <c r="O58" t="s">
        <v>19</v>
      </c>
      <c r="P58">
        <v>0</v>
      </c>
      <c r="Q58" t="s">
        <v>319</v>
      </c>
      <c r="R58">
        <v>1</v>
      </c>
      <c r="S58" t="s">
        <v>491</v>
      </c>
      <c r="T58">
        <v>2</v>
      </c>
      <c r="V58">
        <f t="shared" si="0"/>
        <v>8</v>
      </c>
    </row>
    <row r="59" spans="1:23" x14ac:dyDescent="0.35">
      <c r="A59">
        <v>58</v>
      </c>
      <c r="B59" t="s">
        <v>1170</v>
      </c>
      <c r="C59" t="s">
        <v>1171</v>
      </c>
      <c r="D59">
        <v>1</v>
      </c>
      <c r="E59" t="s">
        <v>1172</v>
      </c>
      <c r="F59">
        <v>0</v>
      </c>
      <c r="G59" t="s">
        <v>1173</v>
      </c>
      <c r="H59">
        <v>2</v>
      </c>
      <c r="I59" t="s">
        <v>907</v>
      </c>
      <c r="J59">
        <v>1</v>
      </c>
      <c r="K59" t="s">
        <v>19</v>
      </c>
      <c r="L59">
        <v>0</v>
      </c>
      <c r="M59" t="s">
        <v>1166</v>
      </c>
      <c r="N59">
        <v>1</v>
      </c>
      <c r="O59" t="s">
        <v>19</v>
      </c>
      <c r="P59">
        <v>0</v>
      </c>
      <c r="Q59" t="s">
        <v>515</v>
      </c>
      <c r="R59">
        <v>2</v>
      </c>
      <c r="S59" t="s">
        <v>19</v>
      </c>
      <c r="T59">
        <v>0</v>
      </c>
      <c r="V59">
        <f t="shared" si="0"/>
        <v>7</v>
      </c>
    </row>
    <row r="60" spans="1:23" x14ac:dyDescent="0.35">
      <c r="A60">
        <v>59</v>
      </c>
      <c r="B60" t="s">
        <v>1174</v>
      </c>
      <c r="C60" t="s">
        <v>1175</v>
      </c>
      <c r="D60">
        <v>1</v>
      </c>
      <c r="E60" t="s">
        <v>1176</v>
      </c>
      <c r="F60">
        <v>0</v>
      </c>
      <c r="G60" t="s">
        <v>871</v>
      </c>
      <c r="H60">
        <v>0</v>
      </c>
      <c r="I60" t="s">
        <v>19</v>
      </c>
      <c r="J60">
        <v>0</v>
      </c>
      <c r="K60" t="s">
        <v>19</v>
      </c>
      <c r="L60">
        <v>0</v>
      </c>
      <c r="M60" t="s">
        <v>19</v>
      </c>
      <c r="N60">
        <v>0</v>
      </c>
      <c r="O60" t="s">
        <v>19</v>
      </c>
      <c r="P60">
        <v>0</v>
      </c>
      <c r="Q60" t="s">
        <v>515</v>
      </c>
      <c r="R60">
        <v>2</v>
      </c>
      <c r="S60" t="s">
        <v>1121</v>
      </c>
      <c r="T60">
        <v>1</v>
      </c>
      <c r="V60">
        <f t="shared" si="0"/>
        <v>4</v>
      </c>
    </row>
    <row r="61" spans="1:23" x14ac:dyDescent="0.35">
      <c r="A61">
        <v>60</v>
      </c>
      <c r="B61" t="s">
        <v>1177</v>
      </c>
      <c r="C61" t="s">
        <v>1178</v>
      </c>
      <c r="D61">
        <v>2</v>
      </c>
      <c r="E61" t="s">
        <v>1179</v>
      </c>
      <c r="F61">
        <v>2</v>
      </c>
      <c r="G61" t="s">
        <v>1180</v>
      </c>
      <c r="H61">
        <v>1</v>
      </c>
      <c r="I61" t="s">
        <v>907</v>
      </c>
      <c r="J61">
        <v>1</v>
      </c>
      <c r="K61" t="s">
        <v>19</v>
      </c>
      <c r="L61">
        <v>0</v>
      </c>
      <c r="M61" t="s">
        <v>1181</v>
      </c>
      <c r="N61">
        <v>1</v>
      </c>
      <c r="O61" t="s">
        <v>19</v>
      </c>
      <c r="P61">
        <v>0</v>
      </c>
      <c r="Q61" t="s">
        <v>515</v>
      </c>
      <c r="R61">
        <v>2</v>
      </c>
      <c r="S61" t="s">
        <v>1182</v>
      </c>
      <c r="T61">
        <v>1</v>
      </c>
      <c r="V61">
        <f t="shared" si="0"/>
        <v>10</v>
      </c>
    </row>
    <row r="62" spans="1:23" x14ac:dyDescent="0.35">
      <c r="A62">
        <v>61</v>
      </c>
      <c r="B62" t="s">
        <v>1183</v>
      </c>
      <c r="C62" t="s">
        <v>1184</v>
      </c>
      <c r="D62">
        <v>1</v>
      </c>
      <c r="E62" t="s">
        <v>994</v>
      </c>
      <c r="F62">
        <v>0</v>
      </c>
      <c r="G62" t="s">
        <v>871</v>
      </c>
      <c r="H62">
        <v>0</v>
      </c>
      <c r="I62" t="s">
        <v>181</v>
      </c>
      <c r="J62">
        <v>2</v>
      </c>
      <c r="K62" t="s">
        <v>19</v>
      </c>
      <c r="L62">
        <v>0</v>
      </c>
      <c r="M62" t="s">
        <v>1185</v>
      </c>
      <c r="N62">
        <v>2</v>
      </c>
      <c r="O62" t="s">
        <v>19</v>
      </c>
      <c r="P62">
        <v>0</v>
      </c>
      <c r="Q62" t="s">
        <v>515</v>
      </c>
      <c r="R62">
        <v>2</v>
      </c>
      <c r="S62" t="s">
        <v>1186</v>
      </c>
      <c r="T62">
        <v>2</v>
      </c>
      <c r="V62">
        <f t="shared" si="0"/>
        <v>9</v>
      </c>
    </row>
    <row r="63" spans="1:23" x14ac:dyDescent="0.35">
      <c r="A63">
        <v>62</v>
      </c>
      <c r="B63" t="s">
        <v>1187</v>
      </c>
      <c r="C63" t="s">
        <v>1188</v>
      </c>
      <c r="D63">
        <v>1</v>
      </c>
      <c r="E63" t="s">
        <v>816</v>
      </c>
      <c r="F63">
        <v>1</v>
      </c>
      <c r="G63" t="s">
        <v>1189</v>
      </c>
      <c r="H63">
        <v>0</v>
      </c>
      <c r="I63" t="s">
        <v>181</v>
      </c>
      <c r="J63">
        <v>2</v>
      </c>
      <c r="K63" t="s">
        <v>19</v>
      </c>
      <c r="L63">
        <v>0</v>
      </c>
      <c r="M63" t="s">
        <v>1131</v>
      </c>
      <c r="N63">
        <v>1</v>
      </c>
      <c r="O63" t="s">
        <v>19</v>
      </c>
      <c r="P63">
        <v>0</v>
      </c>
      <c r="Q63" t="s">
        <v>515</v>
      </c>
      <c r="R63">
        <v>2</v>
      </c>
      <c r="S63" t="s">
        <v>19</v>
      </c>
      <c r="T63">
        <v>0</v>
      </c>
      <c r="V63">
        <f t="shared" si="0"/>
        <v>7</v>
      </c>
    </row>
    <row r="64" spans="1:23" x14ac:dyDescent="0.35">
      <c r="A64">
        <v>63</v>
      </c>
      <c r="B64" t="s">
        <v>1190</v>
      </c>
      <c r="C64" t="s">
        <v>1191</v>
      </c>
      <c r="D64">
        <v>2</v>
      </c>
      <c r="E64" t="s">
        <v>1192</v>
      </c>
      <c r="F64">
        <v>1</v>
      </c>
      <c r="G64" t="s">
        <v>1193</v>
      </c>
      <c r="H64">
        <v>1</v>
      </c>
      <c r="I64" t="s">
        <v>181</v>
      </c>
      <c r="J64">
        <v>2</v>
      </c>
      <c r="K64" t="s">
        <v>971</v>
      </c>
      <c r="L64">
        <v>2</v>
      </c>
      <c r="M64" t="s">
        <v>1194</v>
      </c>
      <c r="N64">
        <v>2</v>
      </c>
      <c r="O64" t="s">
        <v>19</v>
      </c>
      <c r="P64">
        <v>0</v>
      </c>
      <c r="Q64" t="s">
        <v>896</v>
      </c>
      <c r="R64">
        <v>2</v>
      </c>
      <c r="S64" t="s">
        <v>1195</v>
      </c>
      <c r="T64">
        <v>2</v>
      </c>
      <c r="V64">
        <f t="shared" si="0"/>
        <v>14</v>
      </c>
    </row>
    <row r="65" spans="1:23" x14ac:dyDescent="0.35">
      <c r="A65">
        <v>64</v>
      </c>
      <c r="B65" t="s">
        <v>1196</v>
      </c>
      <c r="C65" t="s">
        <v>1197</v>
      </c>
      <c r="D65">
        <v>1</v>
      </c>
      <c r="E65" t="s">
        <v>994</v>
      </c>
      <c r="F65">
        <v>0</v>
      </c>
      <c r="G65" t="s">
        <v>1130</v>
      </c>
      <c r="H65">
        <v>0</v>
      </c>
      <c r="I65" t="s">
        <v>19</v>
      </c>
      <c r="J65">
        <v>0</v>
      </c>
      <c r="K65" t="s">
        <v>19</v>
      </c>
      <c r="L65">
        <v>0</v>
      </c>
      <c r="M65" t="s">
        <v>1198</v>
      </c>
      <c r="N65">
        <v>1</v>
      </c>
      <c r="O65" t="s">
        <v>19</v>
      </c>
      <c r="P65">
        <v>0</v>
      </c>
      <c r="Q65" t="s">
        <v>515</v>
      </c>
      <c r="R65">
        <v>2</v>
      </c>
      <c r="S65" t="s">
        <v>1199</v>
      </c>
      <c r="T65">
        <v>2</v>
      </c>
      <c r="V65">
        <f t="shared" si="0"/>
        <v>6</v>
      </c>
    </row>
    <row r="66" spans="1:23" x14ac:dyDescent="0.35">
      <c r="A66">
        <v>65</v>
      </c>
      <c r="B66" t="s">
        <v>1200</v>
      </c>
      <c r="C66" t="s">
        <v>1201</v>
      </c>
      <c r="D66">
        <v>1</v>
      </c>
      <c r="E66" t="s">
        <v>1202</v>
      </c>
      <c r="F66">
        <v>0</v>
      </c>
      <c r="G66" t="s">
        <v>871</v>
      </c>
      <c r="H66">
        <v>0</v>
      </c>
      <c r="I66" t="s">
        <v>19</v>
      </c>
      <c r="J66">
        <v>0</v>
      </c>
      <c r="K66" t="s">
        <v>19</v>
      </c>
      <c r="L66">
        <v>0</v>
      </c>
      <c r="M66" t="s">
        <v>1203</v>
      </c>
      <c r="N66">
        <v>2</v>
      </c>
      <c r="O66" t="s">
        <v>19</v>
      </c>
      <c r="P66">
        <v>0</v>
      </c>
      <c r="Q66" t="s">
        <v>319</v>
      </c>
      <c r="R66">
        <v>1</v>
      </c>
      <c r="S66" t="s">
        <v>19</v>
      </c>
      <c r="T66">
        <v>0</v>
      </c>
      <c r="V66">
        <f t="shared" si="0"/>
        <v>4</v>
      </c>
    </row>
    <row r="67" spans="1:23" x14ac:dyDescent="0.35">
      <c r="A67">
        <v>66</v>
      </c>
      <c r="B67" t="s">
        <v>1204</v>
      </c>
      <c r="C67" t="s">
        <v>1205</v>
      </c>
      <c r="D67">
        <v>1</v>
      </c>
      <c r="E67" t="s">
        <v>994</v>
      </c>
      <c r="F67">
        <v>0</v>
      </c>
      <c r="G67" t="s">
        <v>1206</v>
      </c>
      <c r="H67">
        <v>2</v>
      </c>
      <c r="I67" t="s">
        <v>19</v>
      </c>
      <c r="J67">
        <v>0</v>
      </c>
      <c r="K67" t="s">
        <v>19</v>
      </c>
      <c r="L67">
        <v>0</v>
      </c>
      <c r="M67" t="s">
        <v>19</v>
      </c>
      <c r="N67">
        <v>0</v>
      </c>
      <c r="O67" t="s">
        <v>19</v>
      </c>
      <c r="P67">
        <v>0</v>
      </c>
      <c r="Q67" t="s">
        <v>1207</v>
      </c>
      <c r="R67">
        <v>1</v>
      </c>
      <c r="S67" t="s">
        <v>1208</v>
      </c>
      <c r="T67">
        <v>1</v>
      </c>
      <c r="V67">
        <f t="shared" ref="V67:V75" si="1">T67+R67+P67+N67+L67+J67+H67+F67+D67</f>
        <v>5</v>
      </c>
    </row>
    <row r="68" spans="1:23" x14ac:dyDescent="0.35">
      <c r="A68">
        <v>67</v>
      </c>
      <c r="B68" t="s">
        <v>1209</v>
      </c>
      <c r="C68" t="s">
        <v>1210</v>
      </c>
      <c r="D68">
        <v>1</v>
      </c>
      <c r="E68" t="s">
        <v>1211</v>
      </c>
      <c r="F68">
        <v>2</v>
      </c>
      <c r="G68" t="s">
        <v>1212</v>
      </c>
      <c r="H68">
        <v>0</v>
      </c>
      <c r="I68" t="s">
        <v>181</v>
      </c>
      <c r="J68">
        <v>2</v>
      </c>
      <c r="K68" t="s">
        <v>19</v>
      </c>
      <c r="L68">
        <v>0</v>
      </c>
      <c r="M68" t="s">
        <v>19</v>
      </c>
      <c r="N68">
        <v>0</v>
      </c>
      <c r="O68" t="s">
        <v>19</v>
      </c>
      <c r="P68">
        <v>0</v>
      </c>
      <c r="Q68" t="s">
        <v>515</v>
      </c>
      <c r="R68">
        <v>2</v>
      </c>
      <c r="S68" t="s">
        <v>491</v>
      </c>
      <c r="T68">
        <v>2</v>
      </c>
      <c r="V68">
        <f t="shared" si="1"/>
        <v>9</v>
      </c>
      <c r="W68" t="s">
        <v>1213</v>
      </c>
    </row>
    <row r="69" spans="1:23" x14ac:dyDescent="0.35">
      <c r="A69">
        <v>68</v>
      </c>
      <c r="B69" t="s">
        <v>1214</v>
      </c>
      <c r="C69" t="s">
        <v>1215</v>
      </c>
      <c r="D69">
        <v>2</v>
      </c>
      <c r="E69" t="s">
        <v>1000</v>
      </c>
      <c r="F69">
        <v>0</v>
      </c>
      <c r="G69" t="s">
        <v>1216</v>
      </c>
      <c r="H69">
        <v>1</v>
      </c>
      <c r="I69" t="s">
        <v>181</v>
      </c>
      <c r="J69">
        <v>2</v>
      </c>
      <c r="K69" t="s">
        <v>19</v>
      </c>
      <c r="L69">
        <v>0</v>
      </c>
      <c r="M69" t="s">
        <v>1131</v>
      </c>
      <c r="N69">
        <v>1</v>
      </c>
      <c r="O69" t="s">
        <v>19</v>
      </c>
      <c r="P69">
        <v>0</v>
      </c>
      <c r="Q69" t="s">
        <v>896</v>
      </c>
      <c r="R69">
        <v>2</v>
      </c>
      <c r="S69" t="s">
        <v>1121</v>
      </c>
      <c r="T69">
        <v>1</v>
      </c>
      <c r="V69">
        <f t="shared" si="1"/>
        <v>9</v>
      </c>
    </row>
    <row r="70" spans="1:23" x14ac:dyDescent="0.35">
      <c r="A70">
        <v>69</v>
      </c>
      <c r="B70" t="s">
        <v>1217</v>
      </c>
      <c r="C70" t="s">
        <v>1218</v>
      </c>
      <c r="D70">
        <v>1</v>
      </c>
      <c r="E70" t="s">
        <v>994</v>
      </c>
      <c r="F70">
        <v>0</v>
      </c>
      <c r="G70" t="s">
        <v>871</v>
      </c>
      <c r="H70">
        <v>0</v>
      </c>
      <c r="I70" t="s">
        <v>907</v>
      </c>
      <c r="J70">
        <v>1</v>
      </c>
      <c r="K70" t="s">
        <v>19</v>
      </c>
      <c r="L70">
        <v>0</v>
      </c>
      <c r="M70" t="s">
        <v>1131</v>
      </c>
      <c r="N70">
        <v>1</v>
      </c>
      <c r="O70" t="s">
        <v>19</v>
      </c>
      <c r="P70">
        <v>0</v>
      </c>
      <c r="Q70" t="s">
        <v>515</v>
      </c>
      <c r="R70">
        <v>2</v>
      </c>
      <c r="S70" t="s">
        <v>491</v>
      </c>
      <c r="T70">
        <v>2</v>
      </c>
      <c r="V70">
        <f t="shared" si="1"/>
        <v>7</v>
      </c>
    </row>
    <row r="71" spans="1:23" x14ac:dyDescent="0.35">
      <c r="A71">
        <v>70</v>
      </c>
      <c r="B71" t="s">
        <v>1219</v>
      </c>
      <c r="C71" t="s">
        <v>1220</v>
      </c>
      <c r="D71">
        <v>1</v>
      </c>
      <c r="E71" t="s">
        <v>1000</v>
      </c>
      <c r="F71">
        <v>0</v>
      </c>
      <c r="G71" t="s">
        <v>1221</v>
      </c>
      <c r="H71">
        <v>1</v>
      </c>
      <c r="I71" t="s">
        <v>181</v>
      </c>
      <c r="J71">
        <v>2</v>
      </c>
      <c r="K71" t="s">
        <v>19</v>
      </c>
      <c r="L71">
        <v>0</v>
      </c>
      <c r="M71" t="s">
        <v>1131</v>
      </c>
      <c r="N71">
        <v>1</v>
      </c>
      <c r="O71" t="s">
        <v>19</v>
      </c>
      <c r="P71">
        <v>0</v>
      </c>
      <c r="Q71" t="s">
        <v>515</v>
      </c>
      <c r="R71">
        <v>2</v>
      </c>
      <c r="S71" t="s">
        <v>491</v>
      </c>
      <c r="T71">
        <v>2</v>
      </c>
      <c r="V71">
        <f t="shared" si="1"/>
        <v>9</v>
      </c>
    </row>
    <row r="72" spans="1:23" x14ac:dyDescent="0.35">
      <c r="A72">
        <v>71</v>
      </c>
      <c r="B72" t="s">
        <v>1222</v>
      </c>
      <c r="C72" t="s">
        <v>1223</v>
      </c>
      <c r="D72">
        <v>1</v>
      </c>
      <c r="E72" t="s">
        <v>816</v>
      </c>
      <c r="F72">
        <v>1</v>
      </c>
      <c r="G72" t="s">
        <v>1224</v>
      </c>
      <c r="H72">
        <v>2</v>
      </c>
      <c r="I72" t="s">
        <v>19</v>
      </c>
      <c r="J72">
        <v>0</v>
      </c>
      <c r="K72" t="s">
        <v>19</v>
      </c>
      <c r="L72">
        <v>0</v>
      </c>
      <c r="M72" t="s">
        <v>1225</v>
      </c>
      <c r="N72">
        <v>1</v>
      </c>
      <c r="O72" t="s">
        <v>19</v>
      </c>
      <c r="P72">
        <v>0</v>
      </c>
      <c r="Q72" t="s">
        <v>896</v>
      </c>
      <c r="R72">
        <v>2</v>
      </c>
      <c r="S72" t="s">
        <v>1226</v>
      </c>
      <c r="T72">
        <v>1</v>
      </c>
      <c r="V72">
        <f t="shared" si="1"/>
        <v>8</v>
      </c>
      <c r="W72" t="s">
        <v>1227</v>
      </c>
    </row>
    <row r="73" spans="1:23" x14ac:dyDescent="0.35">
      <c r="A73">
        <v>72</v>
      </c>
      <c r="B73" t="s">
        <v>1228</v>
      </c>
      <c r="C73" t="s">
        <v>1229</v>
      </c>
      <c r="D73">
        <v>1</v>
      </c>
      <c r="E73" t="s">
        <v>1129</v>
      </c>
      <c r="F73">
        <v>0</v>
      </c>
      <c r="G73" t="s">
        <v>1230</v>
      </c>
      <c r="H73">
        <v>2</v>
      </c>
      <c r="I73" t="s">
        <v>907</v>
      </c>
      <c r="J73">
        <v>1</v>
      </c>
      <c r="K73" t="s">
        <v>19</v>
      </c>
      <c r="L73">
        <v>0</v>
      </c>
      <c r="M73" t="s">
        <v>1231</v>
      </c>
      <c r="N73">
        <v>1</v>
      </c>
      <c r="O73" t="s">
        <v>19</v>
      </c>
      <c r="P73">
        <v>0</v>
      </c>
      <c r="Q73" t="s">
        <v>515</v>
      </c>
      <c r="R73">
        <v>2</v>
      </c>
      <c r="S73" t="s">
        <v>19</v>
      </c>
      <c r="T73">
        <v>0</v>
      </c>
      <c r="V73">
        <f t="shared" si="1"/>
        <v>7</v>
      </c>
      <c r="W73" t="s">
        <v>1227</v>
      </c>
    </row>
    <row r="74" spans="1:23" x14ac:dyDescent="0.35">
      <c r="A74">
        <v>73</v>
      </c>
      <c r="B74" t="s">
        <v>1232</v>
      </c>
      <c r="C74" t="s">
        <v>1233</v>
      </c>
      <c r="D74">
        <v>1</v>
      </c>
      <c r="E74" t="s">
        <v>1234</v>
      </c>
      <c r="F74">
        <v>1</v>
      </c>
      <c r="G74" t="s">
        <v>1235</v>
      </c>
      <c r="H74">
        <v>0</v>
      </c>
      <c r="I74" t="s">
        <v>19</v>
      </c>
      <c r="J74">
        <v>0</v>
      </c>
      <c r="K74" t="s">
        <v>19</v>
      </c>
      <c r="L74">
        <v>0</v>
      </c>
      <c r="M74" t="s">
        <v>19</v>
      </c>
      <c r="N74">
        <v>0</v>
      </c>
      <c r="O74" t="s">
        <v>19</v>
      </c>
      <c r="P74">
        <v>0</v>
      </c>
      <c r="Q74" t="s">
        <v>515</v>
      </c>
      <c r="R74">
        <v>2</v>
      </c>
      <c r="S74" t="s">
        <v>1121</v>
      </c>
      <c r="T74">
        <v>1</v>
      </c>
      <c r="V74">
        <f t="shared" si="1"/>
        <v>5</v>
      </c>
    </row>
    <row r="75" spans="1:23" x14ac:dyDescent="0.35">
      <c r="A75">
        <v>74</v>
      </c>
      <c r="B75" t="s">
        <v>1236</v>
      </c>
      <c r="C75" t="s">
        <v>1237</v>
      </c>
      <c r="D75">
        <v>2</v>
      </c>
      <c r="E75" t="s">
        <v>994</v>
      </c>
      <c r="F75">
        <v>0</v>
      </c>
      <c r="G75" t="s">
        <v>1238</v>
      </c>
      <c r="H75">
        <v>2</v>
      </c>
      <c r="I75" t="s">
        <v>181</v>
      </c>
      <c r="J75">
        <v>2</v>
      </c>
      <c r="K75" t="s">
        <v>19</v>
      </c>
      <c r="L75">
        <v>0</v>
      </c>
      <c r="M75" t="s">
        <v>1131</v>
      </c>
      <c r="N75">
        <v>1</v>
      </c>
      <c r="O75" t="s">
        <v>1239</v>
      </c>
      <c r="P75">
        <v>2</v>
      </c>
      <c r="Q75" t="s">
        <v>896</v>
      </c>
      <c r="R75">
        <v>2</v>
      </c>
      <c r="S75" t="s">
        <v>1240</v>
      </c>
      <c r="T75">
        <v>1</v>
      </c>
      <c r="V75">
        <f t="shared" si="1"/>
        <v>12</v>
      </c>
    </row>
  </sheetData>
  <autoFilter ref="A1:W75" xr:uid="{217C5954-9F07-43F7-854C-04CF5582B18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8A572-C821-49ED-A467-F09FFA6FE263}">
  <dimension ref="A1:W168"/>
  <sheetViews>
    <sheetView workbookViewId="0">
      <pane xSplit="2" ySplit="2" topLeftCell="C3" activePane="bottomRight" state="frozen"/>
      <selection pane="topRight" activeCell="C1" sqref="C1"/>
      <selection pane="bottomLeft" activeCell="A3" sqref="A3"/>
      <selection pane="bottomRight" activeCell="B3" sqref="B3"/>
    </sheetView>
  </sheetViews>
  <sheetFormatPr defaultRowHeight="14.5" x14ac:dyDescent="0.35"/>
  <cols>
    <col min="2" max="2" width="22.1796875" customWidth="1"/>
    <col min="3" max="3" width="56.54296875" customWidth="1"/>
    <col min="5" max="5" width="36.54296875" customWidth="1"/>
    <col min="7" max="7" width="38.6328125" customWidth="1"/>
    <col min="9" max="9" width="38.90625" customWidth="1"/>
    <col min="11" max="11" width="31.54296875" customWidth="1"/>
    <col min="13" max="13" width="29.6328125" customWidth="1"/>
    <col min="15" max="15" width="27.453125" customWidth="1"/>
    <col min="17" max="17" width="34" customWidth="1"/>
    <col min="18" max="18" width="7.08984375" customWidth="1"/>
    <col min="19" max="19" width="51.1796875" customWidth="1"/>
    <col min="21" max="21" width="2.54296875" customWidth="1"/>
    <col min="23" max="23" width="28.90625" customWidth="1"/>
  </cols>
  <sheetData>
    <row r="1" spans="1:23" s="1" customFormat="1" ht="40" customHeight="1" x14ac:dyDescent="0.35">
      <c r="A1" s="1" t="s">
        <v>0</v>
      </c>
      <c r="B1" s="1" t="s">
        <v>1</v>
      </c>
      <c r="C1" s="1" t="s">
        <v>2</v>
      </c>
      <c r="D1" s="1" t="s">
        <v>3</v>
      </c>
      <c r="E1" s="1" t="s">
        <v>4</v>
      </c>
      <c r="F1" s="1" t="s">
        <v>3</v>
      </c>
      <c r="G1" s="1" t="s">
        <v>5</v>
      </c>
      <c r="H1" s="1" t="s">
        <v>3</v>
      </c>
      <c r="I1" s="1" t="s">
        <v>6</v>
      </c>
      <c r="J1" s="1" t="s">
        <v>3</v>
      </c>
      <c r="K1" s="1" t="s">
        <v>7</v>
      </c>
      <c r="L1" s="1" t="s">
        <v>3</v>
      </c>
      <c r="M1" s="1" t="s">
        <v>8</v>
      </c>
      <c r="N1" s="1" t="s">
        <v>3</v>
      </c>
      <c r="O1" s="1" t="s">
        <v>9</v>
      </c>
      <c r="P1" s="1" t="s">
        <v>3</v>
      </c>
      <c r="Q1" s="1" t="s">
        <v>10</v>
      </c>
      <c r="R1" s="1" t="s">
        <v>3</v>
      </c>
      <c r="S1" s="1" t="s">
        <v>11</v>
      </c>
      <c r="T1" s="1" t="s">
        <v>3</v>
      </c>
      <c r="V1" s="1" t="s">
        <v>12</v>
      </c>
      <c r="W1" s="2" t="s">
        <v>13</v>
      </c>
    </row>
    <row r="2" spans="1:23" s="1" customFormat="1" ht="40" customHeight="1" x14ac:dyDescent="0.35">
      <c r="B2" s="1" t="s">
        <v>14</v>
      </c>
      <c r="D2" s="1">
        <v>1</v>
      </c>
      <c r="F2" s="1">
        <v>2</v>
      </c>
      <c r="H2" s="1">
        <v>3</v>
      </c>
      <c r="J2" s="1">
        <v>4</v>
      </c>
      <c r="L2" s="1">
        <v>5</v>
      </c>
      <c r="N2" s="1">
        <v>6</v>
      </c>
      <c r="P2" s="1">
        <v>7</v>
      </c>
      <c r="R2" s="1">
        <v>8</v>
      </c>
      <c r="T2" s="1">
        <v>9</v>
      </c>
      <c r="V2" s="3" t="s">
        <v>15</v>
      </c>
      <c r="W2" s="2"/>
    </row>
    <row r="3" spans="1:23" x14ac:dyDescent="0.35">
      <c r="A3" s="4">
        <v>1</v>
      </c>
      <c r="B3" s="5" t="s">
        <v>16</v>
      </c>
      <c r="C3" t="s">
        <v>17</v>
      </c>
      <c r="D3">
        <v>1</v>
      </c>
      <c r="E3" t="s">
        <v>18</v>
      </c>
      <c r="F3">
        <v>1</v>
      </c>
      <c r="G3" t="s">
        <v>19</v>
      </c>
      <c r="H3">
        <v>0</v>
      </c>
      <c r="I3" t="s">
        <v>19</v>
      </c>
      <c r="J3">
        <v>0</v>
      </c>
      <c r="K3" t="s">
        <v>19</v>
      </c>
      <c r="L3">
        <v>0</v>
      </c>
      <c r="M3" t="s">
        <v>19</v>
      </c>
      <c r="N3">
        <v>0</v>
      </c>
      <c r="O3" t="s">
        <v>19</v>
      </c>
      <c r="P3">
        <v>0</v>
      </c>
      <c r="Q3" t="s">
        <v>20</v>
      </c>
      <c r="R3">
        <v>1</v>
      </c>
      <c r="S3" t="s">
        <v>21</v>
      </c>
      <c r="T3">
        <v>1</v>
      </c>
      <c r="V3">
        <f>T3+R3+P3+N3+L3+J3+H3+F3+D3</f>
        <v>4</v>
      </c>
      <c r="W3" s="6"/>
    </row>
    <row r="4" spans="1:23" x14ac:dyDescent="0.35">
      <c r="A4" s="4">
        <v>2</v>
      </c>
      <c r="B4" s="5" t="s">
        <v>22</v>
      </c>
      <c r="C4" t="s">
        <v>23</v>
      </c>
      <c r="D4">
        <v>1</v>
      </c>
      <c r="E4" t="s">
        <v>24</v>
      </c>
      <c r="F4">
        <v>1</v>
      </c>
      <c r="G4" t="s">
        <v>25</v>
      </c>
      <c r="H4">
        <v>0</v>
      </c>
      <c r="I4" t="s">
        <v>19</v>
      </c>
      <c r="J4">
        <v>0</v>
      </c>
      <c r="K4" t="s">
        <v>19</v>
      </c>
      <c r="L4">
        <v>0</v>
      </c>
      <c r="M4" t="s">
        <v>19</v>
      </c>
      <c r="N4">
        <v>0</v>
      </c>
      <c r="O4" t="s">
        <v>19</v>
      </c>
      <c r="P4">
        <v>0</v>
      </c>
      <c r="Q4" t="s">
        <v>20</v>
      </c>
      <c r="R4">
        <v>1</v>
      </c>
      <c r="S4" t="s">
        <v>19</v>
      </c>
      <c r="T4">
        <v>0</v>
      </c>
      <c r="V4">
        <f t="shared" ref="V4:V67" si="0">T4+R4+P4+N4+L4+J4+H4+F4+D4</f>
        <v>3</v>
      </c>
      <c r="W4" s="6"/>
    </row>
    <row r="5" spans="1:23" x14ac:dyDescent="0.35">
      <c r="A5" s="4">
        <v>3</v>
      </c>
      <c r="B5" s="5" t="s">
        <v>26</v>
      </c>
      <c r="C5" t="s">
        <v>27</v>
      </c>
      <c r="D5">
        <v>1</v>
      </c>
      <c r="E5" t="s">
        <v>28</v>
      </c>
      <c r="F5">
        <v>1</v>
      </c>
      <c r="G5" t="s">
        <v>29</v>
      </c>
      <c r="H5">
        <v>0</v>
      </c>
      <c r="I5" t="s">
        <v>19</v>
      </c>
      <c r="J5">
        <v>0</v>
      </c>
      <c r="K5" t="s">
        <v>19</v>
      </c>
      <c r="L5">
        <v>0</v>
      </c>
      <c r="M5" t="s">
        <v>19</v>
      </c>
      <c r="N5">
        <v>0</v>
      </c>
      <c r="O5" t="s">
        <v>19</v>
      </c>
      <c r="P5">
        <v>0</v>
      </c>
      <c r="Q5" t="s">
        <v>20</v>
      </c>
      <c r="R5">
        <v>1</v>
      </c>
      <c r="S5" t="s">
        <v>30</v>
      </c>
      <c r="T5">
        <v>0</v>
      </c>
      <c r="V5">
        <f t="shared" si="0"/>
        <v>3</v>
      </c>
      <c r="W5" s="6"/>
    </row>
    <row r="6" spans="1:23" x14ac:dyDescent="0.35">
      <c r="A6" s="4">
        <v>4</v>
      </c>
      <c r="B6" s="5" t="s">
        <v>31</v>
      </c>
      <c r="C6" t="s">
        <v>32</v>
      </c>
      <c r="D6">
        <v>1</v>
      </c>
      <c r="E6" t="s">
        <v>33</v>
      </c>
      <c r="F6">
        <v>1</v>
      </c>
      <c r="G6" t="s">
        <v>19</v>
      </c>
      <c r="H6">
        <v>0</v>
      </c>
      <c r="I6" t="s">
        <v>19</v>
      </c>
      <c r="J6">
        <v>0</v>
      </c>
      <c r="K6" t="s">
        <v>19</v>
      </c>
      <c r="L6">
        <v>0</v>
      </c>
      <c r="M6" t="s">
        <v>19</v>
      </c>
      <c r="N6">
        <v>0</v>
      </c>
      <c r="O6" t="s">
        <v>19</v>
      </c>
      <c r="P6">
        <v>0</v>
      </c>
      <c r="Q6" t="s">
        <v>20</v>
      </c>
      <c r="R6">
        <v>1</v>
      </c>
      <c r="S6" t="s">
        <v>19</v>
      </c>
      <c r="T6">
        <v>0</v>
      </c>
      <c r="V6">
        <f t="shared" si="0"/>
        <v>3</v>
      </c>
      <c r="W6" s="6"/>
    </row>
    <row r="7" spans="1:23" x14ac:dyDescent="0.35">
      <c r="A7" s="4">
        <v>5</v>
      </c>
      <c r="B7" s="5" t="s">
        <v>34</v>
      </c>
      <c r="C7" t="s">
        <v>35</v>
      </c>
      <c r="D7">
        <v>1</v>
      </c>
      <c r="E7" t="s">
        <v>36</v>
      </c>
      <c r="F7">
        <v>1</v>
      </c>
      <c r="G7" t="s">
        <v>29</v>
      </c>
      <c r="H7">
        <v>0</v>
      </c>
      <c r="I7" t="s">
        <v>19</v>
      </c>
      <c r="J7">
        <v>0</v>
      </c>
      <c r="K7" t="s">
        <v>19</v>
      </c>
      <c r="L7">
        <v>0</v>
      </c>
      <c r="M7" t="s">
        <v>19</v>
      </c>
      <c r="N7">
        <v>0</v>
      </c>
      <c r="O7" t="s">
        <v>19</v>
      </c>
      <c r="P7">
        <v>0</v>
      </c>
      <c r="Q7" t="s">
        <v>20</v>
      </c>
      <c r="R7">
        <v>1</v>
      </c>
      <c r="S7" t="s">
        <v>19</v>
      </c>
      <c r="T7">
        <v>0</v>
      </c>
      <c r="V7">
        <f t="shared" si="0"/>
        <v>3</v>
      </c>
      <c r="W7" s="6"/>
    </row>
    <row r="8" spans="1:23" x14ac:dyDescent="0.35">
      <c r="A8" s="4">
        <v>6</v>
      </c>
      <c r="B8" s="5" t="s">
        <v>37</v>
      </c>
      <c r="C8" t="s">
        <v>38</v>
      </c>
      <c r="D8">
        <v>0</v>
      </c>
      <c r="E8" t="s">
        <v>39</v>
      </c>
      <c r="F8">
        <v>0</v>
      </c>
      <c r="G8" t="s">
        <v>40</v>
      </c>
      <c r="H8">
        <v>0</v>
      </c>
      <c r="I8" t="s">
        <v>19</v>
      </c>
      <c r="J8">
        <v>0</v>
      </c>
      <c r="K8" t="s">
        <v>19</v>
      </c>
      <c r="L8">
        <v>0</v>
      </c>
      <c r="M8" t="s">
        <v>19</v>
      </c>
      <c r="N8">
        <v>0</v>
      </c>
      <c r="O8" t="s">
        <v>19</v>
      </c>
      <c r="P8">
        <v>0</v>
      </c>
      <c r="Q8" t="s">
        <v>20</v>
      </c>
      <c r="R8">
        <v>1</v>
      </c>
      <c r="S8" t="s">
        <v>19</v>
      </c>
      <c r="T8">
        <v>0</v>
      </c>
      <c r="V8">
        <f t="shared" si="0"/>
        <v>1</v>
      </c>
      <c r="W8" s="6"/>
    </row>
    <row r="9" spans="1:23" x14ac:dyDescent="0.35">
      <c r="A9" s="4">
        <v>7</v>
      </c>
      <c r="B9" s="5" t="s">
        <v>41</v>
      </c>
      <c r="C9" t="s">
        <v>42</v>
      </c>
      <c r="D9">
        <v>0</v>
      </c>
      <c r="E9" t="s">
        <v>43</v>
      </c>
      <c r="F9">
        <v>0</v>
      </c>
      <c r="G9" t="s">
        <v>40</v>
      </c>
      <c r="H9">
        <v>0</v>
      </c>
      <c r="I9" t="s">
        <v>19</v>
      </c>
      <c r="J9">
        <v>0</v>
      </c>
      <c r="K9" t="s">
        <v>19</v>
      </c>
      <c r="L9">
        <v>0</v>
      </c>
      <c r="M9" t="s">
        <v>19</v>
      </c>
      <c r="N9">
        <v>0</v>
      </c>
      <c r="O9" t="s">
        <v>19</v>
      </c>
      <c r="P9">
        <v>0</v>
      </c>
      <c r="Q9" t="s">
        <v>20</v>
      </c>
      <c r="R9">
        <v>1</v>
      </c>
      <c r="S9" t="s">
        <v>19</v>
      </c>
      <c r="T9">
        <v>0</v>
      </c>
      <c r="V9">
        <f t="shared" si="0"/>
        <v>1</v>
      </c>
      <c r="W9" s="6"/>
    </row>
    <row r="10" spans="1:23" x14ac:dyDescent="0.35">
      <c r="A10" s="4">
        <v>8</v>
      </c>
      <c r="B10" s="5" t="s">
        <v>44</v>
      </c>
      <c r="C10" t="s">
        <v>45</v>
      </c>
      <c r="D10">
        <v>1</v>
      </c>
      <c r="E10" t="s">
        <v>46</v>
      </c>
      <c r="F10">
        <v>1</v>
      </c>
      <c r="G10" t="s">
        <v>29</v>
      </c>
      <c r="H10">
        <v>0</v>
      </c>
      <c r="I10" t="s">
        <v>19</v>
      </c>
      <c r="J10">
        <v>0</v>
      </c>
      <c r="K10" t="s">
        <v>19</v>
      </c>
      <c r="L10">
        <v>0</v>
      </c>
      <c r="M10" t="s">
        <v>19</v>
      </c>
      <c r="N10">
        <v>0</v>
      </c>
      <c r="O10" t="s">
        <v>19</v>
      </c>
      <c r="P10">
        <v>0</v>
      </c>
      <c r="Q10" t="s">
        <v>20</v>
      </c>
      <c r="R10">
        <v>1</v>
      </c>
      <c r="S10" t="s">
        <v>19</v>
      </c>
      <c r="T10">
        <v>0</v>
      </c>
      <c r="V10">
        <f t="shared" si="0"/>
        <v>3</v>
      </c>
      <c r="W10" s="6"/>
    </row>
    <row r="11" spans="1:23" x14ac:dyDescent="0.35">
      <c r="A11" s="4">
        <v>9</v>
      </c>
      <c r="B11" s="5" t="s">
        <v>47</v>
      </c>
      <c r="C11" t="s">
        <v>48</v>
      </c>
      <c r="D11">
        <v>1</v>
      </c>
      <c r="E11" t="s">
        <v>49</v>
      </c>
      <c r="F11">
        <v>1</v>
      </c>
      <c r="G11" t="s">
        <v>50</v>
      </c>
      <c r="H11">
        <v>1</v>
      </c>
      <c r="I11" t="s">
        <v>19</v>
      </c>
      <c r="J11">
        <v>0</v>
      </c>
      <c r="K11" t="s">
        <v>19</v>
      </c>
      <c r="L11">
        <v>0</v>
      </c>
      <c r="M11" t="s">
        <v>19</v>
      </c>
      <c r="N11">
        <v>0</v>
      </c>
      <c r="O11" t="s">
        <v>19</v>
      </c>
      <c r="P11">
        <v>0</v>
      </c>
      <c r="Q11" t="s">
        <v>20</v>
      </c>
      <c r="R11">
        <v>1</v>
      </c>
      <c r="S11" t="s">
        <v>19</v>
      </c>
      <c r="T11">
        <v>0</v>
      </c>
      <c r="V11">
        <f t="shared" si="0"/>
        <v>4</v>
      </c>
      <c r="W11" s="6"/>
    </row>
    <row r="12" spans="1:23" x14ac:dyDescent="0.35">
      <c r="A12" s="4">
        <v>10</v>
      </c>
      <c r="B12" s="5" t="s">
        <v>51</v>
      </c>
      <c r="C12" t="s">
        <v>52</v>
      </c>
      <c r="D12">
        <v>1</v>
      </c>
      <c r="E12" t="s">
        <v>53</v>
      </c>
      <c r="F12">
        <v>1</v>
      </c>
      <c r="G12" t="s">
        <v>54</v>
      </c>
      <c r="H12">
        <v>1</v>
      </c>
      <c r="I12" t="s">
        <v>19</v>
      </c>
      <c r="J12">
        <v>0</v>
      </c>
      <c r="K12" t="s">
        <v>19</v>
      </c>
      <c r="L12">
        <v>0</v>
      </c>
      <c r="M12" t="s">
        <v>19</v>
      </c>
      <c r="N12">
        <v>0</v>
      </c>
      <c r="O12" t="s">
        <v>19</v>
      </c>
      <c r="P12">
        <v>0</v>
      </c>
      <c r="Q12" t="s">
        <v>55</v>
      </c>
      <c r="R12">
        <v>1</v>
      </c>
      <c r="S12" t="s">
        <v>56</v>
      </c>
      <c r="T12">
        <v>1</v>
      </c>
      <c r="V12">
        <f t="shared" si="0"/>
        <v>5</v>
      </c>
      <c r="W12" s="6"/>
    </row>
    <row r="13" spans="1:23" x14ac:dyDescent="0.35">
      <c r="A13" s="4">
        <v>11</v>
      </c>
      <c r="B13" s="5" t="s">
        <v>57</v>
      </c>
      <c r="C13" t="s">
        <v>58</v>
      </c>
      <c r="D13">
        <v>1</v>
      </c>
      <c r="E13" t="s">
        <v>59</v>
      </c>
      <c r="F13">
        <v>1</v>
      </c>
      <c r="G13" t="s">
        <v>60</v>
      </c>
      <c r="H13">
        <v>1</v>
      </c>
      <c r="I13" t="s">
        <v>19</v>
      </c>
      <c r="J13">
        <v>0</v>
      </c>
      <c r="K13" t="s">
        <v>19</v>
      </c>
      <c r="L13">
        <v>0</v>
      </c>
      <c r="M13" t="s">
        <v>19</v>
      </c>
      <c r="N13">
        <v>0</v>
      </c>
      <c r="O13" t="s">
        <v>19</v>
      </c>
      <c r="P13">
        <v>0</v>
      </c>
      <c r="Q13" t="s">
        <v>61</v>
      </c>
      <c r="R13">
        <v>1</v>
      </c>
      <c r="S13" t="s">
        <v>19</v>
      </c>
      <c r="T13">
        <v>0</v>
      </c>
      <c r="V13">
        <f t="shared" si="0"/>
        <v>4</v>
      </c>
      <c r="W13" s="6"/>
    </row>
    <row r="14" spans="1:23" x14ac:dyDescent="0.35">
      <c r="A14" s="4">
        <v>12</v>
      </c>
      <c r="B14" s="5" t="s">
        <v>62</v>
      </c>
      <c r="C14" t="s">
        <v>63</v>
      </c>
      <c r="D14">
        <v>1</v>
      </c>
      <c r="E14" t="s">
        <v>64</v>
      </c>
      <c r="F14">
        <v>1</v>
      </c>
      <c r="G14" t="s">
        <v>65</v>
      </c>
      <c r="H14">
        <v>0</v>
      </c>
      <c r="I14" t="s">
        <v>19</v>
      </c>
      <c r="J14">
        <v>0</v>
      </c>
      <c r="K14" t="s">
        <v>19</v>
      </c>
      <c r="L14">
        <v>0</v>
      </c>
      <c r="M14" t="s">
        <v>19</v>
      </c>
      <c r="N14">
        <v>0</v>
      </c>
      <c r="O14" t="s">
        <v>19</v>
      </c>
      <c r="P14">
        <v>0</v>
      </c>
      <c r="Q14" t="s">
        <v>66</v>
      </c>
      <c r="R14">
        <v>1</v>
      </c>
      <c r="S14" t="s">
        <v>19</v>
      </c>
      <c r="T14">
        <v>0</v>
      </c>
      <c r="V14">
        <f t="shared" si="0"/>
        <v>3</v>
      </c>
      <c r="W14" s="6"/>
    </row>
    <row r="15" spans="1:23" x14ac:dyDescent="0.35">
      <c r="A15" s="4">
        <v>13</v>
      </c>
      <c r="B15" s="5" t="s">
        <v>67</v>
      </c>
      <c r="C15" t="s">
        <v>68</v>
      </c>
      <c r="D15">
        <v>1</v>
      </c>
      <c r="E15" t="s">
        <v>19</v>
      </c>
      <c r="F15">
        <v>0</v>
      </c>
      <c r="G15" t="s">
        <v>29</v>
      </c>
      <c r="H15">
        <v>0</v>
      </c>
      <c r="I15" t="s">
        <v>19</v>
      </c>
      <c r="J15">
        <v>0</v>
      </c>
      <c r="K15" t="s">
        <v>19</v>
      </c>
      <c r="L15">
        <v>0</v>
      </c>
      <c r="M15" t="s">
        <v>19</v>
      </c>
      <c r="N15">
        <v>0</v>
      </c>
      <c r="O15" t="s">
        <v>19</v>
      </c>
      <c r="P15">
        <v>0</v>
      </c>
      <c r="Q15" t="s">
        <v>20</v>
      </c>
      <c r="R15">
        <v>1</v>
      </c>
      <c r="S15" t="s">
        <v>19</v>
      </c>
      <c r="T15">
        <v>0</v>
      </c>
      <c r="V15">
        <f t="shared" si="0"/>
        <v>2</v>
      </c>
      <c r="W15" s="6"/>
    </row>
    <row r="16" spans="1:23" x14ac:dyDescent="0.35">
      <c r="A16" s="4">
        <v>14</v>
      </c>
      <c r="B16" s="5" t="s">
        <v>69</v>
      </c>
      <c r="C16" t="s">
        <v>70</v>
      </c>
      <c r="D16">
        <v>1</v>
      </c>
      <c r="E16" t="s">
        <v>71</v>
      </c>
      <c r="F16">
        <v>1</v>
      </c>
      <c r="G16" t="s">
        <v>72</v>
      </c>
      <c r="H16">
        <v>0</v>
      </c>
      <c r="I16" t="s">
        <v>19</v>
      </c>
      <c r="J16">
        <v>0</v>
      </c>
      <c r="K16" t="s">
        <v>19</v>
      </c>
      <c r="L16">
        <v>0</v>
      </c>
      <c r="M16" t="s">
        <v>19</v>
      </c>
      <c r="N16">
        <v>0</v>
      </c>
      <c r="O16" t="s">
        <v>19</v>
      </c>
      <c r="P16">
        <v>0</v>
      </c>
      <c r="Q16" t="s">
        <v>20</v>
      </c>
      <c r="R16">
        <v>1</v>
      </c>
      <c r="S16" t="s">
        <v>19</v>
      </c>
      <c r="T16">
        <v>0</v>
      </c>
      <c r="V16">
        <f t="shared" si="0"/>
        <v>3</v>
      </c>
      <c r="W16" s="6"/>
    </row>
    <row r="17" spans="1:23" x14ac:dyDescent="0.35">
      <c r="A17" s="4">
        <v>15</v>
      </c>
      <c r="B17" s="5" t="s">
        <v>73</v>
      </c>
      <c r="C17" t="s">
        <v>74</v>
      </c>
      <c r="D17">
        <v>1</v>
      </c>
      <c r="E17" t="s">
        <v>75</v>
      </c>
      <c r="F17">
        <v>1</v>
      </c>
      <c r="G17" t="s">
        <v>19</v>
      </c>
      <c r="H17">
        <v>0</v>
      </c>
      <c r="I17" t="s">
        <v>19</v>
      </c>
      <c r="J17">
        <v>0</v>
      </c>
      <c r="K17" t="s">
        <v>19</v>
      </c>
      <c r="L17">
        <v>0</v>
      </c>
      <c r="M17" t="s">
        <v>19</v>
      </c>
      <c r="N17">
        <v>0</v>
      </c>
      <c r="O17" t="s">
        <v>19</v>
      </c>
      <c r="P17">
        <v>0</v>
      </c>
      <c r="Q17" t="s">
        <v>20</v>
      </c>
      <c r="R17">
        <v>1</v>
      </c>
      <c r="S17" t="s">
        <v>19</v>
      </c>
      <c r="T17">
        <v>0</v>
      </c>
      <c r="V17">
        <f t="shared" si="0"/>
        <v>3</v>
      </c>
      <c r="W17" s="6"/>
    </row>
    <row r="18" spans="1:23" x14ac:dyDescent="0.35">
      <c r="A18" s="4">
        <v>16</v>
      </c>
      <c r="B18" s="5" t="s">
        <v>76</v>
      </c>
      <c r="C18" t="s">
        <v>77</v>
      </c>
      <c r="D18">
        <v>1</v>
      </c>
      <c r="E18" t="s">
        <v>78</v>
      </c>
      <c r="F18">
        <v>1</v>
      </c>
      <c r="G18" t="s">
        <v>79</v>
      </c>
      <c r="H18">
        <v>0</v>
      </c>
      <c r="I18" t="s">
        <v>19</v>
      </c>
      <c r="J18">
        <v>0</v>
      </c>
      <c r="K18" t="s">
        <v>19</v>
      </c>
      <c r="L18">
        <v>0</v>
      </c>
      <c r="M18" t="s">
        <v>80</v>
      </c>
      <c r="N18">
        <v>1</v>
      </c>
      <c r="O18" t="s">
        <v>19</v>
      </c>
      <c r="P18">
        <v>0</v>
      </c>
      <c r="Q18" t="s">
        <v>20</v>
      </c>
      <c r="R18">
        <v>1</v>
      </c>
      <c r="S18" t="s">
        <v>81</v>
      </c>
      <c r="T18">
        <v>0</v>
      </c>
      <c r="V18">
        <f t="shared" si="0"/>
        <v>4</v>
      </c>
      <c r="W18" s="6" t="s">
        <v>82</v>
      </c>
    </row>
    <row r="19" spans="1:23" x14ac:dyDescent="0.35">
      <c r="A19" s="4">
        <v>17</v>
      </c>
      <c r="B19" s="5" t="s">
        <v>83</v>
      </c>
      <c r="C19" t="s">
        <v>84</v>
      </c>
      <c r="D19">
        <v>1</v>
      </c>
      <c r="E19" t="s">
        <v>85</v>
      </c>
      <c r="F19">
        <v>1</v>
      </c>
      <c r="G19" t="s">
        <v>19</v>
      </c>
      <c r="H19">
        <v>0</v>
      </c>
      <c r="I19" t="s">
        <v>19</v>
      </c>
      <c r="J19">
        <v>0</v>
      </c>
      <c r="K19" t="s">
        <v>19</v>
      </c>
      <c r="L19">
        <v>0</v>
      </c>
      <c r="M19" t="s">
        <v>19</v>
      </c>
      <c r="N19">
        <v>0</v>
      </c>
      <c r="O19" t="s">
        <v>19</v>
      </c>
      <c r="P19">
        <v>0</v>
      </c>
      <c r="Q19" t="s">
        <v>86</v>
      </c>
      <c r="R19">
        <v>1</v>
      </c>
      <c r="S19" t="s">
        <v>87</v>
      </c>
      <c r="T19">
        <v>0</v>
      </c>
      <c r="V19">
        <f t="shared" si="0"/>
        <v>3</v>
      </c>
      <c r="W19" s="6"/>
    </row>
    <row r="20" spans="1:23" x14ac:dyDescent="0.35">
      <c r="A20" s="4">
        <v>18</v>
      </c>
      <c r="B20" s="5" t="s">
        <v>88</v>
      </c>
      <c r="C20" t="s">
        <v>89</v>
      </c>
      <c r="D20">
        <v>1</v>
      </c>
      <c r="E20" t="s">
        <v>90</v>
      </c>
      <c r="F20">
        <v>1</v>
      </c>
      <c r="G20" t="s">
        <v>91</v>
      </c>
      <c r="H20">
        <v>0</v>
      </c>
      <c r="I20" t="s">
        <v>19</v>
      </c>
      <c r="J20">
        <v>0</v>
      </c>
      <c r="K20" t="s">
        <v>19</v>
      </c>
      <c r="L20">
        <v>0</v>
      </c>
      <c r="M20" t="s">
        <v>19</v>
      </c>
      <c r="N20">
        <v>0</v>
      </c>
      <c r="O20" t="s">
        <v>19</v>
      </c>
      <c r="P20">
        <v>0</v>
      </c>
      <c r="Q20" t="s">
        <v>92</v>
      </c>
      <c r="R20">
        <v>1</v>
      </c>
      <c r="S20" t="s">
        <v>19</v>
      </c>
      <c r="T20">
        <v>0</v>
      </c>
      <c r="V20">
        <f t="shared" si="0"/>
        <v>3</v>
      </c>
      <c r="W20" s="6"/>
    </row>
    <row r="21" spans="1:23" x14ac:dyDescent="0.35">
      <c r="A21" s="4">
        <v>19</v>
      </c>
      <c r="B21" s="5" t="s">
        <v>93</v>
      </c>
      <c r="C21" t="s">
        <v>94</v>
      </c>
      <c r="D21">
        <v>1</v>
      </c>
      <c r="E21" t="s">
        <v>95</v>
      </c>
      <c r="F21">
        <v>1</v>
      </c>
      <c r="G21" t="s">
        <v>19</v>
      </c>
      <c r="H21">
        <v>0</v>
      </c>
      <c r="I21" t="s">
        <v>19</v>
      </c>
      <c r="J21">
        <v>0</v>
      </c>
      <c r="K21" t="s">
        <v>19</v>
      </c>
      <c r="L21">
        <v>0</v>
      </c>
      <c r="M21" t="s">
        <v>19</v>
      </c>
      <c r="N21">
        <v>0</v>
      </c>
      <c r="O21" t="s">
        <v>19</v>
      </c>
      <c r="P21">
        <v>0</v>
      </c>
      <c r="Q21" t="s">
        <v>92</v>
      </c>
      <c r="R21">
        <v>1</v>
      </c>
      <c r="S21" t="s">
        <v>19</v>
      </c>
      <c r="T21">
        <v>0</v>
      </c>
      <c r="V21">
        <f t="shared" si="0"/>
        <v>3</v>
      </c>
      <c r="W21" s="6" t="s">
        <v>96</v>
      </c>
    </row>
    <row r="22" spans="1:23" x14ac:dyDescent="0.35">
      <c r="A22" s="4">
        <v>20</v>
      </c>
      <c r="B22" s="5" t="s">
        <v>97</v>
      </c>
      <c r="C22" t="s">
        <v>98</v>
      </c>
      <c r="D22">
        <v>2</v>
      </c>
      <c r="E22" t="s">
        <v>99</v>
      </c>
      <c r="F22">
        <v>2</v>
      </c>
      <c r="G22" t="s">
        <v>100</v>
      </c>
      <c r="H22">
        <v>1</v>
      </c>
      <c r="I22" t="s">
        <v>19</v>
      </c>
      <c r="J22">
        <v>0</v>
      </c>
      <c r="K22" t="s">
        <v>19</v>
      </c>
      <c r="L22">
        <v>0</v>
      </c>
      <c r="M22" t="s">
        <v>19</v>
      </c>
      <c r="N22">
        <v>0</v>
      </c>
      <c r="O22" t="s">
        <v>19</v>
      </c>
      <c r="P22">
        <v>0</v>
      </c>
      <c r="Q22" t="s">
        <v>101</v>
      </c>
      <c r="R22">
        <v>1</v>
      </c>
      <c r="S22" t="s">
        <v>102</v>
      </c>
      <c r="T22">
        <v>1</v>
      </c>
      <c r="V22">
        <f t="shared" si="0"/>
        <v>7</v>
      </c>
      <c r="W22" s="6"/>
    </row>
    <row r="23" spans="1:23" x14ac:dyDescent="0.35">
      <c r="A23" s="4">
        <v>21</v>
      </c>
      <c r="B23" s="5" t="s">
        <v>103</v>
      </c>
      <c r="C23" t="s">
        <v>104</v>
      </c>
      <c r="D23">
        <v>2</v>
      </c>
      <c r="E23" t="s">
        <v>105</v>
      </c>
      <c r="F23">
        <v>1</v>
      </c>
      <c r="G23" t="s">
        <v>106</v>
      </c>
      <c r="H23">
        <v>1</v>
      </c>
      <c r="I23" t="s">
        <v>19</v>
      </c>
      <c r="J23">
        <v>0</v>
      </c>
      <c r="K23" t="s">
        <v>19</v>
      </c>
      <c r="L23">
        <v>0</v>
      </c>
      <c r="M23" t="s">
        <v>19</v>
      </c>
      <c r="N23">
        <v>0</v>
      </c>
      <c r="O23" t="s">
        <v>19</v>
      </c>
      <c r="P23">
        <v>0</v>
      </c>
      <c r="Q23" t="s">
        <v>101</v>
      </c>
      <c r="R23">
        <v>1</v>
      </c>
      <c r="S23" t="s">
        <v>19</v>
      </c>
      <c r="T23">
        <v>0</v>
      </c>
      <c r="V23">
        <f t="shared" si="0"/>
        <v>5</v>
      </c>
      <c r="W23" s="6"/>
    </row>
    <row r="24" spans="1:23" x14ac:dyDescent="0.35">
      <c r="A24" s="4">
        <v>22</v>
      </c>
      <c r="B24" s="5" t="s">
        <v>107</v>
      </c>
      <c r="C24" t="s">
        <v>108</v>
      </c>
      <c r="D24">
        <v>1</v>
      </c>
      <c r="E24" t="s">
        <v>19</v>
      </c>
      <c r="F24">
        <v>0</v>
      </c>
      <c r="G24" t="s">
        <v>19</v>
      </c>
      <c r="H24">
        <v>0</v>
      </c>
      <c r="I24" t="s">
        <v>19</v>
      </c>
      <c r="J24">
        <v>0</v>
      </c>
      <c r="K24" t="s">
        <v>19</v>
      </c>
      <c r="L24">
        <v>0</v>
      </c>
      <c r="M24" t="s">
        <v>19</v>
      </c>
      <c r="N24">
        <v>0</v>
      </c>
      <c r="O24" t="s">
        <v>19</v>
      </c>
      <c r="P24">
        <v>0</v>
      </c>
      <c r="Q24" t="s">
        <v>101</v>
      </c>
      <c r="R24">
        <v>1</v>
      </c>
      <c r="S24" t="s">
        <v>109</v>
      </c>
      <c r="T24">
        <v>0</v>
      </c>
      <c r="V24">
        <f t="shared" si="0"/>
        <v>2</v>
      </c>
      <c r="W24" s="6"/>
    </row>
    <row r="25" spans="1:23" x14ac:dyDescent="0.35">
      <c r="A25" s="4">
        <v>23</v>
      </c>
      <c r="B25" s="5" t="s">
        <v>110</v>
      </c>
      <c r="C25" t="s">
        <v>111</v>
      </c>
      <c r="D25">
        <v>1</v>
      </c>
      <c r="E25" t="s">
        <v>112</v>
      </c>
      <c r="F25">
        <v>1</v>
      </c>
      <c r="G25" t="s">
        <v>19</v>
      </c>
      <c r="H25">
        <v>0</v>
      </c>
      <c r="I25" t="s">
        <v>19</v>
      </c>
      <c r="J25">
        <v>0</v>
      </c>
      <c r="K25" t="s">
        <v>19</v>
      </c>
      <c r="L25">
        <v>0</v>
      </c>
      <c r="M25" t="s">
        <v>19</v>
      </c>
      <c r="N25">
        <v>0</v>
      </c>
      <c r="O25" t="s">
        <v>19</v>
      </c>
      <c r="P25">
        <v>0</v>
      </c>
      <c r="Q25" t="s">
        <v>101</v>
      </c>
      <c r="R25">
        <v>1</v>
      </c>
      <c r="S25" t="s">
        <v>19</v>
      </c>
      <c r="T25">
        <v>0</v>
      </c>
      <c r="V25">
        <f t="shared" si="0"/>
        <v>3</v>
      </c>
      <c r="W25" s="6"/>
    </row>
    <row r="26" spans="1:23" x14ac:dyDescent="0.35">
      <c r="A26" s="4">
        <v>24</v>
      </c>
      <c r="B26" s="5" t="s">
        <v>113</v>
      </c>
      <c r="C26" t="s">
        <v>114</v>
      </c>
      <c r="D26">
        <v>1</v>
      </c>
      <c r="E26" t="s">
        <v>115</v>
      </c>
      <c r="F26">
        <v>1</v>
      </c>
      <c r="G26" t="s">
        <v>116</v>
      </c>
      <c r="H26">
        <v>1</v>
      </c>
      <c r="I26" t="s">
        <v>19</v>
      </c>
      <c r="J26">
        <v>0</v>
      </c>
      <c r="K26" t="s">
        <v>19</v>
      </c>
      <c r="L26">
        <v>0</v>
      </c>
      <c r="M26" t="s">
        <v>19</v>
      </c>
      <c r="N26">
        <v>0</v>
      </c>
      <c r="O26" t="s">
        <v>19</v>
      </c>
      <c r="P26">
        <v>0</v>
      </c>
      <c r="Q26" t="s">
        <v>101</v>
      </c>
      <c r="R26">
        <v>1</v>
      </c>
      <c r="S26" t="s">
        <v>19</v>
      </c>
      <c r="T26">
        <v>0</v>
      </c>
      <c r="V26">
        <f t="shared" si="0"/>
        <v>4</v>
      </c>
      <c r="W26" s="6"/>
    </row>
    <row r="27" spans="1:23" x14ac:dyDescent="0.35">
      <c r="A27" s="4">
        <v>25</v>
      </c>
      <c r="B27" s="5" t="s">
        <v>117</v>
      </c>
      <c r="C27" t="s">
        <v>118</v>
      </c>
      <c r="D27">
        <v>1</v>
      </c>
      <c r="E27" t="s">
        <v>119</v>
      </c>
      <c r="F27">
        <v>0</v>
      </c>
      <c r="G27" t="s">
        <v>19</v>
      </c>
      <c r="H27">
        <v>0</v>
      </c>
      <c r="I27" t="s">
        <v>19</v>
      </c>
      <c r="J27">
        <v>0</v>
      </c>
      <c r="K27" t="s">
        <v>19</v>
      </c>
      <c r="L27">
        <v>0</v>
      </c>
      <c r="M27" t="s">
        <v>120</v>
      </c>
      <c r="N27">
        <v>1</v>
      </c>
      <c r="O27" t="s">
        <v>19</v>
      </c>
      <c r="P27">
        <v>0</v>
      </c>
      <c r="Q27" t="s">
        <v>121</v>
      </c>
      <c r="R27">
        <v>1</v>
      </c>
      <c r="S27" t="s">
        <v>122</v>
      </c>
      <c r="T27">
        <v>0</v>
      </c>
      <c r="V27">
        <f t="shared" si="0"/>
        <v>3</v>
      </c>
      <c r="W27" s="6"/>
    </row>
    <row r="28" spans="1:23" x14ac:dyDescent="0.35">
      <c r="A28" s="4">
        <v>26</v>
      </c>
      <c r="B28" s="5" t="s">
        <v>123</v>
      </c>
      <c r="C28" t="s">
        <v>124</v>
      </c>
      <c r="D28">
        <v>1</v>
      </c>
      <c r="E28" t="s">
        <v>125</v>
      </c>
      <c r="F28">
        <v>1</v>
      </c>
      <c r="G28" t="s">
        <v>126</v>
      </c>
      <c r="H28">
        <v>0</v>
      </c>
      <c r="I28" t="s">
        <v>19</v>
      </c>
      <c r="J28">
        <v>0</v>
      </c>
      <c r="K28" t="s">
        <v>19</v>
      </c>
      <c r="L28">
        <v>0</v>
      </c>
      <c r="M28" t="s">
        <v>19</v>
      </c>
      <c r="N28">
        <v>0</v>
      </c>
      <c r="O28" t="s">
        <v>19</v>
      </c>
      <c r="P28">
        <v>0</v>
      </c>
      <c r="Q28" t="s">
        <v>127</v>
      </c>
      <c r="R28">
        <v>1</v>
      </c>
      <c r="S28" t="s">
        <v>128</v>
      </c>
      <c r="T28">
        <v>1</v>
      </c>
      <c r="V28">
        <f t="shared" si="0"/>
        <v>4</v>
      </c>
      <c r="W28" s="6"/>
    </row>
    <row r="29" spans="1:23" x14ac:dyDescent="0.35">
      <c r="A29" s="4">
        <v>27</v>
      </c>
      <c r="B29" s="5" t="s">
        <v>129</v>
      </c>
      <c r="C29" t="s">
        <v>130</v>
      </c>
      <c r="D29">
        <v>1</v>
      </c>
      <c r="E29" t="s">
        <v>131</v>
      </c>
      <c r="F29">
        <v>1</v>
      </c>
      <c r="G29" t="s">
        <v>132</v>
      </c>
      <c r="H29">
        <v>0</v>
      </c>
      <c r="I29" t="s">
        <v>19</v>
      </c>
      <c r="J29">
        <v>0</v>
      </c>
      <c r="K29" t="s">
        <v>19</v>
      </c>
      <c r="L29">
        <v>0</v>
      </c>
      <c r="M29" t="s">
        <v>19</v>
      </c>
      <c r="N29">
        <v>0</v>
      </c>
      <c r="O29" t="s">
        <v>19</v>
      </c>
      <c r="P29">
        <v>0</v>
      </c>
      <c r="Q29" t="s">
        <v>133</v>
      </c>
      <c r="R29">
        <v>1</v>
      </c>
      <c r="S29" t="s">
        <v>19</v>
      </c>
      <c r="T29">
        <v>0</v>
      </c>
      <c r="V29">
        <f t="shared" si="0"/>
        <v>3</v>
      </c>
      <c r="W29" s="6"/>
    </row>
    <row r="30" spans="1:23" x14ac:dyDescent="0.35">
      <c r="A30" s="4">
        <v>28</v>
      </c>
      <c r="B30" s="5" t="s">
        <v>134</v>
      </c>
      <c r="C30" t="s">
        <v>135</v>
      </c>
      <c r="D30">
        <v>2</v>
      </c>
      <c r="E30" t="s">
        <v>136</v>
      </c>
      <c r="F30">
        <v>1</v>
      </c>
      <c r="G30" t="s">
        <v>137</v>
      </c>
      <c r="H30">
        <v>0</v>
      </c>
      <c r="I30" t="s">
        <v>19</v>
      </c>
      <c r="J30">
        <v>0</v>
      </c>
      <c r="K30" t="s">
        <v>19</v>
      </c>
      <c r="L30">
        <v>0</v>
      </c>
      <c r="M30" t="s">
        <v>19</v>
      </c>
      <c r="N30">
        <v>0</v>
      </c>
      <c r="O30" t="s">
        <v>19</v>
      </c>
      <c r="P30">
        <v>0</v>
      </c>
      <c r="Q30" t="s">
        <v>20</v>
      </c>
      <c r="R30">
        <v>1</v>
      </c>
      <c r="S30" t="s">
        <v>138</v>
      </c>
      <c r="T30">
        <v>1</v>
      </c>
      <c r="V30">
        <f t="shared" si="0"/>
        <v>5</v>
      </c>
      <c r="W30" s="6" t="s">
        <v>139</v>
      </c>
    </row>
    <row r="31" spans="1:23" x14ac:dyDescent="0.35">
      <c r="A31" s="4">
        <v>29</v>
      </c>
      <c r="B31" s="5" t="s">
        <v>140</v>
      </c>
      <c r="C31" t="s">
        <v>141</v>
      </c>
      <c r="D31">
        <v>2</v>
      </c>
      <c r="E31" t="s">
        <v>142</v>
      </c>
      <c r="F31">
        <v>1</v>
      </c>
      <c r="G31" t="s">
        <v>143</v>
      </c>
      <c r="H31">
        <v>0</v>
      </c>
      <c r="I31" t="s">
        <v>19</v>
      </c>
      <c r="J31">
        <v>0</v>
      </c>
      <c r="K31" t="s">
        <v>19</v>
      </c>
      <c r="L31">
        <v>0</v>
      </c>
      <c r="M31" t="s">
        <v>19</v>
      </c>
      <c r="N31">
        <v>0</v>
      </c>
      <c r="O31" t="s">
        <v>19</v>
      </c>
      <c r="P31">
        <v>0</v>
      </c>
      <c r="Q31" t="s">
        <v>144</v>
      </c>
      <c r="R31">
        <v>1</v>
      </c>
      <c r="S31" t="s">
        <v>19</v>
      </c>
      <c r="T31">
        <v>0</v>
      </c>
      <c r="V31">
        <f t="shared" si="0"/>
        <v>4</v>
      </c>
      <c r="W31" s="6"/>
    </row>
    <row r="32" spans="1:23" x14ac:dyDescent="0.35">
      <c r="A32" s="4">
        <v>30</v>
      </c>
      <c r="B32" s="5" t="s">
        <v>145</v>
      </c>
      <c r="C32" t="s">
        <v>146</v>
      </c>
      <c r="D32">
        <v>2</v>
      </c>
      <c r="E32" t="s">
        <v>147</v>
      </c>
      <c r="F32">
        <v>1</v>
      </c>
      <c r="G32" t="s">
        <v>19</v>
      </c>
      <c r="H32">
        <v>0</v>
      </c>
      <c r="I32" t="s">
        <v>19</v>
      </c>
      <c r="J32">
        <v>0</v>
      </c>
      <c r="K32" t="s">
        <v>19</v>
      </c>
      <c r="L32">
        <v>0</v>
      </c>
      <c r="M32" t="s">
        <v>19</v>
      </c>
      <c r="N32">
        <v>0</v>
      </c>
      <c r="O32" t="s">
        <v>19</v>
      </c>
      <c r="P32">
        <v>0</v>
      </c>
      <c r="Q32" t="s">
        <v>101</v>
      </c>
      <c r="R32">
        <v>1</v>
      </c>
      <c r="S32" t="s">
        <v>148</v>
      </c>
      <c r="T32">
        <v>1</v>
      </c>
      <c r="V32">
        <f t="shared" si="0"/>
        <v>5</v>
      </c>
      <c r="W32" s="6"/>
    </row>
    <row r="33" spans="1:23" x14ac:dyDescent="0.35">
      <c r="A33" s="4">
        <v>31</v>
      </c>
      <c r="B33" s="5" t="s">
        <v>149</v>
      </c>
      <c r="C33" t="s">
        <v>150</v>
      </c>
      <c r="D33">
        <v>2</v>
      </c>
      <c r="E33" t="s">
        <v>151</v>
      </c>
      <c r="F33">
        <v>1</v>
      </c>
      <c r="G33" t="s">
        <v>152</v>
      </c>
      <c r="H33">
        <v>2</v>
      </c>
      <c r="I33" t="s">
        <v>19</v>
      </c>
      <c r="J33">
        <v>0</v>
      </c>
      <c r="K33" t="s">
        <v>19</v>
      </c>
      <c r="L33">
        <v>0</v>
      </c>
      <c r="M33" t="s">
        <v>19</v>
      </c>
      <c r="N33">
        <v>0</v>
      </c>
      <c r="O33" t="s">
        <v>19</v>
      </c>
      <c r="P33">
        <v>0</v>
      </c>
      <c r="Q33" t="s">
        <v>153</v>
      </c>
      <c r="R33">
        <v>1</v>
      </c>
      <c r="S33" t="s">
        <v>19</v>
      </c>
      <c r="T33">
        <v>0</v>
      </c>
      <c r="V33">
        <f t="shared" si="0"/>
        <v>6</v>
      </c>
      <c r="W33" s="6"/>
    </row>
    <row r="34" spans="1:23" x14ac:dyDescent="0.35">
      <c r="A34" s="4">
        <v>32</v>
      </c>
      <c r="B34" s="5" t="s">
        <v>154</v>
      </c>
      <c r="C34" t="s">
        <v>155</v>
      </c>
      <c r="D34">
        <v>2</v>
      </c>
      <c r="E34" t="s">
        <v>156</v>
      </c>
      <c r="F34">
        <v>2</v>
      </c>
      <c r="G34" t="s">
        <v>157</v>
      </c>
      <c r="H34">
        <v>1</v>
      </c>
      <c r="I34" t="s">
        <v>19</v>
      </c>
      <c r="J34">
        <v>0</v>
      </c>
      <c r="K34" t="s">
        <v>19</v>
      </c>
      <c r="L34">
        <v>0</v>
      </c>
      <c r="M34" t="s">
        <v>19</v>
      </c>
      <c r="N34">
        <v>0</v>
      </c>
      <c r="O34" t="s">
        <v>19</v>
      </c>
      <c r="P34">
        <v>0</v>
      </c>
      <c r="Q34" t="s">
        <v>20</v>
      </c>
      <c r="R34">
        <v>1</v>
      </c>
      <c r="S34" t="s">
        <v>158</v>
      </c>
      <c r="T34">
        <v>1</v>
      </c>
      <c r="V34">
        <f t="shared" si="0"/>
        <v>7</v>
      </c>
      <c r="W34" s="6"/>
    </row>
    <row r="35" spans="1:23" x14ac:dyDescent="0.35">
      <c r="A35" s="4">
        <v>33</v>
      </c>
      <c r="B35" s="5" t="s">
        <v>159</v>
      </c>
      <c r="C35" t="s">
        <v>160</v>
      </c>
      <c r="D35">
        <v>2</v>
      </c>
      <c r="E35" t="s">
        <v>161</v>
      </c>
      <c r="F35">
        <v>2</v>
      </c>
      <c r="G35" t="s">
        <v>19</v>
      </c>
      <c r="H35">
        <v>0</v>
      </c>
      <c r="I35" t="s">
        <v>19</v>
      </c>
      <c r="J35">
        <v>0</v>
      </c>
      <c r="K35" t="s">
        <v>19</v>
      </c>
      <c r="L35">
        <v>0</v>
      </c>
      <c r="M35" t="s">
        <v>19</v>
      </c>
      <c r="N35">
        <v>0</v>
      </c>
      <c r="O35" t="s">
        <v>19</v>
      </c>
      <c r="P35">
        <v>0</v>
      </c>
      <c r="Q35" t="s">
        <v>101</v>
      </c>
      <c r="R35">
        <v>1</v>
      </c>
      <c r="S35" t="s">
        <v>19</v>
      </c>
      <c r="T35">
        <v>0</v>
      </c>
      <c r="V35">
        <f t="shared" si="0"/>
        <v>5</v>
      </c>
      <c r="W35" s="6" t="s">
        <v>162</v>
      </c>
    </row>
    <row r="36" spans="1:23" x14ac:dyDescent="0.35">
      <c r="A36" s="4">
        <v>34</v>
      </c>
      <c r="B36" s="5" t="s">
        <v>163</v>
      </c>
      <c r="C36" t="s">
        <v>164</v>
      </c>
      <c r="D36">
        <v>2</v>
      </c>
      <c r="E36" t="s">
        <v>165</v>
      </c>
      <c r="F36">
        <v>2</v>
      </c>
      <c r="G36" t="s">
        <v>166</v>
      </c>
      <c r="H36">
        <v>2</v>
      </c>
      <c r="I36" t="s">
        <v>167</v>
      </c>
      <c r="J36">
        <v>2</v>
      </c>
      <c r="K36" t="s">
        <v>19</v>
      </c>
      <c r="L36">
        <v>0</v>
      </c>
      <c r="M36" t="s">
        <v>168</v>
      </c>
      <c r="N36">
        <v>1</v>
      </c>
      <c r="O36" t="s">
        <v>19</v>
      </c>
      <c r="P36">
        <v>0</v>
      </c>
      <c r="Q36" t="s">
        <v>127</v>
      </c>
      <c r="R36">
        <v>1</v>
      </c>
      <c r="S36" t="s">
        <v>169</v>
      </c>
      <c r="T36">
        <v>0</v>
      </c>
      <c r="V36">
        <f t="shared" si="0"/>
        <v>10</v>
      </c>
      <c r="W36" s="6"/>
    </row>
    <row r="37" spans="1:23" x14ac:dyDescent="0.35">
      <c r="A37" s="4">
        <v>35</v>
      </c>
      <c r="B37" s="5" t="s">
        <v>170</v>
      </c>
      <c r="C37" t="s">
        <v>171</v>
      </c>
      <c r="D37">
        <v>1</v>
      </c>
      <c r="E37" t="s">
        <v>172</v>
      </c>
      <c r="F37">
        <v>1</v>
      </c>
      <c r="G37" t="s">
        <v>173</v>
      </c>
      <c r="H37">
        <v>0</v>
      </c>
      <c r="I37" t="s">
        <v>19</v>
      </c>
      <c r="J37">
        <v>0</v>
      </c>
      <c r="K37" t="s">
        <v>19</v>
      </c>
      <c r="L37">
        <v>0</v>
      </c>
      <c r="M37" t="s">
        <v>19</v>
      </c>
      <c r="N37">
        <v>0</v>
      </c>
      <c r="O37" t="s">
        <v>19</v>
      </c>
      <c r="P37">
        <v>0</v>
      </c>
      <c r="Q37" t="s">
        <v>174</v>
      </c>
      <c r="R37">
        <v>1</v>
      </c>
      <c r="S37" s="7" t="s">
        <v>175</v>
      </c>
      <c r="T37">
        <v>0</v>
      </c>
      <c r="V37">
        <f t="shared" si="0"/>
        <v>3</v>
      </c>
      <c r="W37" s="6" t="s">
        <v>176</v>
      </c>
    </row>
    <row r="38" spans="1:23" x14ac:dyDescent="0.35">
      <c r="A38" s="4">
        <v>36</v>
      </c>
      <c r="B38" s="5" t="s">
        <v>177</v>
      </c>
      <c r="C38" t="s">
        <v>178</v>
      </c>
      <c r="D38">
        <v>2</v>
      </c>
      <c r="E38" t="s">
        <v>179</v>
      </c>
      <c r="F38">
        <v>2</v>
      </c>
      <c r="G38" t="s">
        <v>180</v>
      </c>
      <c r="H38">
        <v>0</v>
      </c>
      <c r="I38" t="s">
        <v>181</v>
      </c>
      <c r="J38">
        <v>2</v>
      </c>
      <c r="K38" t="s">
        <v>19</v>
      </c>
      <c r="L38">
        <v>0</v>
      </c>
      <c r="M38" t="s">
        <v>19</v>
      </c>
      <c r="N38">
        <v>0</v>
      </c>
      <c r="O38" t="s">
        <v>19</v>
      </c>
      <c r="P38">
        <v>0</v>
      </c>
      <c r="Q38" t="s">
        <v>182</v>
      </c>
      <c r="R38">
        <v>1</v>
      </c>
      <c r="S38" t="s">
        <v>19</v>
      </c>
      <c r="T38">
        <v>0</v>
      </c>
      <c r="V38">
        <f t="shared" si="0"/>
        <v>7</v>
      </c>
      <c r="W38" s="6"/>
    </row>
    <row r="39" spans="1:23" x14ac:dyDescent="0.35">
      <c r="A39" s="4">
        <v>37</v>
      </c>
      <c r="B39" s="5" t="s">
        <v>183</v>
      </c>
      <c r="C39" t="s">
        <v>184</v>
      </c>
      <c r="D39">
        <v>1</v>
      </c>
      <c r="E39" t="s">
        <v>185</v>
      </c>
      <c r="F39">
        <v>1</v>
      </c>
      <c r="G39" t="s">
        <v>186</v>
      </c>
      <c r="H39">
        <v>1</v>
      </c>
      <c r="I39" t="s">
        <v>19</v>
      </c>
      <c r="J39">
        <v>0</v>
      </c>
      <c r="K39" t="s">
        <v>19</v>
      </c>
      <c r="L39">
        <v>0</v>
      </c>
      <c r="M39" t="s">
        <v>19</v>
      </c>
      <c r="N39">
        <v>0</v>
      </c>
      <c r="O39" t="s">
        <v>19</v>
      </c>
      <c r="P39">
        <v>0</v>
      </c>
      <c r="Q39" t="s">
        <v>187</v>
      </c>
      <c r="R39">
        <v>1</v>
      </c>
      <c r="S39" t="s">
        <v>188</v>
      </c>
      <c r="T39">
        <v>1</v>
      </c>
      <c r="V39">
        <f t="shared" si="0"/>
        <v>5</v>
      </c>
      <c r="W39" s="6" t="s">
        <v>189</v>
      </c>
    </row>
    <row r="40" spans="1:23" x14ac:dyDescent="0.35">
      <c r="A40" s="4">
        <v>38</v>
      </c>
      <c r="B40" s="5" t="s">
        <v>190</v>
      </c>
      <c r="C40" t="s">
        <v>191</v>
      </c>
      <c r="D40">
        <v>2</v>
      </c>
      <c r="E40" t="s">
        <v>192</v>
      </c>
      <c r="F40">
        <v>1</v>
      </c>
      <c r="G40" t="s">
        <v>173</v>
      </c>
      <c r="H40">
        <v>0</v>
      </c>
      <c r="I40" t="s">
        <v>181</v>
      </c>
      <c r="J40">
        <v>2</v>
      </c>
      <c r="K40" t="s">
        <v>19</v>
      </c>
      <c r="L40">
        <v>0</v>
      </c>
      <c r="M40" t="s">
        <v>193</v>
      </c>
      <c r="N40">
        <v>1</v>
      </c>
      <c r="O40" t="s">
        <v>19</v>
      </c>
      <c r="P40">
        <v>0</v>
      </c>
      <c r="Q40" t="s">
        <v>194</v>
      </c>
      <c r="R40">
        <v>1</v>
      </c>
      <c r="S40" t="s">
        <v>195</v>
      </c>
      <c r="T40">
        <v>1</v>
      </c>
      <c r="V40">
        <f t="shared" si="0"/>
        <v>8</v>
      </c>
      <c r="W40" s="6"/>
    </row>
    <row r="41" spans="1:23" x14ac:dyDescent="0.35">
      <c r="A41" s="4">
        <v>39</v>
      </c>
      <c r="B41" s="5" t="s">
        <v>196</v>
      </c>
      <c r="C41" t="s">
        <v>197</v>
      </c>
      <c r="D41">
        <v>1</v>
      </c>
      <c r="E41" t="s">
        <v>198</v>
      </c>
      <c r="F41">
        <v>1</v>
      </c>
      <c r="G41" t="s">
        <v>19</v>
      </c>
      <c r="H41">
        <v>0</v>
      </c>
      <c r="I41" t="s">
        <v>19</v>
      </c>
      <c r="J41">
        <v>0</v>
      </c>
      <c r="K41" t="s">
        <v>19</v>
      </c>
      <c r="L41">
        <v>0</v>
      </c>
      <c r="M41" t="s">
        <v>19</v>
      </c>
      <c r="N41">
        <v>0</v>
      </c>
      <c r="O41" t="s">
        <v>19</v>
      </c>
      <c r="P41">
        <v>0</v>
      </c>
      <c r="Q41" t="s">
        <v>199</v>
      </c>
      <c r="R41">
        <v>1</v>
      </c>
      <c r="S41" t="s">
        <v>19</v>
      </c>
      <c r="T41">
        <v>0</v>
      </c>
      <c r="V41">
        <f t="shared" si="0"/>
        <v>3</v>
      </c>
      <c r="W41" s="6"/>
    </row>
    <row r="42" spans="1:23" x14ac:dyDescent="0.35">
      <c r="A42" s="4">
        <v>40</v>
      </c>
      <c r="B42" s="5" t="s">
        <v>200</v>
      </c>
      <c r="C42" t="s">
        <v>201</v>
      </c>
      <c r="D42">
        <v>1</v>
      </c>
      <c r="E42" t="s">
        <v>202</v>
      </c>
      <c r="F42">
        <v>1</v>
      </c>
      <c r="G42" t="s">
        <v>203</v>
      </c>
      <c r="H42">
        <v>1</v>
      </c>
      <c r="I42" t="s">
        <v>181</v>
      </c>
      <c r="J42">
        <v>2</v>
      </c>
      <c r="K42" t="s">
        <v>19</v>
      </c>
      <c r="L42">
        <v>0</v>
      </c>
      <c r="M42" t="s">
        <v>19</v>
      </c>
      <c r="N42">
        <v>0</v>
      </c>
      <c r="O42" t="s">
        <v>19</v>
      </c>
      <c r="P42">
        <v>0</v>
      </c>
      <c r="Q42" t="s">
        <v>204</v>
      </c>
      <c r="R42">
        <v>1</v>
      </c>
      <c r="S42" t="s">
        <v>19</v>
      </c>
      <c r="T42">
        <v>0</v>
      </c>
      <c r="V42">
        <f t="shared" si="0"/>
        <v>6</v>
      </c>
      <c r="W42" s="6"/>
    </row>
    <row r="43" spans="1:23" x14ac:dyDescent="0.35">
      <c r="A43" s="4">
        <v>41</v>
      </c>
      <c r="B43" s="5" t="s">
        <v>205</v>
      </c>
      <c r="C43" t="s">
        <v>206</v>
      </c>
      <c r="D43">
        <v>1</v>
      </c>
      <c r="E43" t="s">
        <v>207</v>
      </c>
      <c r="F43">
        <v>1</v>
      </c>
      <c r="G43" t="s">
        <v>157</v>
      </c>
      <c r="H43">
        <v>0</v>
      </c>
      <c r="I43" t="s">
        <v>19</v>
      </c>
      <c r="J43">
        <v>0</v>
      </c>
      <c r="K43" t="s">
        <v>19</v>
      </c>
      <c r="L43">
        <v>0</v>
      </c>
      <c r="M43" t="s">
        <v>19</v>
      </c>
      <c r="N43">
        <v>0</v>
      </c>
      <c r="O43" t="s">
        <v>19</v>
      </c>
      <c r="P43">
        <v>0</v>
      </c>
      <c r="Q43" t="s">
        <v>208</v>
      </c>
      <c r="R43">
        <v>1</v>
      </c>
      <c r="S43" t="s">
        <v>19</v>
      </c>
      <c r="T43">
        <v>0</v>
      </c>
      <c r="V43">
        <f t="shared" si="0"/>
        <v>3</v>
      </c>
      <c r="W43" s="6"/>
    </row>
    <row r="44" spans="1:23" x14ac:dyDescent="0.35">
      <c r="A44" s="4">
        <v>43</v>
      </c>
      <c r="B44" s="5" t="s">
        <v>209</v>
      </c>
      <c r="C44" t="s">
        <v>210</v>
      </c>
      <c r="D44">
        <v>1</v>
      </c>
      <c r="E44" t="s">
        <v>211</v>
      </c>
      <c r="F44">
        <v>2</v>
      </c>
      <c r="G44" t="s">
        <v>212</v>
      </c>
      <c r="H44">
        <v>2</v>
      </c>
      <c r="I44" t="s">
        <v>19</v>
      </c>
      <c r="J44">
        <v>0</v>
      </c>
      <c r="K44" t="s">
        <v>19</v>
      </c>
      <c r="L44">
        <v>0</v>
      </c>
      <c r="M44" t="s">
        <v>19</v>
      </c>
      <c r="N44">
        <v>0</v>
      </c>
      <c r="O44" t="s">
        <v>19</v>
      </c>
      <c r="P44">
        <v>0</v>
      </c>
      <c r="Q44" t="s">
        <v>213</v>
      </c>
      <c r="R44">
        <v>2</v>
      </c>
      <c r="S44" t="s">
        <v>214</v>
      </c>
      <c r="T44">
        <v>1</v>
      </c>
      <c r="V44">
        <f t="shared" si="0"/>
        <v>8</v>
      </c>
      <c r="W44" s="6"/>
    </row>
    <row r="45" spans="1:23" x14ac:dyDescent="0.35">
      <c r="A45" s="4">
        <v>44</v>
      </c>
      <c r="B45" s="5" t="s">
        <v>215</v>
      </c>
      <c r="C45" t="s">
        <v>216</v>
      </c>
      <c r="D45">
        <v>1</v>
      </c>
      <c r="E45" t="s">
        <v>173</v>
      </c>
      <c r="F45">
        <v>0</v>
      </c>
      <c r="G45" t="s">
        <v>173</v>
      </c>
      <c r="H45">
        <v>0</v>
      </c>
      <c r="I45" t="s">
        <v>181</v>
      </c>
      <c r="J45">
        <v>2</v>
      </c>
      <c r="K45" t="s">
        <v>19</v>
      </c>
      <c r="L45">
        <v>0</v>
      </c>
      <c r="M45" t="s">
        <v>168</v>
      </c>
      <c r="N45">
        <v>1</v>
      </c>
      <c r="O45" t="s">
        <v>19</v>
      </c>
      <c r="P45">
        <v>0</v>
      </c>
      <c r="Q45" t="s">
        <v>217</v>
      </c>
      <c r="R45">
        <v>2</v>
      </c>
      <c r="S45" t="s">
        <v>218</v>
      </c>
      <c r="T45">
        <v>2</v>
      </c>
      <c r="V45">
        <f t="shared" si="0"/>
        <v>8</v>
      </c>
      <c r="W45" s="6" t="s">
        <v>219</v>
      </c>
    </row>
    <row r="46" spans="1:23" x14ac:dyDescent="0.35">
      <c r="A46" s="4">
        <v>45</v>
      </c>
      <c r="B46" s="5" t="s">
        <v>220</v>
      </c>
      <c r="C46" t="s">
        <v>221</v>
      </c>
      <c r="D46">
        <v>2</v>
      </c>
      <c r="E46" t="s">
        <v>222</v>
      </c>
      <c r="F46">
        <v>2</v>
      </c>
      <c r="G46" t="s">
        <v>223</v>
      </c>
      <c r="H46">
        <v>2</v>
      </c>
      <c r="I46" t="s">
        <v>181</v>
      </c>
      <c r="J46">
        <v>2</v>
      </c>
      <c r="K46" t="s">
        <v>19</v>
      </c>
      <c r="L46">
        <v>0</v>
      </c>
      <c r="M46" t="s">
        <v>224</v>
      </c>
      <c r="N46">
        <v>1</v>
      </c>
      <c r="O46" t="s">
        <v>19</v>
      </c>
      <c r="P46">
        <v>0</v>
      </c>
      <c r="Q46" t="s">
        <v>225</v>
      </c>
      <c r="R46">
        <v>1</v>
      </c>
      <c r="S46" t="s">
        <v>226</v>
      </c>
      <c r="T46">
        <v>1</v>
      </c>
      <c r="V46">
        <f t="shared" si="0"/>
        <v>11</v>
      </c>
      <c r="W46" s="6"/>
    </row>
    <row r="47" spans="1:23" x14ac:dyDescent="0.35">
      <c r="A47" s="4">
        <v>46</v>
      </c>
      <c r="B47" s="5" t="s">
        <v>227</v>
      </c>
      <c r="C47" t="s">
        <v>228</v>
      </c>
      <c r="D47">
        <v>1</v>
      </c>
      <c r="E47" t="s">
        <v>229</v>
      </c>
      <c r="F47">
        <v>2</v>
      </c>
      <c r="G47" t="s">
        <v>230</v>
      </c>
      <c r="H47">
        <v>0</v>
      </c>
      <c r="I47" t="s">
        <v>19</v>
      </c>
      <c r="J47">
        <v>0</v>
      </c>
      <c r="K47" t="s">
        <v>19</v>
      </c>
      <c r="L47">
        <v>0</v>
      </c>
      <c r="M47" t="s">
        <v>231</v>
      </c>
      <c r="N47">
        <v>1</v>
      </c>
      <c r="O47" t="s">
        <v>19</v>
      </c>
      <c r="P47">
        <v>0</v>
      </c>
      <c r="Q47" t="s">
        <v>232</v>
      </c>
      <c r="R47">
        <v>1</v>
      </c>
      <c r="S47" t="s">
        <v>233</v>
      </c>
      <c r="T47">
        <v>0</v>
      </c>
      <c r="V47">
        <f t="shared" si="0"/>
        <v>5</v>
      </c>
      <c r="W47" s="6"/>
    </row>
    <row r="48" spans="1:23" x14ac:dyDescent="0.35">
      <c r="A48" s="4">
        <v>47</v>
      </c>
      <c r="B48" s="5" t="s">
        <v>234</v>
      </c>
      <c r="C48" t="s">
        <v>235</v>
      </c>
      <c r="D48">
        <v>1</v>
      </c>
      <c r="E48" t="s">
        <v>236</v>
      </c>
      <c r="F48">
        <v>1</v>
      </c>
      <c r="G48" t="s">
        <v>237</v>
      </c>
      <c r="H48">
        <v>0</v>
      </c>
      <c r="I48" t="s">
        <v>181</v>
      </c>
      <c r="J48">
        <v>2</v>
      </c>
      <c r="K48" t="s">
        <v>19</v>
      </c>
      <c r="L48">
        <v>0</v>
      </c>
      <c r="M48" t="s">
        <v>238</v>
      </c>
      <c r="N48">
        <v>1</v>
      </c>
      <c r="O48" t="s">
        <v>19</v>
      </c>
      <c r="P48">
        <v>0</v>
      </c>
      <c r="Q48" t="s">
        <v>232</v>
      </c>
      <c r="R48">
        <v>1</v>
      </c>
      <c r="S48" t="s">
        <v>19</v>
      </c>
      <c r="T48">
        <v>0</v>
      </c>
      <c r="V48">
        <f t="shared" si="0"/>
        <v>6</v>
      </c>
      <c r="W48" s="6"/>
    </row>
    <row r="49" spans="1:23" x14ac:dyDescent="0.35">
      <c r="A49" s="4">
        <v>48</v>
      </c>
      <c r="B49" s="5" t="s">
        <v>239</v>
      </c>
      <c r="C49" t="s">
        <v>240</v>
      </c>
      <c r="D49">
        <v>2</v>
      </c>
      <c r="E49" t="s">
        <v>241</v>
      </c>
      <c r="F49">
        <v>0</v>
      </c>
      <c r="G49" t="s">
        <v>173</v>
      </c>
      <c r="H49">
        <v>0</v>
      </c>
      <c r="I49" t="s">
        <v>19</v>
      </c>
      <c r="J49">
        <v>0</v>
      </c>
      <c r="K49" t="s">
        <v>19</v>
      </c>
      <c r="L49">
        <v>0</v>
      </c>
      <c r="M49" t="s">
        <v>242</v>
      </c>
      <c r="N49">
        <v>1</v>
      </c>
      <c r="O49" t="s">
        <v>19</v>
      </c>
      <c r="P49">
        <v>0</v>
      </c>
      <c r="Q49" t="s">
        <v>232</v>
      </c>
      <c r="R49">
        <v>1</v>
      </c>
      <c r="S49" t="s">
        <v>102</v>
      </c>
      <c r="T49">
        <v>2</v>
      </c>
      <c r="V49">
        <f t="shared" si="0"/>
        <v>6</v>
      </c>
      <c r="W49" s="6"/>
    </row>
    <row r="50" spans="1:23" x14ac:dyDescent="0.35">
      <c r="A50" s="4">
        <v>49</v>
      </c>
      <c r="B50" s="5" t="s">
        <v>243</v>
      </c>
      <c r="C50" t="s">
        <v>244</v>
      </c>
      <c r="D50">
        <v>2</v>
      </c>
      <c r="E50" t="s">
        <v>245</v>
      </c>
      <c r="F50">
        <v>0</v>
      </c>
      <c r="G50" t="s">
        <v>246</v>
      </c>
      <c r="H50">
        <v>1</v>
      </c>
      <c r="I50" t="s">
        <v>181</v>
      </c>
      <c r="J50">
        <v>2</v>
      </c>
      <c r="K50" t="s">
        <v>247</v>
      </c>
      <c r="L50">
        <v>2</v>
      </c>
      <c r="M50" t="s">
        <v>248</v>
      </c>
      <c r="N50">
        <v>1</v>
      </c>
      <c r="O50" t="s">
        <v>19</v>
      </c>
      <c r="P50">
        <v>0</v>
      </c>
      <c r="Q50" t="s">
        <v>249</v>
      </c>
      <c r="R50">
        <v>2</v>
      </c>
      <c r="S50" t="s">
        <v>250</v>
      </c>
      <c r="T50">
        <v>1</v>
      </c>
      <c r="V50">
        <f t="shared" si="0"/>
        <v>11</v>
      </c>
      <c r="W50" s="6"/>
    </row>
    <row r="51" spans="1:23" x14ac:dyDescent="0.35">
      <c r="A51" s="4">
        <v>50</v>
      </c>
      <c r="B51" s="5" t="s">
        <v>251</v>
      </c>
      <c r="C51" t="s">
        <v>252</v>
      </c>
      <c r="D51">
        <v>1</v>
      </c>
      <c r="E51" t="s">
        <v>115</v>
      </c>
      <c r="F51">
        <v>1</v>
      </c>
      <c r="G51" t="s">
        <v>253</v>
      </c>
      <c r="H51">
        <v>1</v>
      </c>
      <c r="I51" t="s">
        <v>181</v>
      </c>
      <c r="J51">
        <v>2</v>
      </c>
      <c r="K51" t="s">
        <v>254</v>
      </c>
      <c r="L51">
        <v>1</v>
      </c>
      <c r="M51" t="s">
        <v>255</v>
      </c>
      <c r="N51">
        <v>1</v>
      </c>
      <c r="O51" t="s">
        <v>19</v>
      </c>
      <c r="P51">
        <v>0</v>
      </c>
      <c r="Q51" t="s">
        <v>256</v>
      </c>
      <c r="R51">
        <v>1</v>
      </c>
      <c r="S51" t="s">
        <v>214</v>
      </c>
      <c r="T51">
        <v>1</v>
      </c>
      <c r="V51">
        <f t="shared" si="0"/>
        <v>9</v>
      </c>
      <c r="W51" s="6"/>
    </row>
    <row r="52" spans="1:23" x14ac:dyDescent="0.35">
      <c r="A52" s="4">
        <v>51</v>
      </c>
      <c r="B52" s="5" t="s">
        <v>257</v>
      </c>
      <c r="C52" t="s">
        <v>258</v>
      </c>
      <c r="D52">
        <v>1</v>
      </c>
      <c r="E52" t="s">
        <v>115</v>
      </c>
      <c r="F52">
        <v>1</v>
      </c>
      <c r="G52" t="s">
        <v>259</v>
      </c>
      <c r="H52">
        <v>1</v>
      </c>
      <c r="I52" t="s">
        <v>181</v>
      </c>
      <c r="J52">
        <v>2</v>
      </c>
      <c r="K52" t="s">
        <v>254</v>
      </c>
      <c r="L52">
        <v>1</v>
      </c>
      <c r="M52" t="s">
        <v>19</v>
      </c>
      <c r="N52">
        <v>0</v>
      </c>
      <c r="O52" t="s">
        <v>19</v>
      </c>
      <c r="P52">
        <v>0</v>
      </c>
      <c r="Q52" t="s">
        <v>204</v>
      </c>
      <c r="S52" t="s">
        <v>19</v>
      </c>
      <c r="T52">
        <v>0</v>
      </c>
      <c r="V52">
        <f t="shared" si="0"/>
        <v>6</v>
      </c>
      <c r="W52" s="6"/>
    </row>
    <row r="53" spans="1:23" x14ac:dyDescent="0.35">
      <c r="A53" s="4">
        <v>52</v>
      </c>
      <c r="B53" s="5" t="s">
        <v>260</v>
      </c>
      <c r="C53" t="s">
        <v>261</v>
      </c>
      <c r="D53">
        <v>1</v>
      </c>
      <c r="E53" t="s">
        <v>115</v>
      </c>
      <c r="F53">
        <v>1</v>
      </c>
      <c r="G53" t="s">
        <v>262</v>
      </c>
      <c r="H53">
        <v>1</v>
      </c>
      <c r="I53" t="s">
        <v>181</v>
      </c>
      <c r="J53">
        <v>2</v>
      </c>
      <c r="K53" t="s">
        <v>263</v>
      </c>
      <c r="L53">
        <v>1</v>
      </c>
      <c r="M53" t="s">
        <v>264</v>
      </c>
      <c r="N53">
        <v>1</v>
      </c>
      <c r="O53" t="s">
        <v>265</v>
      </c>
      <c r="P53">
        <v>1</v>
      </c>
      <c r="Q53" t="s">
        <v>266</v>
      </c>
      <c r="R53">
        <v>2</v>
      </c>
      <c r="S53" t="s">
        <v>267</v>
      </c>
      <c r="T53">
        <v>2</v>
      </c>
      <c r="V53">
        <f t="shared" si="0"/>
        <v>12</v>
      </c>
      <c r="W53" s="6"/>
    </row>
    <row r="54" spans="1:23" x14ac:dyDescent="0.35">
      <c r="A54" s="4">
        <v>53</v>
      </c>
      <c r="B54" s="5" t="s">
        <v>268</v>
      </c>
      <c r="C54" t="s">
        <v>269</v>
      </c>
      <c r="D54">
        <v>1</v>
      </c>
      <c r="E54" t="s">
        <v>270</v>
      </c>
      <c r="F54">
        <v>1</v>
      </c>
      <c r="G54" t="s">
        <v>271</v>
      </c>
      <c r="H54">
        <v>1</v>
      </c>
      <c r="I54" t="s">
        <v>181</v>
      </c>
      <c r="J54">
        <v>2</v>
      </c>
      <c r="K54" t="s">
        <v>19</v>
      </c>
      <c r="L54">
        <v>0</v>
      </c>
      <c r="M54" t="s">
        <v>19</v>
      </c>
      <c r="N54">
        <v>0</v>
      </c>
      <c r="O54" t="s">
        <v>19</v>
      </c>
      <c r="P54">
        <v>0</v>
      </c>
      <c r="Q54" t="s">
        <v>232</v>
      </c>
      <c r="R54">
        <v>1</v>
      </c>
      <c r="S54" t="s">
        <v>19</v>
      </c>
      <c r="T54">
        <v>0</v>
      </c>
      <c r="V54">
        <f t="shared" si="0"/>
        <v>6</v>
      </c>
      <c r="W54" s="6"/>
    </row>
    <row r="55" spans="1:23" x14ac:dyDescent="0.35">
      <c r="A55" s="4">
        <v>54</v>
      </c>
      <c r="B55" s="5" t="s">
        <v>272</v>
      </c>
      <c r="C55" t="s">
        <v>273</v>
      </c>
      <c r="D55">
        <v>1</v>
      </c>
      <c r="E55" t="s">
        <v>274</v>
      </c>
      <c r="F55">
        <v>1</v>
      </c>
      <c r="G55" t="s">
        <v>173</v>
      </c>
      <c r="H55">
        <v>0</v>
      </c>
      <c r="I55" t="s">
        <v>19</v>
      </c>
      <c r="J55">
        <v>0</v>
      </c>
      <c r="K55" t="s">
        <v>19</v>
      </c>
      <c r="L55">
        <v>0</v>
      </c>
      <c r="M55" t="s">
        <v>19</v>
      </c>
      <c r="N55">
        <v>0</v>
      </c>
      <c r="O55" t="s">
        <v>19</v>
      </c>
      <c r="P55">
        <v>0</v>
      </c>
      <c r="Q55" t="s">
        <v>232</v>
      </c>
      <c r="R55">
        <v>1</v>
      </c>
      <c r="S55" t="s">
        <v>19</v>
      </c>
      <c r="T55">
        <v>0</v>
      </c>
      <c r="V55">
        <f t="shared" si="0"/>
        <v>3</v>
      </c>
      <c r="W55" s="6"/>
    </row>
    <row r="56" spans="1:23" x14ac:dyDescent="0.35">
      <c r="A56" s="4">
        <v>55</v>
      </c>
      <c r="B56" s="5" t="s">
        <v>275</v>
      </c>
      <c r="C56" t="s">
        <v>276</v>
      </c>
      <c r="D56">
        <v>1</v>
      </c>
      <c r="E56" t="s">
        <v>277</v>
      </c>
      <c r="F56">
        <v>1</v>
      </c>
      <c r="G56" t="s">
        <v>278</v>
      </c>
      <c r="H56">
        <v>1</v>
      </c>
      <c r="I56" t="s">
        <v>19</v>
      </c>
      <c r="J56">
        <v>0</v>
      </c>
      <c r="K56" t="s">
        <v>19</v>
      </c>
      <c r="L56">
        <v>0</v>
      </c>
      <c r="M56" t="s">
        <v>19</v>
      </c>
      <c r="N56">
        <v>0</v>
      </c>
      <c r="O56" t="s">
        <v>19</v>
      </c>
      <c r="P56">
        <v>0</v>
      </c>
      <c r="Q56" t="s">
        <v>232</v>
      </c>
      <c r="R56">
        <v>1</v>
      </c>
      <c r="S56" t="s">
        <v>19</v>
      </c>
      <c r="T56">
        <v>0</v>
      </c>
      <c r="V56">
        <f t="shared" si="0"/>
        <v>4</v>
      </c>
      <c r="W56" s="6"/>
    </row>
    <row r="57" spans="1:23" x14ac:dyDescent="0.35">
      <c r="A57" s="4">
        <v>56</v>
      </c>
      <c r="B57" s="5" t="s">
        <v>279</v>
      </c>
      <c r="C57" t="s">
        <v>280</v>
      </c>
      <c r="D57">
        <v>1</v>
      </c>
      <c r="E57" t="s">
        <v>281</v>
      </c>
      <c r="F57">
        <v>1</v>
      </c>
      <c r="G57" t="s">
        <v>282</v>
      </c>
      <c r="H57">
        <v>2</v>
      </c>
      <c r="I57" t="s">
        <v>19</v>
      </c>
      <c r="J57">
        <v>0</v>
      </c>
      <c r="K57" t="s">
        <v>263</v>
      </c>
      <c r="L57">
        <v>1</v>
      </c>
      <c r="M57" t="s">
        <v>19</v>
      </c>
      <c r="N57">
        <v>0</v>
      </c>
      <c r="O57" t="s">
        <v>19</v>
      </c>
      <c r="P57">
        <v>0</v>
      </c>
      <c r="Q57" t="s">
        <v>232</v>
      </c>
      <c r="R57">
        <v>1</v>
      </c>
      <c r="S57" t="s">
        <v>19</v>
      </c>
      <c r="T57">
        <v>0</v>
      </c>
      <c r="V57">
        <f t="shared" si="0"/>
        <v>6</v>
      </c>
      <c r="W57" s="6"/>
    </row>
    <row r="58" spans="1:23" x14ac:dyDescent="0.35">
      <c r="A58" s="4">
        <v>57</v>
      </c>
      <c r="B58" s="5" t="s">
        <v>283</v>
      </c>
      <c r="C58" t="s">
        <v>284</v>
      </c>
      <c r="D58">
        <v>1</v>
      </c>
      <c r="E58" t="s">
        <v>285</v>
      </c>
      <c r="F58">
        <v>1</v>
      </c>
      <c r="G58" t="s">
        <v>19</v>
      </c>
      <c r="H58">
        <v>0</v>
      </c>
      <c r="I58" t="s">
        <v>19</v>
      </c>
      <c r="J58">
        <v>0</v>
      </c>
      <c r="K58" t="s">
        <v>19</v>
      </c>
      <c r="L58">
        <v>0</v>
      </c>
      <c r="M58" t="s">
        <v>19</v>
      </c>
      <c r="N58">
        <v>0</v>
      </c>
      <c r="O58" t="s">
        <v>19</v>
      </c>
      <c r="P58">
        <v>0</v>
      </c>
      <c r="Q58" t="s">
        <v>20</v>
      </c>
      <c r="R58">
        <v>1</v>
      </c>
      <c r="S58" t="s">
        <v>19</v>
      </c>
      <c r="T58">
        <v>0</v>
      </c>
      <c r="V58">
        <f t="shared" si="0"/>
        <v>3</v>
      </c>
      <c r="W58" s="6"/>
    </row>
    <row r="59" spans="1:23" x14ac:dyDescent="0.35">
      <c r="A59" s="4">
        <v>58</v>
      </c>
      <c r="B59" s="5" t="s">
        <v>286</v>
      </c>
      <c r="C59" t="s">
        <v>287</v>
      </c>
      <c r="D59">
        <v>1</v>
      </c>
      <c r="E59" t="s">
        <v>288</v>
      </c>
      <c r="F59">
        <v>1</v>
      </c>
      <c r="G59" t="s">
        <v>289</v>
      </c>
      <c r="H59">
        <v>2</v>
      </c>
      <c r="I59" t="s">
        <v>19</v>
      </c>
      <c r="J59">
        <v>0</v>
      </c>
      <c r="K59" t="s">
        <v>19</v>
      </c>
      <c r="L59">
        <v>0</v>
      </c>
      <c r="M59" t="s">
        <v>19</v>
      </c>
      <c r="N59">
        <v>0</v>
      </c>
      <c r="O59" t="s">
        <v>19</v>
      </c>
      <c r="P59">
        <v>0</v>
      </c>
      <c r="Q59" t="s">
        <v>232</v>
      </c>
      <c r="R59">
        <v>1</v>
      </c>
      <c r="S59" t="s">
        <v>290</v>
      </c>
      <c r="T59">
        <v>1</v>
      </c>
      <c r="V59">
        <f t="shared" si="0"/>
        <v>6</v>
      </c>
      <c r="W59" s="6"/>
    </row>
    <row r="60" spans="1:23" x14ac:dyDescent="0.35">
      <c r="A60" s="4">
        <v>59</v>
      </c>
      <c r="B60" s="5" t="s">
        <v>291</v>
      </c>
      <c r="C60" t="s">
        <v>292</v>
      </c>
      <c r="D60">
        <v>1</v>
      </c>
      <c r="E60" t="s">
        <v>293</v>
      </c>
      <c r="F60">
        <v>1</v>
      </c>
      <c r="G60" t="s">
        <v>294</v>
      </c>
      <c r="H60">
        <v>1</v>
      </c>
      <c r="I60" t="s">
        <v>19</v>
      </c>
      <c r="J60">
        <v>0</v>
      </c>
      <c r="K60" t="s">
        <v>19</v>
      </c>
      <c r="L60">
        <v>0</v>
      </c>
      <c r="M60" t="s">
        <v>295</v>
      </c>
      <c r="N60">
        <v>1</v>
      </c>
      <c r="O60" t="s">
        <v>19</v>
      </c>
      <c r="P60">
        <v>0</v>
      </c>
      <c r="Q60" t="s">
        <v>296</v>
      </c>
      <c r="R60">
        <v>2</v>
      </c>
      <c r="S60" t="s">
        <v>19</v>
      </c>
      <c r="T60">
        <v>0</v>
      </c>
      <c r="V60">
        <f t="shared" si="0"/>
        <v>6</v>
      </c>
      <c r="W60" s="6"/>
    </row>
    <row r="61" spans="1:23" x14ac:dyDescent="0.35">
      <c r="A61" s="4">
        <v>60</v>
      </c>
      <c r="B61" s="5" t="s">
        <v>297</v>
      </c>
      <c r="C61" t="s">
        <v>298</v>
      </c>
      <c r="D61">
        <v>1</v>
      </c>
      <c r="E61" t="s">
        <v>299</v>
      </c>
      <c r="F61">
        <v>1</v>
      </c>
      <c r="G61" t="s">
        <v>300</v>
      </c>
      <c r="H61">
        <v>1</v>
      </c>
      <c r="I61" t="s">
        <v>19</v>
      </c>
      <c r="J61">
        <v>0</v>
      </c>
      <c r="K61" t="s">
        <v>19</v>
      </c>
      <c r="L61">
        <v>0</v>
      </c>
      <c r="M61" t="s">
        <v>19</v>
      </c>
      <c r="N61">
        <v>0</v>
      </c>
      <c r="O61" t="s">
        <v>19</v>
      </c>
      <c r="P61">
        <v>0</v>
      </c>
      <c r="Q61" t="s">
        <v>249</v>
      </c>
      <c r="R61">
        <v>2</v>
      </c>
      <c r="S61" t="s">
        <v>301</v>
      </c>
      <c r="T61">
        <v>1</v>
      </c>
      <c r="V61">
        <f t="shared" si="0"/>
        <v>6</v>
      </c>
      <c r="W61" s="6"/>
    </row>
    <row r="62" spans="1:23" x14ac:dyDescent="0.35">
      <c r="A62" s="4">
        <v>61</v>
      </c>
      <c r="B62" s="5" t="s">
        <v>302</v>
      </c>
      <c r="C62" t="s">
        <v>303</v>
      </c>
      <c r="D62">
        <v>1</v>
      </c>
      <c r="E62" t="s">
        <v>304</v>
      </c>
      <c r="F62">
        <v>2</v>
      </c>
      <c r="G62" t="s">
        <v>305</v>
      </c>
      <c r="H62">
        <v>2</v>
      </c>
      <c r="I62" t="s">
        <v>181</v>
      </c>
      <c r="J62">
        <v>2</v>
      </c>
      <c r="K62" t="s">
        <v>19</v>
      </c>
      <c r="L62">
        <v>0</v>
      </c>
      <c r="M62" t="s">
        <v>306</v>
      </c>
      <c r="N62">
        <v>1</v>
      </c>
      <c r="O62" t="s">
        <v>19</v>
      </c>
      <c r="P62">
        <v>0</v>
      </c>
      <c r="Q62" t="s">
        <v>307</v>
      </c>
      <c r="R62">
        <v>1</v>
      </c>
      <c r="S62" t="s">
        <v>308</v>
      </c>
      <c r="T62">
        <v>2</v>
      </c>
      <c r="V62">
        <f t="shared" si="0"/>
        <v>11</v>
      </c>
      <c r="W62" s="6"/>
    </row>
    <row r="63" spans="1:23" x14ac:dyDescent="0.35">
      <c r="A63" s="4">
        <v>62</v>
      </c>
      <c r="B63" s="5" t="s">
        <v>309</v>
      </c>
      <c r="C63" t="s">
        <v>310</v>
      </c>
      <c r="D63">
        <v>2</v>
      </c>
      <c r="E63" t="s">
        <v>311</v>
      </c>
      <c r="F63">
        <v>1</v>
      </c>
      <c r="G63" t="s">
        <v>312</v>
      </c>
      <c r="H63">
        <v>1</v>
      </c>
      <c r="I63" t="s">
        <v>181</v>
      </c>
      <c r="J63">
        <v>2</v>
      </c>
      <c r="K63" t="s">
        <v>19</v>
      </c>
      <c r="L63">
        <v>0</v>
      </c>
      <c r="M63" t="s">
        <v>313</v>
      </c>
      <c r="N63">
        <v>1</v>
      </c>
      <c r="O63" t="s">
        <v>19</v>
      </c>
      <c r="P63">
        <v>0</v>
      </c>
      <c r="Q63" t="s">
        <v>307</v>
      </c>
      <c r="R63">
        <v>1</v>
      </c>
      <c r="S63" t="s">
        <v>314</v>
      </c>
      <c r="T63">
        <v>2</v>
      </c>
      <c r="V63">
        <f t="shared" si="0"/>
        <v>10</v>
      </c>
      <c r="W63" s="6"/>
    </row>
    <row r="64" spans="1:23" x14ac:dyDescent="0.35">
      <c r="A64" s="4">
        <v>63</v>
      </c>
      <c r="B64" s="5" t="s">
        <v>315</v>
      </c>
      <c r="C64" t="s">
        <v>316</v>
      </c>
      <c r="D64">
        <v>2</v>
      </c>
      <c r="E64" t="s">
        <v>317</v>
      </c>
      <c r="F64">
        <v>2</v>
      </c>
      <c r="G64" t="s">
        <v>318</v>
      </c>
      <c r="H64">
        <v>1</v>
      </c>
      <c r="I64" t="s">
        <v>181</v>
      </c>
      <c r="J64">
        <v>2</v>
      </c>
      <c r="K64" t="s">
        <v>19</v>
      </c>
      <c r="L64">
        <v>0</v>
      </c>
      <c r="M64" t="s">
        <v>19</v>
      </c>
      <c r="N64">
        <v>0</v>
      </c>
      <c r="O64" t="s">
        <v>19</v>
      </c>
      <c r="P64">
        <v>0</v>
      </c>
      <c r="Q64" t="s">
        <v>319</v>
      </c>
      <c r="R64">
        <v>1</v>
      </c>
      <c r="S64" t="s">
        <v>320</v>
      </c>
      <c r="T64">
        <v>1</v>
      </c>
      <c r="V64">
        <f t="shared" si="0"/>
        <v>9</v>
      </c>
      <c r="W64" s="6"/>
    </row>
    <row r="65" spans="1:23" x14ac:dyDescent="0.35">
      <c r="A65" s="4">
        <v>64</v>
      </c>
      <c r="B65" s="5" t="s">
        <v>321</v>
      </c>
      <c r="C65" t="s">
        <v>322</v>
      </c>
      <c r="D65">
        <v>1</v>
      </c>
      <c r="E65" t="s">
        <v>323</v>
      </c>
      <c r="F65">
        <v>1</v>
      </c>
      <c r="G65" t="s">
        <v>173</v>
      </c>
      <c r="H65">
        <v>0</v>
      </c>
      <c r="I65" t="s">
        <v>181</v>
      </c>
      <c r="J65">
        <v>2</v>
      </c>
      <c r="K65" t="s">
        <v>19</v>
      </c>
      <c r="L65">
        <v>0</v>
      </c>
      <c r="M65" t="s">
        <v>19</v>
      </c>
      <c r="N65">
        <v>0</v>
      </c>
      <c r="O65" t="s">
        <v>19</v>
      </c>
      <c r="P65">
        <v>0</v>
      </c>
      <c r="Q65" t="s">
        <v>319</v>
      </c>
      <c r="R65">
        <v>1</v>
      </c>
      <c r="S65" t="s">
        <v>324</v>
      </c>
      <c r="T65">
        <v>2</v>
      </c>
      <c r="V65">
        <f t="shared" si="0"/>
        <v>7</v>
      </c>
      <c r="W65" s="6"/>
    </row>
    <row r="66" spans="1:23" x14ac:dyDescent="0.35">
      <c r="A66" s="4">
        <v>65</v>
      </c>
      <c r="B66" s="5" t="s">
        <v>325</v>
      </c>
      <c r="C66" t="s">
        <v>326</v>
      </c>
      <c r="D66">
        <v>1</v>
      </c>
      <c r="E66" t="s">
        <v>327</v>
      </c>
      <c r="F66">
        <v>1</v>
      </c>
      <c r="G66" t="s">
        <v>328</v>
      </c>
      <c r="H66">
        <v>2</v>
      </c>
      <c r="I66" t="s">
        <v>181</v>
      </c>
      <c r="J66">
        <v>2</v>
      </c>
      <c r="K66" t="s">
        <v>263</v>
      </c>
      <c r="L66">
        <v>1</v>
      </c>
      <c r="M66" t="s">
        <v>329</v>
      </c>
      <c r="N66">
        <v>1</v>
      </c>
      <c r="O66" t="s">
        <v>330</v>
      </c>
      <c r="P66">
        <v>1</v>
      </c>
      <c r="Q66" t="s">
        <v>331</v>
      </c>
      <c r="R66">
        <v>2</v>
      </c>
      <c r="S66" t="s">
        <v>332</v>
      </c>
      <c r="T66">
        <v>1</v>
      </c>
      <c r="V66">
        <f t="shared" si="0"/>
        <v>12</v>
      </c>
      <c r="W66" s="6"/>
    </row>
    <row r="67" spans="1:23" x14ac:dyDescent="0.35">
      <c r="A67" s="4">
        <v>66</v>
      </c>
      <c r="B67" s="5" t="s">
        <v>333</v>
      </c>
      <c r="C67" t="s">
        <v>334</v>
      </c>
      <c r="D67">
        <v>1</v>
      </c>
      <c r="E67" t="s">
        <v>335</v>
      </c>
      <c r="F67">
        <v>1</v>
      </c>
      <c r="G67" t="s">
        <v>336</v>
      </c>
      <c r="H67">
        <v>1</v>
      </c>
      <c r="I67" t="s">
        <v>19</v>
      </c>
      <c r="J67">
        <v>0</v>
      </c>
      <c r="K67" t="s">
        <v>19</v>
      </c>
      <c r="L67">
        <v>0</v>
      </c>
      <c r="M67" t="s">
        <v>19</v>
      </c>
      <c r="N67">
        <v>0</v>
      </c>
      <c r="O67" t="s">
        <v>19</v>
      </c>
      <c r="P67">
        <v>0</v>
      </c>
      <c r="Q67" t="s">
        <v>337</v>
      </c>
      <c r="R67">
        <v>1</v>
      </c>
      <c r="S67" t="s">
        <v>19</v>
      </c>
      <c r="T67">
        <v>0</v>
      </c>
      <c r="V67">
        <f t="shared" si="0"/>
        <v>4</v>
      </c>
      <c r="W67" s="6"/>
    </row>
    <row r="68" spans="1:23" x14ac:dyDescent="0.35">
      <c r="A68" s="4">
        <v>67</v>
      </c>
      <c r="B68" s="5" t="s">
        <v>338</v>
      </c>
      <c r="C68" t="s">
        <v>339</v>
      </c>
      <c r="D68">
        <v>1</v>
      </c>
      <c r="E68" t="s">
        <v>173</v>
      </c>
      <c r="F68">
        <v>0</v>
      </c>
      <c r="G68" t="s">
        <v>173</v>
      </c>
      <c r="H68">
        <v>0</v>
      </c>
      <c r="I68" t="s">
        <v>19</v>
      </c>
      <c r="J68">
        <v>0</v>
      </c>
      <c r="K68" t="s">
        <v>19</v>
      </c>
      <c r="L68">
        <v>0</v>
      </c>
      <c r="M68" t="s">
        <v>340</v>
      </c>
      <c r="N68">
        <v>1</v>
      </c>
      <c r="O68" t="s">
        <v>19</v>
      </c>
      <c r="P68">
        <v>0</v>
      </c>
      <c r="Q68" t="s">
        <v>341</v>
      </c>
      <c r="R68">
        <v>2</v>
      </c>
      <c r="S68" t="s">
        <v>342</v>
      </c>
      <c r="T68">
        <v>1</v>
      </c>
      <c r="V68">
        <f t="shared" ref="V68:V131" si="1">T68+R68+P68+N68+L68+J68+H68+F68+D68</f>
        <v>5</v>
      </c>
      <c r="W68" s="6"/>
    </row>
    <row r="69" spans="1:23" x14ac:dyDescent="0.35">
      <c r="A69" s="4">
        <v>68</v>
      </c>
      <c r="B69" s="5" t="s">
        <v>343</v>
      </c>
      <c r="C69" t="s">
        <v>344</v>
      </c>
      <c r="D69">
        <v>1</v>
      </c>
      <c r="E69" t="s">
        <v>345</v>
      </c>
      <c r="F69">
        <v>1</v>
      </c>
      <c r="G69" t="s">
        <v>173</v>
      </c>
      <c r="H69">
        <v>0</v>
      </c>
      <c r="I69" t="s">
        <v>19</v>
      </c>
      <c r="J69">
        <v>0</v>
      </c>
      <c r="K69" t="s">
        <v>19</v>
      </c>
      <c r="L69">
        <v>0</v>
      </c>
      <c r="M69" t="s">
        <v>19</v>
      </c>
      <c r="N69">
        <v>0</v>
      </c>
      <c r="O69" t="s">
        <v>19</v>
      </c>
      <c r="P69">
        <v>0</v>
      </c>
      <c r="Q69" t="s">
        <v>232</v>
      </c>
      <c r="R69">
        <v>1</v>
      </c>
      <c r="S69" t="s">
        <v>19</v>
      </c>
      <c r="T69">
        <v>0</v>
      </c>
      <c r="V69">
        <f t="shared" si="1"/>
        <v>3</v>
      </c>
      <c r="W69" s="6"/>
    </row>
    <row r="70" spans="1:23" x14ac:dyDescent="0.35">
      <c r="A70" s="4">
        <v>69</v>
      </c>
      <c r="B70" s="5" t="s">
        <v>346</v>
      </c>
      <c r="C70" t="s">
        <v>347</v>
      </c>
      <c r="D70">
        <v>1</v>
      </c>
      <c r="E70" t="s">
        <v>348</v>
      </c>
      <c r="F70">
        <v>2</v>
      </c>
      <c r="G70" t="s">
        <v>349</v>
      </c>
      <c r="H70">
        <v>2</v>
      </c>
      <c r="I70" t="s">
        <v>181</v>
      </c>
      <c r="J70">
        <v>2</v>
      </c>
      <c r="K70" t="s">
        <v>19</v>
      </c>
      <c r="L70">
        <v>0</v>
      </c>
      <c r="M70" t="s">
        <v>350</v>
      </c>
      <c r="N70">
        <v>2</v>
      </c>
      <c r="O70" t="s">
        <v>19</v>
      </c>
      <c r="P70">
        <v>0</v>
      </c>
      <c r="Q70" t="s">
        <v>307</v>
      </c>
      <c r="R70">
        <v>1</v>
      </c>
      <c r="S70" t="s">
        <v>351</v>
      </c>
      <c r="T70">
        <v>2</v>
      </c>
      <c r="V70">
        <f t="shared" si="1"/>
        <v>12</v>
      </c>
      <c r="W70" s="6"/>
    </row>
    <row r="71" spans="1:23" x14ac:dyDescent="0.35">
      <c r="A71" s="4">
        <v>70</v>
      </c>
      <c r="B71" s="5" t="s">
        <v>352</v>
      </c>
      <c r="C71" t="s">
        <v>353</v>
      </c>
      <c r="D71">
        <v>1</v>
      </c>
      <c r="E71" t="s">
        <v>354</v>
      </c>
      <c r="F71">
        <v>1</v>
      </c>
      <c r="G71" t="s">
        <v>173</v>
      </c>
      <c r="H71">
        <v>0</v>
      </c>
      <c r="I71" t="s">
        <v>19</v>
      </c>
      <c r="J71">
        <v>0</v>
      </c>
      <c r="K71" t="s">
        <v>19</v>
      </c>
      <c r="L71">
        <v>0</v>
      </c>
      <c r="M71" t="s">
        <v>19</v>
      </c>
      <c r="N71">
        <v>0</v>
      </c>
      <c r="O71" t="s">
        <v>19</v>
      </c>
      <c r="P71">
        <v>0</v>
      </c>
      <c r="Q71" t="s">
        <v>20</v>
      </c>
      <c r="R71">
        <v>1</v>
      </c>
      <c r="S71" t="s">
        <v>314</v>
      </c>
      <c r="T71">
        <v>1</v>
      </c>
      <c r="V71">
        <f t="shared" si="1"/>
        <v>4</v>
      </c>
      <c r="W71" s="6"/>
    </row>
    <row r="72" spans="1:23" x14ac:dyDescent="0.35">
      <c r="A72" s="4">
        <v>71</v>
      </c>
      <c r="B72" s="5" t="s">
        <v>355</v>
      </c>
      <c r="C72" t="s">
        <v>356</v>
      </c>
      <c r="D72">
        <v>1</v>
      </c>
      <c r="E72" t="s">
        <v>357</v>
      </c>
      <c r="F72">
        <v>1</v>
      </c>
      <c r="G72" t="s">
        <v>173</v>
      </c>
      <c r="H72">
        <v>0</v>
      </c>
      <c r="I72" t="s">
        <v>19</v>
      </c>
      <c r="J72">
        <v>0</v>
      </c>
      <c r="K72" t="s">
        <v>19</v>
      </c>
      <c r="L72">
        <v>0</v>
      </c>
      <c r="M72" t="s">
        <v>19</v>
      </c>
      <c r="N72">
        <v>0</v>
      </c>
      <c r="O72" t="s">
        <v>19</v>
      </c>
      <c r="P72">
        <v>0</v>
      </c>
      <c r="Q72" t="s">
        <v>232</v>
      </c>
      <c r="R72">
        <v>1</v>
      </c>
      <c r="S72" t="s">
        <v>358</v>
      </c>
      <c r="T72">
        <v>1</v>
      </c>
      <c r="V72">
        <f t="shared" si="1"/>
        <v>4</v>
      </c>
      <c r="W72" s="6"/>
    </row>
    <row r="73" spans="1:23" x14ac:dyDescent="0.35">
      <c r="A73" s="4">
        <v>72</v>
      </c>
      <c r="B73" s="5" t="s">
        <v>359</v>
      </c>
      <c r="C73" t="s">
        <v>360</v>
      </c>
      <c r="D73">
        <v>1</v>
      </c>
      <c r="E73" t="s">
        <v>361</v>
      </c>
      <c r="F73">
        <v>1</v>
      </c>
      <c r="G73" t="s">
        <v>362</v>
      </c>
      <c r="H73">
        <v>0</v>
      </c>
      <c r="I73" t="s">
        <v>19</v>
      </c>
      <c r="J73">
        <v>0</v>
      </c>
      <c r="K73" t="s">
        <v>19</v>
      </c>
      <c r="L73">
        <v>0</v>
      </c>
      <c r="M73" t="s">
        <v>19</v>
      </c>
      <c r="N73">
        <v>0</v>
      </c>
      <c r="O73" t="s">
        <v>19</v>
      </c>
      <c r="P73">
        <v>0</v>
      </c>
      <c r="Q73" t="s">
        <v>232</v>
      </c>
      <c r="R73">
        <v>1</v>
      </c>
      <c r="S73" t="s">
        <v>19</v>
      </c>
      <c r="T73">
        <v>0</v>
      </c>
      <c r="V73">
        <f t="shared" si="1"/>
        <v>3</v>
      </c>
      <c r="W73" s="6"/>
    </row>
    <row r="74" spans="1:23" x14ac:dyDescent="0.35">
      <c r="A74" s="4">
        <v>73</v>
      </c>
      <c r="B74" s="5" t="s">
        <v>363</v>
      </c>
      <c r="C74" t="s">
        <v>364</v>
      </c>
      <c r="D74">
        <v>1</v>
      </c>
      <c r="E74" t="s">
        <v>365</v>
      </c>
      <c r="F74">
        <v>1</v>
      </c>
      <c r="G74" t="s">
        <v>366</v>
      </c>
      <c r="H74">
        <v>1</v>
      </c>
      <c r="I74" t="s">
        <v>181</v>
      </c>
      <c r="J74">
        <v>2</v>
      </c>
      <c r="K74" t="s">
        <v>19</v>
      </c>
      <c r="L74">
        <v>0</v>
      </c>
      <c r="M74" t="s">
        <v>367</v>
      </c>
      <c r="N74">
        <v>0</v>
      </c>
      <c r="O74" t="s">
        <v>19</v>
      </c>
      <c r="P74">
        <v>0</v>
      </c>
      <c r="Q74" t="s">
        <v>368</v>
      </c>
      <c r="R74">
        <v>1</v>
      </c>
      <c r="S74" t="s">
        <v>369</v>
      </c>
      <c r="T74">
        <v>1</v>
      </c>
      <c r="V74">
        <f t="shared" si="1"/>
        <v>7</v>
      </c>
      <c r="W74" s="6"/>
    </row>
    <row r="75" spans="1:23" x14ac:dyDescent="0.35">
      <c r="A75" s="4">
        <v>74</v>
      </c>
      <c r="B75" s="5" t="s">
        <v>370</v>
      </c>
      <c r="C75" t="s">
        <v>371</v>
      </c>
      <c r="D75">
        <v>1</v>
      </c>
      <c r="E75" t="s">
        <v>372</v>
      </c>
      <c r="F75">
        <v>1</v>
      </c>
      <c r="G75" t="s">
        <v>373</v>
      </c>
      <c r="H75">
        <v>1</v>
      </c>
      <c r="I75" t="s">
        <v>374</v>
      </c>
      <c r="J75">
        <v>1</v>
      </c>
      <c r="K75" t="s">
        <v>19</v>
      </c>
      <c r="L75">
        <v>0</v>
      </c>
      <c r="M75" t="s">
        <v>19</v>
      </c>
      <c r="N75">
        <v>0</v>
      </c>
      <c r="O75" t="s">
        <v>19</v>
      </c>
      <c r="P75">
        <v>0</v>
      </c>
      <c r="Q75" t="s">
        <v>375</v>
      </c>
      <c r="R75">
        <v>1</v>
      </c>
      <c r="S75" t="s">
        <v>19</v>
      </c>
      <c r="T75">
        <v>0</v>
      </c>
      <c r="V75">
        <f t="shared" si="1"/>
        <v>5</v>
      </c>
      <c r="W75" s="6"/>
    </row>
    <row r="76" spans="1:23" x14ac:dyDescent="0.35">
      <c r="A76" s="4">
        <v>75</v>
      </c>
      <c r="B76" s="5" t="s">
        <v>376</v>
      </c>
      <c r="C76" t="s">
        <v>377</v>
      </c>
      <c r="D76">
        <v>1</v>
      </c>
      <c r="E76" t="s">
        <v>378</v>
      </c>
      <c r="F76">
        <v>1</v>
      </c>
      <c r="G76" t="s">
        <v>173</v>
      </c>
      <c r="H76">
        <v>0</v>
      </c>
      <c r="I76" t="s">
        <v>374</v>
      </c>
      <c r="J76">
        <v>1</v>
      </c>
      <c r="K76" t="s">
        <v>379</v>
      </c>
      <c r="L76">
        <v>1</v>
      </c>
      <c r="M76" t="s">
        <v>380</v>
      </c>
      <c r="N76">
        <v>0</v>
      </c>
      <c r="O76" t="s">
        <v>19</v>
      </c>
      <c r="P76">
        <v>0</v>
      </c>
      <c r="Q76" t="s">
        <v>375</v>
      </c>
      <c r="R76">
        <v>1</v>
      </c>
      <c r="S76" t="s">
        <v>381</v>
      </c>
      <c r="T76">
        <v>1</v>
      </c>
      <c r="V76">
        <f t="shared" si="1"/>
        <v>6</v>
      </c>
      <c r="W76" s="6"/>
    </row>
    <row r="77" spans="1:23" x14ac:dyDescent="0.35">
      <c r="A77" s="4">
        <v>76</v>
      </c>
      <c r="B77" s="5" t="s">
        <v>382</v>
      </c>
      <c r="C77" t="s">
        <v>383</v>
      </c>
      <c r="D77">
        <v>2</v>
      </c>
      <c r="E77" t="s">
        <v>384</v>
      </c>
      <c r="F77">
        <v>1</v>
      </c>
      <c r="G77" t="s">
        <v>385</v>
      </c>
      <c r="H77">
        <v>2</v>
      </c>
      <c r="I77" t="s">
        <v>19</v>
      </c>
      <c r="J77">
        <v>0</v>
      </c>
      <c r="K77" t="s">
        <v>19</v>
      </c>
      <c r="L77">
        <v>0</v>
      </c>
      <c r="M77" t="s">
        <v>19</v>
      </c>
      <c r="N77">
        <v>0</v>
      </c>
      <c r="O77" t="s">
        <v>19</v>
      </c>
      <c r="P77">
        <v>0</v>
      </c>
      <c r="Q77" t="s">
        <v>307</v>
      </c>
      <c r="R77">
        <v>1</v>
      </c>
      <c r="S77" t="s">
        <v>19</v>
      </c>
      <c r="T77">
        <v>0</v>
      </c>
      <c r="V77">
        <f t="shared" si="1"/>
        <v>6</v>
      </c>
      <c r="W77" s="6"/>
    </row>
    <row r="78" spans="1:23" x14ac:dyDescent="0.35">
      <c r="A78" s="4">
        <v>77</v>
      </c>
      <c r="B78" s="5" t="s">
        <v>386</v>
      </c>
      <c r="C78" t="s">
        <v>387</v>
      </c>
      <c r="D78">
        <v>2</v>
      </c>
      <c r="E78" t="s">
        <v>388</v>
      </c>
      <c r="F78">
        <v>2</v>
      </c>
      <c r="G78" t="s">
        <v>173</v>
      </c>
      <c r="H78">
        <v>0</v>
      </c>
      <c r="I78" t="s">
        <v>19</v>
      </c>
      <c r="J78">
        <v>0</v>
      </c>
      <c r="K78" t="s">
        <v>19</v>
      </c>
      <c r="L78">
        <v>0</v>
      </c>
      <c r="M78" t="s">
        <v>19</v>
      </c>
      <c r="N78">
        <v>0</v>
      </c>
      <c r="O78" t="s">
        <v>19</v>
      </c>
      <c r="P78">
        <v>0</v>
      </c>
      <c r="Q78" t="s">
        <v>389</v>
      </c>
      <c r="R78">
        <v>1</v>
      </c>
      <c r="S78" t="s">
        <v>390</v>
      </c>
      <c r="T78">
        <v>1</v>
      </c>
      <c r="V78">
        <f t="shared" si="1"/>
        <v>6</v>
      </c>
      <c r="W78" s="6"/>
    </row>
    <row r="79" spans="1:23" x14ac:dyDescent="0.35">
      <c r="A79" s="4">
        <v>78</v>
      </c>
      <c r="B79" s="5" t="s">
        <v>391</v>
      </c>
      <c r="C79" t="s">
        <v>392</v>
      </c>
      <c r="D79">
        <v>1</v>
      </c>
      <c r="E79" t="s">
        <v>393</v>
      </c>
      <c r="F79">
        <v>1</v>
      </c>
      <c r="G79" t="s">
        <v>394</v>
      </c>
      <c r="H79">
        <v>1</v>
      </c>
      <c r="I79" t="s">
        <v>374</v>
      </c>
      <c r="J79">
        <v>0</v>
      </c>
      <c r="K79" t="s">
        <v>19</v>
      </c>
      <c r="L79">
        <v>0</v>
      </c>
      <c r="M79" t="s">
        <v>19</v>
      </c>
      <c r="N79">
        <v>0</v>
      </c>
      <c r="O79" t="s">
        <v>19</v>
      </c>
      <c r="P79">
        <v>0</v>
      </c>
      <c r="Q79" t="s">
        <v>307</v>
      </c>
      <c r="R79">
        <v>1</v>
      </c>
      <c r="S79" t="s">
        <v>19</v>
      </c>
      <c r="T79">
        <v>0</v>
      </c>
      <c r="V79">
        <f t="shared" si="1"/>
        <v>4</v>
      </c>
      <c r="W79" s="6"/>
    </row>
    <row r="80" spans="1:23" x14ac:dyDescent="0.35">
      <c r="A80" s="4">
        <v>79</v>
      </c>
      <c r="B80" s="5" t="s">
        <v>395</v>
      </c>
      <c r="C80" t="s">
        <v>396</v>
      </c>
      <c r="D80">
        <v>1</v>
      </c>
      <c r="E80" t="s">
        <v>397</v>
      </c>
      <c r="F80">
        <v>1</v>
      </c>
      <c r="G80" t="s">
        <v>398</v>
      </c>
      <c r="H80">
        <v>1</v>
      </c>
      <c r="I80" t="s">
        <v>19</v>
      </c>
      <c r="J80">
        <v>0</v>
      </c>
      <c r="K80" t="s">
        <v>19</v>
      </c>
      <c r="L80">
        <v>0</v>
      </c>
      <c r="M80" t="s">
        <v>19</v>
      </c>
      <c r="N80">
        <v>0</v>
      </c>
      <c r="O80" t="s">
        <v>19</v>
      </c>
      <c r="P80">
        <v>0</v>
      </c>
      <c r="Q80" t="s">
        <v>232</v>
      </c>
      <c r="R80">
        <v>1</v>
      </c>
      <c r="S80" t="s">
        <v>399</v>
      </c>
      <c r="T80">
        <v>0</v>
      </c>
      <c r="V80">
        <f t="shared" si="1"/>
        <v>4</v>
      </c>
      <c r="W80" s="6"/>
    </row>
    <row r="81" spans="1:23" x14ac:dyDescent="0.35">
      <c r="A81" s="4">
        <v>80</v>
      </c>
      <c r="B81" s="5" t="s">
        <v>400</v>
      </c>
      <c r="C81" t="s">
        <v>401</v>
      </c>
      <c r="D81">
        <v>2</v>
      </c>
      <c r="E81" t="s">
        <v>402</v>
      </c>
      <c r="F81">
        <v>1</v>
      </c>
      <c r="G81" t="s">
        <v>403</v>
      </c>
      <c r="H81">
        <v>1</v>
      </c>
      <c r="I81" t="s">
        <v>374</v>
      </c>
      <c r="J81">
        <v>1</v>
      </c>
      <c r="K81" t="s">
        <v>263</v>
      </c>
      <c r="L81">
        <v>1</v>
      </c>
      <c r="M81" t="s">
        <v>404</v>
      </c>
      <c r="N81">
        <v>2</v>
      </c>
      <c r="O81" t="s">
        <v>19</v>
      </c>
      <c r="P81">
        <v>0</v>
      </c>
      <c r="Q81" t="s">
        <v>368</v>
      </c>
      <c r="R81">
        <v>1</v>
      </c>
      <c r="S81" t="s">
        <v>19</v>
      </c>
      <c r="T81">
        <v>0</v>
      </c>
      <c r="V81">
        <f t="shared" si="1"/>
        <v>9</v>
      </c>
      <c r="W81" s="6"/>
    </row>
    <row r="82" spans="1:23" x14ac:dyDescent="0.35">
      <c r="A82" s="4">
        <v>81</v>
      </c>
      <c r="B82" s="5" t="s">
        <v>405</v>
      </c>
      <c r="C82" t="s">
        <v>406</v>
      </c>
      <c r="D82">
        <v>1</v>
      </c>
      <c r="E82" t="s">
        <v>407</v>
      </c>
      <c r="F82">
        <v>1</v>
      </c>
      <c r="G82" t="s">
        <v>19</v>
      </c>
      <c r="H82">
        <v>0</v>
      </c>
      <c r="I82" t="s">
        <v>19</v>
      </c>
      <c r="J82">
        <v>0</v>
      </c>
      <c r="K82" t="s">
        <v>19</v>
      </c>
      <c r="L82">
        <v>0</v>
      </c>
      <c r="M82" t="s">
        <v>19</v>
      </c>
      <c r="N82">
        <v>0</v>
      </c>
      <c r="O82" t="s">
        <v>19</v>
      </c>
      <c r="P82">
        <v>0</v>
      </c>
      <c r="Q82" t="s">
        <v>256</v>
      </c>
      <c r="R82">
        <v>1</v>
      </c>
      <c r="S82" t="s">
        <v>381</v>
      </c>
      <c r="T82">
        <v>1</v>
      </c>
      <c r="V82">
        <f t="shared" si="1"/>
        <v>4</v>
      </c>
      <c r="W82" s="6"/>
    </row>
    <row r="83" spans="1:23" x14ac:dyDescent="0.35">
      <c r="A83" s="4">
        <v>82</v>
      </c>
      <c r="B83" s="5" t="s">
        <v>408</v>
      </c>
      <c r="C83" t="s">
        <v>409</v>
      </c>
      <c r="D83">
        <v>1</v>
      </c>
      <c r="E83" t="s">
        <v>410</v>
      </c>
      <c r="F83">
        <v>1</v>
      </c>
      <c r="G83" t="s">
        <v>411</v>
      </c>
      <c r="H83">
        <v>1</v>
      </c>
      <c r="I83" t="s">
        <v>19</v>
      </c>
      <c r="J83">
        <v>0</v>
      </c>
      <c r="K83" t="s">
        <v>19</v>
      </c>
      <c r="L83">
        <v>0</v>
      </c>
      <c r="M83" t="s">
        <v>19</v>
      </c>
      <c r="N83">
        <v>0</v>
      </c>
      <c r="O83" t="s">
        <v>19</v>
      </c>
      <c r="P83">
        <v>0</v>
      </c>
      <c r="Q83" t="s">
        <v>256</v>
      </c>
      <c r="R83">
        <v>1</v>
      </c>
      <c r="S83" t="s">
        <v>19</v>
      </c>
      <c r="T83">
        <v>0</v>
      </c>
      <c r="V83">
        <f t="shared" si="1"/>
        <v>4</v>
      </c>
      <c r="W83" s="6"/>
    </row>
    <row r="84" spans="1:23" x14ac:dyDescent="0.35">
      <c r="A84" s="4">
        <v>83</v>
      </c>
      <c r="B84" s="5" t="s">
        <v>412</v>
      </c>
      <c r="C84" t="s">
        <v>413</v>
      </c>
      <c r="D84">
        <v>1</v>
      </c>
      <c r="E84" t="s">
        <v>414</v>
      </c>
      <c r="F84">
        <v>2</v>
      </c>
      <c r="G84" t="s">
        <v>415</v>
      </c>
      <c r="H84">
        <v>2</v>
      </c>
      <c r="I84" t="s">
        <v>181</v>
      </c>
      <c r="J84">
        <v>2</v>
      </c>
      <c r="K84" t="s">
        <v>19</v>
      </c>
      <c r="L84">
        <v>0</v>
      </c>
      <c r="M84" t="s">
        <v>416</v>
      </c>
      <c r="N84">
        <v>1</v>
      </c>
      <c r="O84" t="s">
        <v>19</v>
      </c>
      <c r="P84">
        <v>0</v>
      </c>
      <c r="Q84" t="s">
        <v>417</v>
      </c>
      <c r="R84">
        <v>2</v>
      </c>
      <c r="S84" t="s">
        <v>214</v>
      </c>
      <c r="T84">
        <v>1</v>
      </c>
      <c r="V84">
        <f t="shared" si="1"/>
        <v>11</v>
      </c>
      <c r="W84" s="6" t="s">
        <v>418</v>
      </c>
    </row>
    <row r="85" spans="1:23" x14ac:dyDescent="0.35">
      <c r="A85" s="4">
        <v>84</v>
      </c>
      <c r="B85" s="5" t="s">
        <v>419</v>
      </c>
      <c r="C85" t="s">
        <v>420</v>
      </c>
      <c r="D85">
        <v>2</v>
      </c>
      <c r="E85" t="s">
        <v>421</v>
      </c>
      <c r="F85">
        <v>2</v>
      </c>
      <c r="G85" t="s">
        <v>422</v>
      </c>
      <c r="H85">
        <v>2</v>
      </c>
      <c r="I85" t="s">
        <v>181</v>
      </c>
      <c r="J85">
        <v>2</v>
      </c>
      <c r="K85" t="s">
        <v>19</v>
      </c>
      <c r="L85">
        <v>0</v>
      </c>
      <c r="M85" t="s">
        <v>19</v>
      </c>
      <c r="N85">
        <v>0</v>
      </c>
      <c r="O85" t="s">
        <v>19</v>
      </c>
      <c r="P85">
        <v>0</v>
      </c>
      <c r="Q85" t="s">
        <v>423</v>
      </c>
      <c r="R85">
        <v>2</v>
      </c>
      <c r="S85" t="s">
        <v>424</v>
      </c>
      <c r="T85">
        <v>1</v>
      </c>
      <c r="V85">
        <f t="shared" si="1"/>
        <v>11</v>
      </c>
      <c r="W85" s="6" t="s">
        <v>425</v>
      </c>
    </row>
    <row r="86" spans="1:23" x14ac:dyDescent="0.35">
      <c r="A86" s="4">
        <v>85</v>
      </c>
      <c r="B86" s="5" t="s">
        <v>426</v>
      </c>
      <c r="C86" t="s">
        <v>427</v>
      </c>
      <c r="D86">
        <v>1</v>
      </c>
      <c r="E86" t="s">
        <v>428</v>
      </c>
      <c r="F86">
        <v>1</v>
      </c>
      <c r="G86" t="s">
        <v>173</v>
      </c>
      <c r="H86">
        <v>0</v>
      </c>
      <c r="I86" t="s">
        <v>181</v>
      </c>
      <c r="J86">
        <v>2</v>
      </c>
      <c r="K86" t="s">
        <v>19</v>
      </c>
      <c r="L86">
        <v>0</v>
      </c>
      <c r="M86" t="s">
        <v>224</v>
      </c>
      <c r="N86">
        <v>1</v>
      </c>
      <c r="O86" t="s">
        <v>19</v>
      </c>
      <c r="P86">
        <v>0</v>
      </c>
      <c r="Q86" t="s">
        <v>429</v>
      </c>
      <c r="R86">
        <v>2</v>
      </c>
      <c r="S86" t="s">
        <v>430</v>
      </c>
      <c r="T86">
        <v>1</v>
      </c>
      <c r="V86">
        <f t="shared" si="1"/>
        <v>8</v>
      </c>
      <c r="W86" s="6"/>
    </row>
    <row r="87" spans="1:23" x14ac:dyDescent="0.35">
      <c r="A87" s="4">
        <v>86</v>
      </c>
      <c r="B87" s="5" t="s">
        <v>431</v>
      </c>
      <c r="C87" t="s">
        <v>432</v>
      </c>
      <c r="D87">
        <v>2</v>
      </c>
      <c r="E87" t="s">
        <v>433</v>
      </c>
      <c r="F87">
        <v>1</v>
      </c>
      <c r="G87" t="s">
        <v>434</v>
      </c>
      <c r="H87">
        <v>1</v>
      </c>
      <c r="I87" t="s">
        <v>19</v>
      </c>
      <c r="J87">
        <v>0</v>
      </c>
      <c r="K87" t="s">
        <v>19</v>
      </c>
      <c r="L87">
        <v>0</v>
      </c>
      <c r="M87" t="s">
        <v>435</v>
      </c>
      <c r="N87">
        <v>0</v>
      </c>
      <c r="O87" t="s">
        <v>19</v>
      </c>
      <c r="P87">
        <v>0</v>
      </c>
      <c r="Q87" t="s">
        <v>436</v>
      </c>
      <c r="R87">
        <v>1</v>
      </c>
      <c r="S87" t="s">
        <v>399</v>
      </c>
      <c r="T87">
        <v>0</v>
      </c>
      <c r="V87">
        <f t="shared" si="1"/>
        <v>5</v>
      </c>
      <c r="W87" s="6" t="s">
        <v>437</v>
      </c>
    </row>
    <row r="88" spans="1:23" x14ac:dyDescent="0.35">
      <c r="A88" s="4">
        <v>87</v>
      </c>
      <c r="B88" s="5" t="s">
        <v>438</v>
      </c>
      <c r="C88" t="s">
        <v>439</v>
      </c>
      <c r="D88">
        <v>1</v>
      </c>
      <c r="E88" t="s">
        <v>440</v>
      </c>
      <c r="F88">
        <v>1</v>
      </c>
      <c r="G88" t="s">
        <v>173</v>
      </c>
      <c r="H88">
        <v>0</v>
      </c>
      <c r="I88" t="s">
        <v>181</v>
      </c>
      <c r="J88">
        <v>2</v>
      </c>
      <c r="K88" t="s">
        <v>19</v>
      </c>
      <c r="L88">
        <v>0</v>
      </c>
      <c r="M88" t="s">
        <v>441</v>
      </c>
      <c r="N88">
        <v>1</v>
      </c>
      <c r="O88" t="s">
        <v>442</v>
      </c>
      <c r="P88">
        <v>1</v>
      </c>
      <c r="Q88" t="s">
        <v>232</v>
      </c>
      <c r="R88">
        <v>1</v>
      </c>
      <c r="S88" t="s">
        <v>443</v>
      </c>
      <c r="T88">
        <v>0</v>
      </c>
      <c r="V88">
        <f t="shared" si="1"/>
        <v>7</v>
      </c>
      <c r="W88" s="6" t="s">
        <v>444</v>
      </c>
    </row>
    <row r="89" spans="1:23" x14ac:dyDescent="0.35">
      <c r="A89" s="4">
        <v>88</v>
      </c>
      <c r="B89" s="5" t="s">
        <v>445</v>
      </c>
      <c r="C89" t="s">
        <v>446</v>
      </c>
      <c r="D89">
        <v>2</v>
      </c>
      <c r="E89" t="s">
        <v>447</v>
      </c>
      <c r="F89">
        <v>1</v>
      </c>
      <c r="G89" t="s">
        <v>282</v>
      </c>
      <c r="H89">
        <v>1</v>
      </c>
      <c r="I89" t="s">
        <v>181</v>
      </c>
      <c r="J89">
        <v>2</v>
      </c>
      <c r="K89" t="s">
        <v>247</v>
      </c>
      <c r="L89">
        <v>2</v>
      </c>
      <c r="M89" t="s">
        <v>448</v>
      </c>
      <c r="N89">
        <v>2</v>
      </c>
      <c r="O89" t="s">
        <v>19</v>
      </c>
      <c r="P89">
        <v>0</v>
      </c>
      <c r="Q89" t="s">
        <v>232</v>
      </c>
      <c r="R89">
        <v>1</v>
      </c>
      <c r="S89" t="s">
        <v>424</v>
      </c>
      <c r="T89">
        <v>1</v>
      </c>
      <c r="V89">
        <f t="shared" si="1"/>
        <v>12</v>
      </c>
      <c r="W89" s="6" t="s">
        <v>449</v>
      </c>
    </row>
    <row r="90" spans="1:23" x14ac:dyDescent="0.35">
      <c r="A90" s="4">
        <v>89</v>
      </c>
      <c r="B90" s="5" t="s">
        <v>450</v>
      </c>
      <c r="C90" t="s">
        <v>451</v>
      </c>
      <c r="D90">
        <v>1</v>
      </c>
      <c r="E90" t="s">
        <v>452</v>
      </c>
      <c r="F90">
        <v>1</v>
      </c>
      <c r="G90" t="s">
        <v>453</v>
      </c>
      <c r="H90">
        <v>1</v>
      </c>
      <c r="I90" t="s">
        <v>19</v>
      </c>
      <c r="J90">
        <v>0</v>
      </c>
      <c r="K90" t="s">
        <v>19</v>
      </c>
      <c r="L90">
        <v>0</v>
      </c>
      <c r="M90" t="s">
        <v>19</v>
      </c>
      <c r="N90">
        <v>0</v>
      </c>
      <c r="O90" t="s">
        <v>19</v>
      </c>
      <c r="P90">
        <v>0</v>
      </c>
      <c r="Q90" t="s">
        <v>454</v>
      </c>
      <c r="R90">
        <v>2</v>
      </c>
      <c r="S90" t="s">
        <v>455</v>
      </c>
      <c r="T90">
        <v>1</v>
      </c>
      <c r="V90">
        <f t="shared" si="1"/>
        <v>6</v>
      </c>
      <c r="W90" s="6" t="s">
        <v>456</v>
      </c>
    </row>
    <row r="91" spans="1:23" x14ac:dyDescent="0.35">
      <c r="A91" s="4">
        <v>90</v>
      </c>
      <c r="B91" s="5" t="s">
        <v>457</v>
      </c>
      <c r="C91" t="s">
        <v>458</v>
      </c>
      <c r="D91">
        <v>2</v>
      </c>
      <c r="E91" t="s">
        <v>459</v>
      </c>
      <c r="F91">
        <v>2</v>
      </c>
      <c r="G91" t="s">
        <v>349</v>
      </c>
      <c r="H91">
        <v>2</v>
      </c>
      <c r="I91" t="s">
        <v>181</v>
      </c>
      <c r="J91">
        <v>2</v>
      </c>
      <c r="K91" t="s">
        <v>254</v>
      </c>
      <c r="L91">
        <v>1</v>
      </c>
      <c r="M91" t="s">
        <v>460</v>
      </c>
      <c r="N91">
        <v>1</v>
      </c>
      <c r="O91" t="s">
        <v>19</v>
      </c>
      <c r="P91">
        <v>0</v>
      </c>
      <c r="Q91" t="s">
        <v>307</v>
      </c>
      <c r="R91">
        <v>1</v>
      </c>
      <c r="S91" t="s">
        <v>461</v>
      </c>
      <c r="T91">
        <v>2</v>
      </c>
      <c r="V91">
        <f t="shared" si="1"/>
        <v>13</v>
      </c>
      <c r="W91" s="6"/>
    </row>
    <row r="92" spans="1:23" x14ac:dyDescent="0.35">
      <c r="A92" s="4">
        <v>91</v>
      </c>
      <c r="B92" s="5" t="s">
        <v>462</v>
      </c>
      <c r="C92" t="s">
        <v>463</v>
      </c>
      <c r="D92">
        <v>2</v>
      </c>
      <c r="E92" t="s">
        <v>464</v>
      </c>
      <c r="F92">
        <v>1</v>
      </c>
      <c r="G92" t="s">
        <v>465</v>
      </c>
      <c r="H92">
        <v>1</v>
      </c>
      <c r="I92" t="s">
        <v>181</v>
      </c>
      <c r="J92">
        <v>2</v>
      </c>
      <c r="K92" t="s">
        <v>19</v>
      </c>
      <c r="L92">
        <v>0</v>
      </c>
      <c r="M92" t="s">
        <v>19</v>
      </c>
      <c r="N92">
        <v>0</v>
      </c>
      <c r="O92" t="s">
        <v>19</v>
      </c>
      <c r="P92">
        <v>0</v>
      </c>
      <c r="Q92" t="s">
        <v>389</v>
      </c>
      <c r="R92">
        <v>1</v>
      </c>
      <c r="S92" t="s">
        <v>466</v>
      </c>
      <c r="T92">
        <v>2</v>
      </c>
      <c r="V92">
        <f t="shared" si="1"/>
        <v>9</v>
      </c>
      <c r="W92" s="6" t="s">
        <v>467</v>
      </c>
    </row>
    <row r="93" spans="1:23" x14ac:dyDescent="0.35">
      <c r="A93" s="4">
        <v>92</v>
      </c>
      <c r="B93" s="5" t="s">
        <v>468</v>
      </c>
      <c r="C93" t="s">
        <v>469</v>
      </c>
      <c r="D93">
        <v>2</v>
      </c>
      <c r="E93" t="s">
        <v>470</v>
      </c>
      <c r="F93">
        <v>1</v>
      </c>
      <c r="G93" t="s">
        <v>471</v>
      </c>
      <c r="H93">
        <v>1</v>
      </c>
      <c r="I93" t="s">
        <v>19</v>
      </c>
      <c r="J93">
        <v>0</v>
      </c>
      <c r="K93" t="s">
        <v>19</v>
      </c>
      <c r="L93">
        <v>0</v>
      </c>
      <c r="M93" t="s">
        <v>19</v>
      </c>
      <c r="N93">
        <v>0</v>
      </c>
      <c r="O93" t="s">
        <v>19</v>
      </c>
      <c r="P93">
        <v>0</v>
      </c>
      <c r="Q93" t="s">
        <v>472</v>
      </c>
      <c r="R93">
        <v>1</v>
      </c>
      <c r="S93" t="s">
        <v>473</v>
      </c>
      <c r="T93">
        <v>1</v>
      </c>
      <c r="V93">
        <f t="shared" si="1"/>
        <v>6</v>
      </c>
      <c r="W93" s="6" t="s">
        <v>474</v>
      </c>
    </row>
    <row r="94" spans="1:23" x14ac:dyDescent="0.35">
      <c r="A94" s="4">
        <v>93</v>
      </c>
      <c r="B94" s="5" t="s">
        <v>475</v>
      </c>
      <c r="C94" t="s">
        <v>476</v>
      </c>
      <c r="D94">
        <v>2</v>
      </c>
      <c r="E94" t="s">
        <v>477</v>
      </c>
      <c r="F94">
        <v>2</v>
      </c>
      <c r="G94" t="s">
        <v>349</v>
      </c>
      <c r="H94">
        <v>2</v>
      </c>
      <c r="I94" t="s">
        <v>478</v>
      </c>
      <c r="J94">
        <v>1</v>
      </c>
      <c r="K94" t="s">
        <v>247</v>
      </c>
      <c r="L94">
        <v>2</v>
      </c>
      <c r="M94" t="s">
        <v>479</v>
      </c>
      <c r="N94">
        <v>1</v>
      </c>
      <c r="O94" t="s">
        <v>19</v>
      </c>
      <c r="P94">
        <v>0</v>
      </c>
      <c r="Q94" t="s">
        <v>307</v>
      </c>
      <c r="R94">
        <v>1</v>
      </c>
      <c r="S94" t="s">
        <v>480</v>
      </c>
      <c r="T94">
        <v>2</v>
      </c>
      <c r="V94">
        <f t="shared" si="1"/>
        <v>13</v>
      </c>
      <c r="W94" s="6" t="s">
        <v>481</v>
      </c>
    </row>
    <row r="95" spans="1:23" x14ac:dyDescent="0.35">
      <c r="A95" s="4">
        <v>94</v>
      </c>
      <c r="B95" s="5" t="s">
        <v>482</v>
      </c>
      <c r="C95" t="s">
        <v>483</v>
      </c>
      <c r="D95">
        <v>1</v>
      </c>
      <c r="E95" t="s">
        <v>484</v>
      </c>
      <c r="F95">
        <v>1</v>
      </c>
      <c r="G95" t="s">
        <v>485</v>
      </c>
      <c r="H95">
        <v>1</v>
      </c>
      <c r="I95" t="s">
        <v>19</v>
      </c>
      <c r="J95">
        <v>0</v>
      </c>
      <c r="K95" t="s">
        <v>19</v>
      </c>
      <c r="L95">
        <v>0</v>
      </c>
      <c r="M95" t="s">
        <v>19</v>
      </c>
      <c r="N95">
        <v>0</v>
      </c>
      <c r="O95" t="s">
        <v>19</v>
      </c>
      <c r="P95">
        <v>0</v>
      </c>
      <c r="Q95" t="s">
        <v>486</v>
      </c>
      <c r="R95">
        <v>1</v>
      </c>
      <c r="S95" t="s">
        <v>19</v>
      </c>
      <c r="T95">
        <v>0</v>
      </c>
      <c r="V95">
        <f t="shared" si="1"/>
        <v>4</v>
      </c>
      <c r="W95" s="6"/>
    </row>
    <row r="96" spans="1:23" x14ac:dyDescent="0.35">
      <c r="A96" s="4">
        <v>95</v>
      </c>
      <c r="B96" s="5" t="s">
        <v>487</v>
      </c>
      <c r="C96" t="s">
        <v>488</v>
      </c>
      <c r="D96">
        <v>1</v>
      </c>
      <c r="E96" t="s">
        <v>489</v>
      </c>
      <c r="F96">
        <v>1</v>
      </c>
      <c r="G96" t="s">
        <v>490</v>
      </c>
      <c r="H96">
        <v>1</v>
      </c>
      <c r="I96" t="s">
        <v>19</v>
      </c>
      <c r="J96">
        <v>0</v>
      </c>
      <c r="K96" t="s">
        <v>19</v>
      </c>
      <c r="L96">
        <v>0</v>
      </c>
      <c r="M96" t="s">
        <v>19</v>
      </c>
      <c r="N96">
        <v>0</v>
      </c>
      <c r="O96" t="s">
        <v>19</v>
      </c>
      <c r="P96">
        <v>0</v>
      </c>
      <c r="Q96" t="s">
        <v>232</v>
      </c>
      <c r="R96">
        <v>1</v>
      </c>
      <c r="S96" t="s">
        <v>491</v>
      </c>
      <c r="T96">
        <v>1</v>
      </c>
      <c r="V96">
        <f t="shared" si="1"/>
        <v>5</v>
      </c>
      <c r="W96" s="6"/>
    </row>
    <row r="97" spans="1:23" x14ac:dyDescent="0.35">
      <c r="A97" s="4">
        <v>96</v>
      </c>
      <c r="B97" s="5" t="s">
        <v>492</v>
      </c>
      <c r="C97" t="s">
        <v>493</v>
      </c>
      <c r="D97">
        <v>1</v>
      </c>
      <c r="E97" t="s">
        <v>494</v>
      </c>
      <c r="F97">
        <v>1</v>
      </c>
      <c r="G97" t="s">
        <v>495</v>
      </c>
      <c r="H97">
        <v>1</v>
      </c>
      <c r="I97" t="s">
        <v>496</v>
      </c>
      <c r="J97">
        <v>1</v>
      </c>
      <c r="K97" t="s">
        <v>19</v>
      </c>
      <c r="L97">
        <v>0</v>
      </c>
      <c r="M97" t="s">
        <v>19</v>
      </c>
      <c r="N97">
        <v>0</v>
      </c>
      <c r="O97" t="s">
        <v>19</v>
      </c>
      <c r="P97">
        <v>0</v>
      </c>
      <c r="Q97" t="s">
        <v>389</v>
      </c>
      <c r="R97">
        <v>1</v>
      </c>
      <c r="S97" t="s">
        <v>497</v>
      </c>
      <c r="T97">
        <v>1</v>
      </c>
      <c r="V97">
        <f t="shared" si="1"/>
        <v>6</v>
      </c>
      <c r="W97" s="6"/>
    </row>
    <row r="98" spans="1:23" x14ac:dyDescent="0.35">
      <c r="A98" s="4">
        <v>97</v>
      </c>
      <c r="B98" s="5" t="s">
        <v>498</v>
      </c>
      <c r="C98" t="s">
        <v>499</v>
      </c>
      <c r="D98">
        <v>1</v>
      </c>
      <c r="E98" t="s">
        <v>500</v>
      </c>
      <c r="F98">
        <v>1</v>
      </c>
      <c r="G98" t="s">
        <v>501</v>
      </c>
      <c r="H98">
        <v>1</v>
      </c>
      <c r="I98" t="s">
        <v>19</v>
      </c>
      <c r="J98">
        <v>0</v>
      </c>
      <c r="K98" t="s">
        <v>19</v>
      </c>
      <c r="L98">
        <v>0</v>
      </c>
      <c r="M98" t="s">
        <v>19</v>
      </c>
      <c r="N98">
        <v>0</v>
      </c>
      <c r="O98" t="s">
        <v>19</v>
      </c>
      <c r="P98">
        <v>0</v>
      </c>
      <c r="Q98" t="s">
        <v>502</v>
      </c>
      <c r="R98">
        <v>2</v>
      </c>
      <c r="S98" t="s">
        <v>503</v>
      </c>
      <c r="T98">
        <v>1</v>
      </c>
      <c r="V98">
        <f t="shared" si="1"/>
        <v>6</v>
      </c>
      <c r="W98" s="6"/>
    </row>
    <row r="99" spans="1:23" x14ac:dyDescent="0.35">
      <c r="A99" s="4">
        <v>98</v>
      </c>
      <c r="B99" s="5" t="s">
        <v>504</v>
      </c>
      <c r="C99" t="s">
        <v>505</v>
      </c>
      <c r="D99">
        <v>2</v>
      </c>
      <c r="E99" t="s">
        <v>506</v>
      </c>
      <c r="F99">
        <v>1</v>
      </c>
      <c r="G99" t="s">
        <v>507</v>
      </c>
      <c r="H99">
        <v>0</v>
      </c>
      <c r="I99" t="s">
        <v>19</v>
      </c>
      <c r="J99">
        <v>0</v>
      </c>
      <c r="K99" t="s">
        <v>19</v>
      </c>
      <c r="L99">
        <v>0</v>
      </c>
      <c r="M99" t="s">
        <v>508</v>
      </c>
      <c r="N99">
        <v>1</v>
      </c>
      <c r="O99" t="s">
        <v>19</v>
      </c>
      <c r="P99">
        <v>0</v>
      </c>
      <c r="Q99" t="s">
        <v>502</v>
      </c>
      <c r="R99">
        <v>2</v>
      </c>
      <c r="S99" t="s">
        <v>509</v>
      </c>
      <c r="T99">
        <v>2</v>
      </c>
      <c r="V99">
        <f t="shared" si="1"/>
        <v>8</v>
      </c>
      <c r="W99" s="6"/>
    </row>
    <row r="100" spans="1:23" x14ac:dyDescent="0.35">
      <c r="A100" s="4">
        <v>99</v>
      </c>
      <c r="B100" s="5" t="s">
        <v>510</v>
      </c>
      <c r="C100" t="s">
        <v>511</v>
      </c>
      <c r="D100">
        <v>1</v>
      </c>
      <c r="E100" t="s">
        <v>512</v>
      </c>
      <c r="F100">
        <v>1</v>
      </c>
      <c r="G100" t="s">
        <v>513</v>
      </c>
      <c r="H100">
        <v>0</v>
      </c>
      <c r="I100" t="s">
        <v>19</v>
      </c>
      <c r="J100">
        <v>0</v>
      </c>
      <c r="K100" t="s">
        <v>19</v>
      </c>
      <c r="L100">
        <v>0</v>
      </c>
      <c r="M100" t="s">
        <v>514</v>
      </c>
      <c r="N100">
        <v>2</v>
      </c>
      <c r="O100" t="s">
        <v>19</v>
      </c>
      <c r="P100">
        <v>0</v>
      </c>
      <c r="Q100" t="s">
        <v>515</v>
      </c>
      <c r="R100">
        <v>2</v>
      </c>
      <c r="S100" t="s">
        <v>214</v>
      </c>
      <c r="T100">
        <v>1</v>
      </c>
      <c r="V100">
        <f t="shared" si="1"/>
        <v>7</v>
      </c>
      <c r="W100" s="6"/>
    </row>
    <row r="101" spans="1:23" x14ac:dyDescent="0.35">
      <c r="A101" s="4">
        <v>100</v>
      </c>
      <c r="B101" s="5" t="s">
        <v>516</v>
      </c>
      <c r="C101" t="s">
        <v>517</v>
      </c>
      <c r="D101">
        <v>2</v>
      </c>
      <c r="E101" t="s">
        <v>518</v>
      </c>
      <c r="F101">
        <v>2</v>
      </c>
      <c r="G101" t="s">
        <v>507</v>
      </c>
      <c r="H101">
        <v>0</v>
      </c>
      <c r="I101" t="s">
        <v>19</v>
      </c>
      <c r="J101">
        <v>0</v>
      </c>
      <c r="K101" t="s">
        <v>19</v>
      </c>
      <c r="L101">
        <v>0</v>
      </c>
      <c r="M101" t="s">
        <v>19</v>
      </c>
      <c r="N101">
        <v>0</v>
      </c>
      <c r="O101" t="s">
        <v>19</v>
      </c>
      <c r="P101">
        <v>0</v>
      </c>
      <c r="Q101" t="s">
        <v>515</v>
      </c>
      <c r="R101">
        <v>2</v>
      </c>
      <c r="S101" t="s">
        <v>519</v>
      </c>
      <c r="T101">
        <v>1</v>
      </c>
      <c r="V101">
        <f t="shared" si="1"/>
        <v>7</v>
      </c>
      <c r="W101" s="6" t="s">
        <v>520</v>
      </c>
    </row>
    <row r="102" spans="1:23" x14ac:dyDescent="0.35">
      <c r="A102" s="4">
        <v>101</v>
      </c>
      <c r="B102" s="5" t="s">
        <v>521</v>
      </c>
      <c r="C102" t="s">
        <v>522</v>
      </c>
      <c r="D102">
        <v>1</v>
      </c>
      <c r="E102" t="s">
        <v>523</v>
      </c>
      <c r="F102">
        <v>1</v>
      </c>
      <c r="G102" t="s">
        <v>524</v>
      </c>
      <c r="H102">
        <v>1</v>
      </c>
      <c r="I102" t="s">
        <v>181</v>
      </c>
      <c r="J102">
        <v>2</v>
      </c>
      <c r="K102" t="s">
        <v>19</v>
      </c>
      <c r="L102">
        <v>0</v>
      </c>
      <c r="M102" t="s">
        <v>525</v>
      </c>
      <c r="N102">
        <v>2</v>
      </c>
      <c r="O102" t="s">
        <v>19</v>
      </c>
      <c r="P102">
        <v>0</v>
      </c>
      <c r="Q102" t="s">
        <v>515</v>
      </c>
      <c r="R102">
        <v>2</v>
      </c>
      <c r="S102" t="s">
        <v>19</v>
      </c>
      <c r="T102">
        <v>0</v>
      </c>
      <c r="V102">
        <f t="shared" si="1"/>
        <v>9</v>
      </c>
      <c r="W102" s="6"/>
    </row>
    <row r="103" spans="1:23" x14ac:dyDescent="0.35">
      <c r="A103" s="4">
        <v>102</v>
      </c>
      <c r="B103" s="5" t="s">
        <v>526</v>
      </c>
      <c r="C103" t="s">
        <v>527</v>
      </c>
      <c r="D103">
        <v>1</v>
      </c>
      <c r="E103" t="s">
        <v>528</v>
      </c>
      <c r="F103">
        <v>1</v>
      </c>
      <c r="G103" t="s">
        <v>529</v>
      </c>
      <c r="H103">
        <v>1</v>
      </c>
      <c r="I103" t="s">
        <v>19</v>
      </c>
      <c r="J103">
        <v>0</v>
      </c>
      <c r="K103" t="s">
        <v>19</v>
      </c>
      <c r="L103">
        <v>0</v>
      </c>
      <c r="M103" t="s">
        <v>19</v>
      </c>
      <c r="N103">
        <v>0</v>
      </c>
      <c r="O103" t="s">
        <v>19</v>
      </c>
      <c r="P103">
        <v>0</v>
      </c>
      <c r="Q103" t="s">
        <v>307</v>
      </c>
      <c r="R103">
        <v>1</v>
      </c>
      <c r="S103" t="s">
        <v>530</v>
      </c>
      <c r="T103">
        <v>1</v>
      </c>
      <c r="V103">
        <f t="shared" si="1"/>
        <v>5</v>
      </c>
      <c r="W103" s="6"/>
    </row>
    <row r="104" spans="1:23" x14ac:dyDescent="0.35">
      <c r="A104" s="4">
        <v>103</v>
      </c>
      <c r="B104" s="5" t="s">
        <v>531</v>
      </c>
      <c r="C104" t="s">
        <v>532</v>
      </c>
      <c r="D104">
        <v>1</v>
      </c>
      <c r="E104" t="s">
        <v>533</v>
      </c>
      <c r="F104">
        <v>1</v>
      </c>
      <c r="G104" t="s">
        <v>534</v>
      </c>
      <c r="H104">
        <v>1</v>
      </c>
      <c r="I104" t="s">
        <v>19</v>
      </c>
      <c r="J104">
        <v>0</v>
      </c>
      <c r="K104" t="s">
        <v>19</v>
      </c>
      <c r="L104">
        <v>0</v>
      </c>
      <c r="M104" t="s">
        <v>19</v>
      </c>
      <c r="N104">
        <v>0</v>
      </c>
      <c r="O104" t="s">
        <v>19</v>
      </c>
      <c r="P104">
        <v>0</v>
      </c>
      <c r="Q104" t="s">
        <v>368</v>
      </c>
      <c r="R104">
        <v>2</v>
      </c>
      <c r="S104" t="s">
        <v>535</v>
      </c>
      <c r="T104">
        <v>1</v>
      </c>
      <c r="V104">
        <f t="shared" si="1"/>
        <v>6</v>
      </c>
      <c r="W104" s="6"/>
    </row>
    <row r="105" spans="1:23" x14ac:dyDescent="0.35">
      <c r="A105" s="4">
        <v>104</v>
      </c>
      <c r="B105" s="5" t="s">
        <v>536</v>
      </c>
      <c r="C105" t="s">
        <v>537</v>
      </c>
      <c r="D105">
        <v>2</v>
      </c>
      <c r="E105" t="s">
        <v>538</v>
      </c>
      <c r="F105">
        <v>1</v>
      </c>
      <c r="G105" t="s">
        <v>539</v>
      </c>
      <c r="H105">
        <v>1</v>
      </c>
      <c r="I105" t="s">
        <v>181</v>
      </c>
      <c r="J105">
        <v>2</v>
      </c>
      <c r="K105" t="s">
        <v>19</v>
      </c>
      <c r="L105">
        <v>0</v>
      </c>
      <c r="M105" t="s">
        <v>19</v>
      </c>
      <c r="N105">
        <v>0</v>
      </c>
      <c r="O105" t="s">
        <v>19</v>
      </c>
      <c r="P105">
        <v>0</v>
      </c>
      <c r="Q105" t="s">
        <v>389</v>
      </c>
      <c r="R105">
        <v>1</v>
      </c>
      <c r="S105" t="s">
        <v>540</v>
      </c>
      <c r="T105">
        <v>2</v>
      </c>
      <c r="V105">
        <f t="shared" si="1"/>
        <v>9</v>
      </c>
      <c r="W105" s="6"/>
    </row>
    <row r="106" spans="1:23" x14ac:dyDescent="0.35">
      <c r="A106" s="4">
        <v>105</v>
      </c>
      <c r="B106" s="5" t="s">
        <v>541</v>
      </c>
      <c r="C106" t="s">
        <v>542</v>
      </c>
      <c r="D106">
        <v>1</v>
      </c>
      <c r="E106" t="s">
        <v>543</v>
      </c>
      <c r="F106">
        <v>1</v>
      </c>
      <c r="G106" t="s">
        <v>544</v>
      </c>
      <c r="H106">
        <v>1</v>
      </c>
      <c r="I106" t="s">
        <v>19</v>
      </c>
      <c r="J106">
        <v>0</v>
      </c>
      <c r="K106" t="s">
        <v>19</v>
      </c>
      <c r="L106">
        <v>0</v>
      </c>
      <c r="M106" t="s">
        <v>545</v>
      </c>
      <c r="N106">
        <v>1</v>
      </c>
      <c r="O106" t="s">
        <v>19</v>
      </c>
      <c r="P106">
        <v>0</v>
      </c>
      <c r="Q106" t="s">
        <v>368</v>
      </c>
      <c r="R106">
        <v>2</v>
      </c>
      <c r="S106" t="s">
        <v>546</v>
      </c>
      <c r="T106">
        <v>1</v>
      </c>
      <c r="V106">
        <f t="shared" si="1"/>
        <v>7</v>
      </c>
      <c r="W106" s="6"/>
    </row>
    <row r="107" spans="1:23" x14ac:dyDescent="0.35">
      <c r="A107" s="4">
        <v>106</v>
      </c>
      <c r="B107" s="5" t="s">
        <v>547</v>
      </c>
      <c r="C107" t="s">
        <v>548</v>
      </c>
      <c r="D107">
        <v>2</v>
      </c>
      <c r="E107" t="s">
        <v>549</v>
      </c>
      <c r="F107">
        <v>2</v>
      </c>
      <c r="G107" t="s">
        <v>550</v>
      </c>
      <c r="H107">
        <v>1</v>
      </c>
      <c r="I107" t="s">
        <v>181</v>
      </c>
      <c r="J107">
        <v>2</v>
      </c>
      <c r="K107" t="s">
        <v>19</v>
      </c>
      <c r="L107">
        <v>0</v>
      </c>
      <c r="M107" t="s">
        <v>19</v>
      </c>
      <c r="N107">
        <v>0</v>
      </c>
      <c r="O107" t="s">
        <v>19</v>
      </c>
      <c r="P107">
        <v>0</v>
      </c>
      <c r="Q107" t="s">
        <v>368</v>
      </c>
      <c r="R107">
        <v>2</v>
      </c>
      <c r="S107" t="s">
        <v>551</v>
      </c>
      <c r="T107">
        <v>1</v>
      </c>
      <c r="V107">
        <f t="shared" si="1"/>
        <v>10</v>
      </c>
      <c r="W107" s="6"/>
    </row>
    <row r="108" spans="1:23" x14ac:dyDescent="0.35">
      <c r="A108" s="4">
        <v>107</v>
      </c>
      <c r="B108" s="5" t="s">
        <v>552</v>
      </c>
      <c r="C108" t="s">
        <v>553</v>
      </c>
      <c r="D108">
        <v>2</v>
      </c>
      <c r="E108" t="s">
        <v>554</v>
      </c>
      <c r="F108">
        <v>1</v>
      </c>
      <c r="G108" t="s">
        <v>555</v>
      </c>
      <c r="H108">
        <v>2</v>
      </c>
      <c r="I108" t="s">
        <v>19</v>
      </c>
      <c r="J108">
        <v>0</v>
      </c>
      <c r="K108" t="s">
        <v>19</v>
      </c>
      <c r="L108">
        <v>0</v>
      </c>
      <c r="M108" t="s">
        <v>19</v>
      </c>
      <c r="N108">
        <v>0</v>
      </c>
      <c r="O108" t="s">
        <v>19</v>
      </c>
      <c r="P108">
        <v>0</v>
      </c>
      <c r="Q108" t="s">
        <v>368</v>
      </c>
      <c r="R108">
        <v>2</v>
      </c>
      <c r="S108" t="s">
        <v>556</v>
      </c>
      <c r="T108">
        <v>1</v>
      </c>
      <c r="V108">
        <f t="shared" si="1"/>
        <v>8</v>
      </c>
      <c r="W108" s="6"/>
    </row>
    <row r="109" spans="1:23" x14ac:dyDescent="0.35">
      <c r="A109" s="4">
        <v>108</v>
      </c>
      <c r="B109" s="5" t="s">
        <v>557</v>
      </c>
      <c r="C109" t="s">
        <v>558</v>
      </c>
      <c r="D109">
        <v>1</v>
      </c>
      <c r="E109" t="s">
        <v>559</v>
      </c>
      <c r="F109">
        <v>1</v>
      </c>
      <c r="G109" t="s">
        <v>560</v>
      </c>
      <c r="H109">
        <v>1</v>
      </c>
      <c r="I109" t="s">
        <v>181</v>
      </c>
      <c r="J109">
        <v>2</v>
      </c>
      <c r="K109" t="s">
        <v>19</v>
      </c>
      <c r="L109">
        <v>0</v>
      </c>
      <c r="M109" t="s">
        <v>561</v>
      </c>
      <c r="N109">
        <v>1</v>
      </c>
      <c r="O109" t="s">
        <v>19</v>
      </c>
      <c r="P109">
        <v>0</v>
      </c>
      <c r="Q109" t="s">
        <v>368</v>
      </c>
      <c r="R109">
        <v>2</v>
      </c>
      <c r="S109" t="s">
        <v>214</v>
      </c>
      <c r="T109">
        <v>1</v>
      </c>
      <c r="V109">
        <f t="shared" si="1"/>
        <v>9</v>
      </c>
      <c r="W109" s="6"/>
    </row>
    <row r="110" spans="1:23" x14ac:dyDescent="0.35">
      <c r="A110" s="4">
        <v>109</v>
      </c>
      <c r="B110" s="5" t="s">
        <v>562</v>
      </c>
      <c r="C110" t="s">
        <v>563</v>
      </c>
      <c r="D110">
        <v>2</v>
      </c>
      <c r="E110" t="s">
        <v>564</v>
      </c>
      <c r="F110">
        <v>2</v>
      </c>
      <c r="G110" t="s">
        <v>565</v>
      </c>
      <c r="H110">
        <v>1</v>
      </c>
      <c r="I110" t="s">
        <v>19</v>
      </c>
      <c r="J110">
        <v>0</v>
      </c>
      <c r="K110" t="s">
        <v>19</v>
      </c>
      <c r="L110">
        <v>0</v>
      </c>
      <c r="M110" t="s">
        <v>19</v>
      </c>
      <c r="N110">
        <v>0</v>
      </c>
      <c r="O110" t="s">
        <v>19</v>
      </c>
      <c r="P110">
        <v>0</v>
      </c>
      <c r="Q110" t="s">
        <v>307</v>
      </c>
      <c r="R110">
        <v>1</v>
      </c>
      <c r="S110" t="s">
        <v>566</v>
      </c>
      <c r="T110">
        <v>1</v>
      </c>
      <c r="V110">
        <f t="shared" si="1"/>
        <v>7</v>
      </c>
      <c r="W110" s="6"/>
    </row>
    <row r="111" spans="1:23" x14ac:dyDescent="0.35">
      <c r="A111" s="4">
        <v>110</v>
      </c>
      <c r="B111" s="5" t="s">
        <v>567</v>
      </c>
      <c r="C111" t="s">
        <v>568</v>
      </c>
      <c r="D111">
        <v>2</v>
      </c>
      <c r="E111" t="s">
        <v>569</v>
      </c>
      <c r="F111">
        <v>1</v>
      </c>
      <c r="G111" t="s">
        <v>143</v>
      </c>
      <c r="H111">
        <v>1</v>
      </c>
      <c r="I111" t="s">
        <v>181</v>
      </c>
      <c r="J111">
        <v>2</v>
      </c>
      <c r="K111" t="s">
        <v>19</v>
      </c>
      <c r="L111">
        <v>0</v>
      </c>
      <c r="M111" t="s">
        <v>570</v>
      </c>
      <c r="N111">
        <v>1</v>
      </c>
      <c r="O111" t="s">
        <v>19</v>
      </c>
      <c r="P111">
        <v>0</v>
      </c>
      <c r="Q111" t="s">
        <v>454</v>
      </c>
      <c r="R111">
        <v>2</v>
      </c>
      <c r="S111" t="s">
        <v>571</v>
      </c>
      <c r="T111">
        <v>1</v>
      </c>
      <c r="V111">
        <f t="shared" si="1"/>
        <v>10</v>
      </c>
      <c r="W111" s="6"/>
    </row>
    <row r="112" spans="1:23" x14ac:dyDescent="0.35">
      <c r="A112" s="4">
        <v>111</v>
      </c>
      <c r="B112" s="5" t="s">
        <v>572</v>
      </c>
      <c r="C112" t="s">
        <v>573</v>
      </c>
      <c r="D112">
        <v>2</v>
      </c>
      <c r="E112" t="s">
        <v>574</v>
      </c>
      <c r="F112">
        <v>2</v>
      </c>
      <c r="G112" t="s">
        <v>575</v>
      </c>
      <c r="H112">
        <v>1</v>
      </c>
      <c r="I112" t="s">
        <v>181</v>
      </c>
      <c r="J112">
        <v>2</v>
      </c>
      <c r="K112" t="s">
        <v>19</v>
      </c>
      <c r="L112">
        <v>0</v>
      </c>
      <c r="M112" t="s">
        <v>19</v>
      </c>
      <c r="N112">
        <v>0</v>
      </c>
      <c r="O112" t="s">
        <v>19</v>
      </c>
      <c r="P112">
        <v>0</v>
      </c>
      <c r="Q112" t="s">
        <v>307</v>
      </c>
      <c r="R112">
        <v>1</v>
      </c>
      <c r="S112" t="s">
        <v>576</v>
      </c>
      <c r="T112">
        <v>2</v>
      </c>
      <c r="V112">
        <f t="shared" si="1"/>
        <v>10</v>
      </c>
      <c r="W112" s="6" t="s">
        <v>577</v>
      </c>
    </row>
    <row r="113" spans="1:23" x14ac:dyDescent="0.35">
      <c r="A113" s="4">
        <v>112</v>
      </c>
      <c r="B113" s="5" t="s">
        <v>578</v>
      </c>
      <c r="C113" t="s">
        <v>579</v>
      </c>
      <c r="D113">
        <v>1</v>
      </c>
      <c r="E113" t="s">
        <v>580</v>
      </c>
      <c r="F113">
        <v>2</v>
      </c>
      <c r="G113" t="s">
        <v>581</v>
      </c>
      <c r="H113">
        <v>1</v>
      </c>
      <c r="I113" t="s">
        <v>19</v>
      </c>
      <c r="J113">
        <v>0</v>
      </c>
      <c r="K113" t="s">
        <v>19</v>
      </c>
      <c r="L113">
        <v>0</v>
      </c>
      <c r="M113" t="s">
        <v>19</v>
      </c>
      <c r="N113">
        <v>0</v>
      </c>
      <c r="O113" t="s">
        <v>19</v>
      </c>
      <c r="P113">
        <v>0</v>
      </c>
      <c r="Q113" t="s">
        <v>368</v>
      </c>
      <c r="R113">
        <v>2</v>
      </c>
      <c r="S113" t="s">
        <v>582</v>
      </c>
      <c r="T113">
        <v>1</v>
      </c>
      <c r="V113">
        <f t="shared" si="1"/>
        <v>7</v>
      </c>
      <c r="W113" s="6"/>
    </row>
    <row r="114" spans="1:23" x14ac:dyDescent="0.35">
      <c r="A114" s="4">
        <v>113</v>
      </c>
      <c r="B114" s="5" t="s">
        <v>583</v>
      </c>
      <c r="C114" t="s">
        <v>584</v>
      </c>
      <c r="D114">
        <v>1</v>
      </c>
      <c r="E114" t="s">
        <v>585</v>
      </c>
      <c r="F114">
        <v>1</v>
      </c>
      <c r="G114" t="s">
        <v>586</v>
      </c>
      <c r="H114">
        <v>1</v>
      </c>
      <c r="I114" t="s">
        <v>19</v>
      </c>
      <c r="J114">
        <v>0</v>
      </c>
      <c r="K114" t="s">
        <v>19</v>
      </c>
      <c r="L114">
        <v>0</v>
      </c>
      <c r="M114" t="s">
        <v>19</v>
      </c>
      <c r="N114">
        <v>0</v>
      </c>
      <c r="O114" t="s">
        <v>19</v>
      </c>
      <c r="P114">
        <v>0</v>
      </c>
      <c r="Q114" t="s">
        <v>368</v>
      </c>
      <c r="R114">
        <v>2</v>
      </c>
      <c r="S114" t="s">
        <v>571</v>
      </c>
      <c r="T114">
        <v>1</v>
      </c>
      <c r="V114">
        <f t="shared" si="1"/>
        <v>6</v>
      </c>
      <c r="W114" s="6"/>
    </row>
    <row r="115" spans="1:23" x14ac:dyDescent="0.35">
      <c r="A115" s="4">
        <v>114</v>
      </c>
      <c r="B115" s="5" t="s">
        <v>587</v>
      </c>
      <c r="C115" t="s">
        <v>588</v>
      </c>
      <c r="D115">
        <v>1</v>
      </c>
      <c r="E115" t="s">
        <v>589</v>
      </c>
      <c r="F115">
        <v>1</v>
      </c>
      <c r="G115" t="s">
        <v>590</v>
      </c>
      <c r="H115">
        <v>1</v>
      </c>
      <c r="I115" t="s">
        <v>181</v>
      </c>
      <c r="J115">
        <v>2</v>
      </c>
      <c r="K115" t="s">
        <v>247</v>
      </c>
      <c r="L115">
        <v>2</v>
      </c>
      <c r="M115" t="s">
        <v>591</v>
      </c>
      <c r="N115">
        <v>2</v>
      </c>
      <c r="O115" t="s">
        <v>19</v>
      </c>
      <c r="P115">
        <v>0</v>
      </c>
      <c r="Q115" t="s">
        <v>368</v>
      </c>
      <c r="R115">
        <v>2</v>
      </c>
      <c r="S115" t="s">
        <v>592</v>
      </c>
      <c r="T115">
        <v>2</v>
      </c>
      <c r="V115">
        <f t="shared" si="1"/>
        <v>13</v>
      </c>
      <c r="W115" s="6" t="s">
        <v>593</v>
      </c>
    </row>
    <row r="116" spans="1:23" x14ac:dyDescent="0.35">
      <c r="A116" s="4">
        <v>115</v>
      </c>
      <c r="B116" s="5" t="s">
        <v>594</v>
      </c>
      <c r="C116" t="s">
        <v>595</v>
      </c>
      <c r="D116">
        <v>1</v>
      </c>
      <c r="E116" t="s">
        <v>596</v>
      </c>
      <c r="F116">
        <v>1</v>
      </c>
      <c r="G116" t="s">
        <v>597</v>
      </c>
      <c r="H116">
        <v>1</v>
      </c>
      <c r="I116" t="s">
        <v>19</v>
      </c>
      <c r="J116">
        <v>0</v>
      </c>
      <c r="K116" t="s">
        <v>19</v>
      </c>
      <c r="L116">
        <v>0</v>
      </c>
      <c r="M116" t="s">
        <v>19</v>
      </c>
      <c r="N116">
        <v>0</v>
      </c>
      <c r="O116" t="s">
        <v>19</v>
      </c>
      <c r="P116">
        <v>0</v>
      </c>
      <c r="Q116" t="s">
        <v>368</v>
      </c>
      <c r="R116">
        <v>2</v>
      </c>
      <c r="S116" t="s">
        <v>598</v>
      </c>
      <c r="T116">
        <v>2</v>
      </c>
      <c r="V116">
        <f t="shared" si="1"/>
        <v>7</v>
      </c>
      <c r="W116" s="6"/>
    </row>
    <row r="117" spans="1:23" x14ac:dyDescent="0.35">
      <c r="A117" s="4">
        <v>116</v>
      </c>
      <c r="B117" s="5" t="s">
        <v>599</v>
      </c>
      <c r="C117" t="s">
        <v>600</v>
      </c>
      <c r="D117">
        <v>2</v>
      </c>
      <c r="E117" t="s">
        <v>601</v>
      </c>
      <c r="F117">
        <v>1</v>
      </c>
      <c r="G117" t="s">
        <v>602</v>
      </c>
      <c r="H117">
        <v>1</v>
      </c>
      <c r="I117" t="s">
        <v>181</v>
      </c>
      <c r="J117">
        <v>2</v>
      </c>
      <c r="K117" t="s">
        <v>19</v>
      </c>
      <c r="L117">
        <v>0</v>
      </c>
      <c r="M117" t="s">
        <v>545</v>
      </c>
      <c r="N117">
        <v>1</v>
      </c>
      <c r="O117" t="s">
        <v>19</v>
      </c>
      <c r="P117">
        <v>0</v>
      </c>
      <c r="Q117" t="s">
        <v>307</v>
      </c>
      <c r="R117">
        <v>1</v>
      </c>
      <c r="S117" t="s">
        <v>603</v>
      </c>
      <c r="T117">
        <v>1</v>
      </c>
      <c r="V117">
        <f t="shared" si="1"/>
        <v>9</v>
      </c>
      <c r="W117" s="6"/>
    </row>
    <row r="118" spans="1:23" x14ac:dyDescent="0.35">
      <c r="A118" s="4">
        <v>117</v>
      </c>
      <c r="B118" s="5" t="s">
        <v>604</v>
      </c>
      <c r="C118" t="s">
        <v>605</v>
      </c>
      <c r="D118">
        <v>2</v>
      </c>
      <c r="E118" t="s">
        <v>606</v>
      </c>
      <c r="F118">
        <v>1</v>
      </c>
      <c r="G118" t="s">
        <v>607</v>
      </c>
      <c r="H118">
        <v>1</v>
      </c>
      <c r="I118" t="s">
        <v>181</v>
      </c>
      <c r="J118">
        <v>2</v>
      </c>
      <c r="K118" t="s">
        <v>19</v>
      </c>
      <c r="L118">
        <v>0</v>
      </c>
      <c r="M118" t="s">
        <v>608</v>
      </c>
      <c r="N118">
        <v>2</v>
      </c>
      <c r="O118" t="s">
        <v>19</v>
      </c>
      <c r="P118">
        <v>0</v>
      </c>
      <c r="Q118" t="s">
        <v>609</v>
      </c>
      <c r="R118">
        <v>2</v>
      </c>
      <c r="S118" t="s">
        <v>610</v>
      </c>
      <c r="T118">
        <v>1</v>
      </c>
      <c r="V118">
        <f t="shared" si="1"/>
        <v>11</v>
      </c>
      <c r="W118" s="6" t="s">
        <v>611</v>
      </c>
    </row>
    <row r="119" spans="1:23" x14ac:dyDescent="0.35">
      <c r="A119" s="4">
        <v>118</v>
      </c>
      <c r="B119" s="5" t="s">
        <v>612</v>
      </c>
      <c r="C119" t="s">
        <v>613</v>
      </c>
      <c r="D119">
        <v>1</v>
      </c>
      <c r="E119" t="s">
        <v>614</v>
      </c>
      <c r="F119">
        <v>1</v>
      </c>
      <c r="G119" t="s">
        <v>615</v>
      </c>
      <c r="H119">
        <v>1</v>
      </c>
      <c r="I119" t="s">
        <v>181</v>
      </c>
      <c r="J119">
        <v>2</v>
      </c>
      <c r="K119" t="s">
        <v>19</v>
      </c>
      <c r="L119">
        <v>0</v>
      </c>
      <c r="M119" t="s">
        <v>616</v>
      </c>
      <c r="N119">
        <v>1</v>
      </c>
      <c r="O119" t="s">
        <v>19</v>
      </c>
      <c r="P119">
        <v>0</v>
      </c>
      <c r="Q119" t="s">
        <v>368</v>
      </c>
      <c r="R119">
        <v>2</v>
      </c>
      <c r="S119" t="s">
        <v>617</v>
      </c>
      <c r="T119">
        <v>1</v>
      </c>
      <c r="V119">
        <f t="shared" si="1"/>
        <v>9</v>
      </c>
      <c r="W119" s="6"/>
    </row>
    <row r="120" spans="1:23" x14ac:dyDescent="0.35">
      <c r="A120" s="4">
        <v>119</v>
      </c>
      <c r="B120" s="5" t="s">
        <v>618</v>
      </c>
      <c r="C120" t="s">
        <v>619</v>
      </c>
      <c r="D120">
        <v>1</v>
      </c>
      <c r="E120" t="s">
        <v>620</v>
      </c>
      <c r="F120">
        <v>2</v>
      </c>
      <c r="G120" t="s">
        <v>621</v>
      </c>
      <c r="H120">
        <v>2</v>
      </c>
      <c r="I120" t="s">
        <v>181</v>
      </c>
      <c r="J120">
        <v>2</v>
      </c>
      <c r="K120" t="s">
        <v>19</v>
      </c>
      <c r="L120">
        <v>0</v>
      </c>
      <c r="M120" t="s">
        <v>224</v>
      </c>
      <c r="N120">
        <v>1</v>
      </c>
      <c r="O120" t="s">
        <v>19</v>
      </c>
      <c r="P120">
        <v>0</v>
      </c>
      <c r="Q120" t="s">
        <v>307</v>
      </c>
      <c r="R120">
        <v>1</v>
      </c>
      <c r="S120" t="s">
        <v>622</v>
      </c>
      <c r="T120">
        <v>1</v>
      </c>
      <c r="V120">
        <f t="shared" si="1"/>
        <v>10</v>
      </c>
      <c r="W120" s="6"/>
    </row>
    <row r="121" spans="1:23" x14ac:dyDescent="0.35">
      <c r="A121" s="4">
        <v>120</v>
      </c>
      <c r="B121" s="5" t="s">
        <v>623</v>
      </c>
      <c r="C121" t="s">
        <v>624</v>
      </c>
      <c r="D121">
        <v>1</v>
      </c>
      <c r="E121" t="s">
        <v>625</v>
      </c>
      <c r="F121">
        <v>1</v>
      </c>
      <c r="G121" t="s">
        <v>626</v>
      </c>
      <c r="H121">
        <v>1</v>
      </c>
      <c r="I121" t="s">
        <v>19</v>
      </c>
      <c r="J121">
        <v>0</v>
      </c>
      <c r="K121" t="s">
        <v>19</v>
      </c>
      <c r="L121">
        <v>0</v>
      </c>
      <c r="M121" t="s">
        <v>19</v>
      </c>
      <c r="N121">
        <v>0</v>
      </c>
      <c r="O121" t="s">
        <v>19</v>
      </c>
      <c r="P121">
        <v>0</v>
      </c>
      <c r="Q121" t="s">
        <v>307</v>
      </c>
      <c r="R121">
        <v>1</v>
      </c>
      <c r="S121" t="s">
        <v>627</v>
      </c>
      <c r="T121">
        <v>1</v>
      </c>
      <c r="V121">
        <f t="shared" si="1"/>
        <v>5</v>
      </c>
      <c r="W121" s="6"/>
    </row>
    <row r="122" spans="1:23" x14ac:dyDescent="0.35">
      <c r="A122" s="4">
        <v>121</v>
      </c>
      <c r="B122" s="5" t="s">
        <v>628</v>
      </c>
      <c r="C122" t="s">
        <v>629</v>
      </c>
      <c r="D122">
        <v>1</v>
      </c>
      <c r="E122" t="s">
        <v>630</v>
      </c>
      <c r="F122">
        <v>1</v>
      </c>
      <c r="G122" t="s">
        <v>631</v>
      </c>
      <c r="H122">
        <v>1</v>
      </c>
      <c r="I122" t="s">
        <v>496</v>
      </c>
      <c r="J122">
        <v>1</v>
      </c>
      <c r="K122" t="s">
        <v>19</v>
      </c>
      <c r="L122">
        <v>0</v>
      </c>
      <c r="M122" t="s">
        <v>545</v>
      </c>
      <c r="N122">
        <v>1</v>
      </c>
      <c r="O122" t="s">
        <v>19</v>
      </c>
      <c r="P122">
        <v>0</v>
      </c>
      <c r="Q122" t="s">
        <v>368</v>
      </c>
      <c r="R122">
        <v>2</v>
      </c>
      <c r="S122" t="s">
        <v>632</v>
      </c>
      <c r="T122">
        <v>2</v>
      </c>
      <c r="V122">
        <f t="shared" si="1"/>
        <v>9</v>
      </c>
      <c r="W122" s="6" t="s">
        <v>633</v>
      </c>
    </row>
    <row r="123" spans="1:23" x14ac:dyDescent="0.35">
      <c r="A123" s="4">
        <v>122</v>
      </c>
      <c r="B123" s="5" t="s">
        <v>634</v>
      </c>
      <c r="C123" t="s">
        <v>635</v>
      </c>
      <c r="D123">
        <v>1</v>
      </c>
      <c r="E123" t="s">
        <v>636</v>
      </c>
      <c r="F123">
        <v>1</v>
      </c>
      <c r="G123" t="s">
        <v>637</v>
      </c>
      <c r="H123">
        <v>1</v>
      </c>
      <c r="I123" t="s">
        <v>19</v>
      </c>
      <c r="J123">
        <v>0</v>
      </c>
      <c r="K123" t="s">
        <v>19</v>
      </c>
      <c r="L123">
        <v>0</v>
      </c>
      <c r="M123" t="s">
        <v>19</v>
      </c>
      <c r="N123">
        <v>0</v>
      </c>
      <c r="O123" t="s">
        <v>19</v>
      </c>
      <c r="P123">
        <v>0</v>
      </c>
      <c r="Q123" t="s">
        <v>389</v>
      </c>
      <c r="R123">
        <v>1</v>
      </c>
      <c r="S123" t="s">
        <v>638</v>
      </c>
      <c r="T123">
        <v>1</v>
      </c>
      <c r="V123">
        <f t="shared" si="1"/>
        <v>5</v>
      </c>
      <c r="W123" s="6" t="s">
        <v>639</v>
      </c>
    </row>
    <row r="124" spans="1:23" x14ac:dyDescent="0.35">
      <c r="A124" s="4">
        <v>123</v>
      </c>
      <c r="B124" s="5" t="s">
        <v>640</v>
      </c>
      <c r="C124" t="s">
        <v>641</v>
      </c>
      <c r="D124">
        <v>1</v>
      </c>
      <c r="E124" t="s">
        <v>440</v>
      </c>
      <c r="F124">
        <v>1</v>
      </c>
      <c r="G124" t="s">
        <v>642</v>
      </c>
      <c r="H124">
        <v>1</v>
      </c>
      <c r="I124" t="s">
        <v>181</v>
      </c>
      <c r="J124">
        <v>2</v>
      </c>
      <c r="K124" t="s">
        <v>19</v>
      </c>
      <c r="L124">
        <v>0</v>
      </c>
      <c r="M124" t="s">
        <v>608</v>
      </c>
      <c r="N124">
        <v>2</v>
      </c>
      <c r="O124" t="s">
        <v>643</v>
      </c>
      <c r="P124">
        <v>0</v>
      </c>
      <c r="Q124" t="s">
        <v>368</v>
      </c>
      <c r="R124">
        <v>2</v>
      </c>
      <c r="S124" t="s">
        <v>644</v>
      </c>
      <c r="T124">
        <v>0</v>
      </c>
      <c r="V124">
        <f t="shared" si="1"/>
        <v>9</v>
      </c>
      <c r="W124" s="6" t="s">
        <v>645</v>
      </c>
    </row>
    <row r="125" spans="1:23" x14ac:dyDescent="0.35">
      <c r="A125" s="4">
        <v>124</v>
      </c>
      <c r="B125" s="5" t="s">
        <v>646</v>
      </c>
      <c r="C125" t="s">
        <v>647</v>
      </c>
      <c r="D125">
        <v>1</v>
      </c>
      <c r="E125" t="s">
        <v>569</v>
      </c>
      <c r="F125">
        <v>1</v>
      </c>
      <c r="G125" t="s">
        <v>648</v>
      </c>
      <c r="H125">
        <v>1</v>
      </c>
      <c r="I125" t="s">
        <v>181</v>
      </c>
      <c r="J125">
        <v>2</v>
      </c>
      <c r="K125" t="s">
        <v>19</v>
      </c>
      <c r="L125">
        <v>0</v>
      </c>
      <c r="M125" t="s">
        <v>649</v>
      </c>
      <c r="N125">
        <v>1</v>
      </c>
      <c r="O125" t="s">
        <v>19</v>
      </c>
      <c r="P125">
        <v>0</v>
      </c>
      <c r="Q125" t="s">
        <v>307</v>
      </c>
      <c r="R125">
        <v>1</v>
      </c>
      <c r="S125" t="s">
        <v>650</v>
      </c>
      <c r="T125">
        <v>2</v>
      </c>
      <c r="V125">
        <f t="shared" si="1"/>
        <v>9</v>
      </c>
      <c r="W125" s="6" t="s">
        <v>651</v>
      </c>
    </row>
    <row r="126" spans="1:23" x14ac:dyDescent="0.35">
      <c r="A126" s="4">
        <v>125</v>
      </c>
      <c r="B126" s="5" t="s">
        <v>652</v>
      </c>
      <c r="C126" t="s">
        <v>653</v>
      </c>
      <c r="D126">
        <v>1</v>
      </c>
      <c r="E126" t="s">
        <v>569</v>
      </c>
      <c r="F126">
        <v>1</v>
      </c>
      <c r="G126" t="s">
        <v>654</v>
      </c>
      <c r="H126">
        <v>1</v>
      </c>
      <c r="I126" t="s">
        <v>181</v>
      </c>
      <c r="J126">
        <v>2</v>
      </c>
      <c r="K126" t="s">
        <v>655</v>
      </c>
      <c r="L126">
        <v>1</v>
      </c>
      <c r="M126" t="s">
        <v>224</v>
      </c>
      <c r="N126">
        <v>1</v>
      </c>
      <c r="O126" t="s">
        <v>19</v>
      </c>
      <c r="P126">
        <v>0</v>
      </c>
      <c r="Q126" t="s">
        <v>417</v>
      </c>
      <c r="R126">
        <v>2</v>
      </c>
      <c r="S126" t="s">
        <v>656</v>
      </c>
      <c r="T126">
        <v>2</v>
      </c>
      <c r="V126">
        <f t="shared" si="1"/>
        <v>11</v>
      </c>
      <c r="W126" s="6" t="s">
        <v>657</v>
      </c>
    </row>
    <row r="127" spans="1:23" x14ac:dyDescent="0.35">
      <c r="A127" s="4">
        <v>126</v>
      </c>
      <c r="B127" s="5" t="s">
        <v>658</v>
      </c>
      <c r="C127" t="s">
        <v>659</v>
      </c>
      <c r="D127">
        <v>1</v>
      </c>
      <c r="E127" t="s">
        <v>660</v>
      </c>
      <c r="F127">
        <v>0</v>
      </c>
      <c r="G127" t="s">
        <v>661</v>
      </c>
      <c r="H127">
        <v>1</v>
      </c>
      <c r="I127" t="s">
        <v>19</v>
      </c>
      <c r="J127">
        <v>0</v>
      </c>
      <c r="K127" t="s">
        <v>19</v>
      </c>
      <c r="L127">
        <v>0</v>
      </c>
      <c r="M127" t="s">
        <v>662</v>
      </c>
      <c r="N127">
        <v>1</v>
      </c>
      <c r="O127" t="s">
        <v>19</v>
      </c>
      <c r="P127">
        <v>0</v>
      </c>
      <c r="Q127" t="s">
        <v>515</v>
      </c>
      <c r="R127">
        <v>2</v>
      </c>
      <c r="S127" t="s">
        <v>663</v>
      </c>
      <c r="T127">
        <v>2</v>
      </c>
      <c r="V127">
        <f t="shared" si="1"/>
        <v>7</v>
      </c>
      <c r="W127" s="6" t="s">
        <v>664</v>
      </c>
    </row>
    <row r="128" spans="1:23" x14ac:dyDescent="0.35">
      <c r="A128" s="4">
        <v>127</v>
      </c>
      <c r="B128" t="s">
        <v>665</v>
      </c>
      <c r="C128" t="s">
        <v>666</v>
      </c>
      <c r="D128">
        <v>2</v>
      </c>
      <c r="E128" t="s">
        <v>667</v>
      </c>
      <c r="F128">
        <v>1</v>
      </c>
      <c r="G128" t="s">
        <v>668</v>
      </c>
      <c r="H128">
        <v>1</v>
      </c>
      <c r="I128" t="s">
        <v>19</v>
      </c>
      <c r="J128">
        <v>0</v>
      </c>
      <c r="K128" t="s">
        <v>19</v>
      </c>
      <c r="L128">
        <v>0</v>
      </c>
      <c r="M128" t="s">
        <v>669</v>
      </c>
      <c r="N128">
        <v>1</v>
      </c>
      <c r="O128" t="s">
        <v>19</v>
      </c>
      <c r="P128">
        <v>0</v>
      </c>
      <c r="Q128" t="s">
        <v>319</v>
      </c>
      <c r="R128">
        <v>1</v>
      </c>
      <c r="S128" t="s">
        <v>670</v>
      </c>
      <c r="T128">
        <v>2</v>
      </c>
      <c r="V128">
        <f t="shared" si="1"/>
        <v>8</v>
      </c>
      <c r="W128" s="6" t="s">
        <v>671</v>
      </c>
    </row>
    <row r="129" spans="1:23" x14ac:dyDescent="0.35">
      <c r="A129" s="4">
        <v>128</v>
      </c>
      <c r="B129" s="5" t="s">
        <v>672</v>
      </c>
      <c r="C129" t="s">
        <v>673</v>
      </c>
      <c r="D129">
        <v>1</v>
      </c>
      <c r="E129" t="s">
        <v>674</v>
      </c>
      <c r="F129">
        <v>1</v>
      </c>
      <c r="G129" t="s">
        <v>675</v>
      </c>
      <c r="H129">
        <v>1</v>
      </c>
      <c r="I129" t="s">
        <v>181</v>
      </c>
      <c r="J129">
        <v>2</v>
      </c>
      <c r="K129" t="s">
        <v>19</v>
      </c>
      <c r="L129">
        <v>0</v>
      </c>
      <c r="M129" t="s">
        <v>676</v>
      </c>
      <c r="N129">
        <v>1</v>
      </c>
      <c r="O129" t="s">
        <v>19</v>
      </c>
      <c r="P129">
        <v>0</v>
      </c>
      <c r="Q129" t="s">
        <v>515</v>
      </c>
      <c r="R129">
        <v>2</v>
      </c>
      <c r="S129" t="s">
        <v>19</v>
      </c>
      <c r="T129">
        <v>0</v>
      </c>
      <c r="V129">
        <f t="shared" si="1"/>
        <v>8</v>
      </c>
      <c r="W129" s="6"/>
    </row>
    <row r="130" spans="1:23" x14ac:dyDescent="0.35">
      <c r="A130" s="4">
        <v>129</v>
      </c>
      <c r="B130" s="5" t="s">
        <v>677</v>
      </c>
      <c r="C130" t="s">
        <v>678</v>
      </c>
      <c r="D130">
        <v>2</v>
      </c>
      <c r="E130" t="s">
        <v>679</v>
      </c>
      <c r="F130">
        <v>1</v>
      </c>
      <c r="G130" t="s">
        <v>680</v>
      </c>
      <c r="H130">
        <v>1</v>
      </c>
      <c r="I130" t="s">
        <v>181</v>
      </c>
      <c r="J130">
        <v>2</v>
      </c>
      <c r="K130" t="s">
        <v>19</v>
      </c>
      <c r="L130">
        <v>0</v>
      </c>
      <c r="M130" t="s">
        <v>681</v>
      </c>
      <c r="N130">
        <v>2</v>
      </c>
      <c r="O130" t="s">
        <v>682</v>
      </c>
      <c r="P130">
        <v>2</v>
      </c>
      <c r="Q130" t="s">
        <v>515</v>
      </c>
      <c r="R130">
        <v>2</v>
      </c>
      <c r="S130" t="s">
        <v>683</v>
      </c>
      <c r="T130">
        <v>2</v>
      </c>
      <c r="V130">
        <f t="shared" si="1"/>
        <v>14</v>
      </c>
      <c r="W130" s="6" t="s">
        <v>684</v>
      </c>
    </row>
    <row r="131" spans="1:23" x14ac:dyDescent="0.35">
      <c r="A131" s="4">
        <v>130</v>
      </c>
      <c r="B131" s="5" t="s">
        <v>685</v>
      </c>
      <c r="C131" t="s">
        <v>686</v>
      </c>
      <c r="D131">
        <v>2</v>
      </c>
      <c r="E131" t="s">
        <v>687</v>
      </c>
      <c r="F131">
        <v>1</v>
      </c>
      <c r="G131" t="s">
        <v>688</v>
      </c>
      <c r="H131">
        <v>1</v>
      </c>
      <c r="I131" t="s">
        <v>19</v>
      </c>
      <c r="J131">
        <v>0</v>
      </c>
      <c r="K131" t="s">
        <v>19</v>
      </c>
      <c r="L131">
        <v>0</v>
      </c>
      <c r="M131" t="s">
        <v>19</v>
      </c>
      <c r="N131">
        <v>0</v>
      </c>
      <c r="O131" t="s">
        <v>19</v>
      </c>
      <c r="P131">
        <v>0</v>
      </c>
      <c r="Q131" t="s">
        <v>232</v>
      </c>
      <c r="R131">
        <v>1</v>
      </c>
      <c r="S131" t="s">
        <v>19</v>
      </c>
      <c r="T131">
        <v>0</v>
      </c>
      <c r="V131">
        <f t="shared" si="1"/>
        <v>5</v>
      </c>
      <c r="W131" s="6"/>
    </row>
    <row r="132" spans="1:23" x14ac:dyDescent="0.35">
      <c r="A132" s="4">
        <v>131</v>
      </c>
      <c r="B132" s="5" t="s">
        <v>689</v>
      </c>
      <c r="C132" t="s">
        <v>690</v>
      </c>
      <c r="D132">
        <v>1</v>
      </c>
      <c r="E132" t="s">
        <v>691</v>
      </c>
      <c r="F132">
        <v>1</v>
      </c>
      <c r="G132" t="s">
        <v>692</v>
      </c>
      <c r="H132">
        <v>1</v>
      </c>
      <c r="I132" t="s">
        <v>496</v>
      </c>
      <c r="J132">
        <v>1</v>
      </c>
      <c r="K132" t="s">
        <v>19</v>
      </c>
      <c r="L132">
        <v>0</v>
      </c>
      <c r="M132" t="s">
        <v>19</v>
      </c>
      <c r="N132">
        <v>0</v>
      </c>
      <c r="O132" t="s">
        <v>19</v>
      </c>
      <c r="P132">
        <v>0</v>
      </c>
      <c r="Q132" t="s">
        <v>515</v>
      </c>
      <c r="R132">
        <v>2</v>
      </c>
      <c r="S132" t="s">
        <v>693</v>
      </c>
      <c r="T132">
        <v>1</v>
      </c>
      <c r="V132">
        <f t="shared" ref="V132:V168" si="2">T132+R132+P132+N132+L132+J132+H132+F132+D132</f>
        <v>7</v>
      </c>
      <c r="W132" s="6"/>
    </row>
    <row r="133" spans="1:23" x14ac:dyDescent="0.35">
      <c r="A133" s="4">
        <v>132</v>
      </c>
      <c r="B133" s="5" t="s">
        <v>694</v>
      </c>
      <c r="C133" t="s">
        <v>695</v>
      </c>
      <c r="D133">
        <v>1</v>
      </c>
      <c r="E133" t="s">
        <v>696</v>
      </c>
      <c r="F133">
        <v>1</v>
      </c>
      <c r="G133" t="s">
        <v>697</v>
      </c>
      <c r="H133">
        <v>1</v>
      </c>
      <c r="I133" t="s">
        <v>19</v>
      </c>
      <c r="J133">
        <v>0</v>
      </c>
      <c r="K133" t="s">
        <v>19</v>
      </c>
      <c r="L133">
        <v>0</v>
      </c>
      <c r="M133" t="s">
        <v>19</v>
      </c>
      <c r="N133">
        <v>0</v>
      </c>
      <c r="O133" t="s">
        <v>19</v>
      </c>
      <c r="P133">
        <v>0</v>
      </c>
      <c r="Q133" t="s">
        <v>515</v>
      </c>
      <c r="R133">
        <v>2</v>
      </c>
      <c r="S133" t="s">
        <v>698</v>
      </c>
      <c r="T133">
        <v>0</v>
      </c>
      <c r="V133">
        <f t="shared" si="2"/>
        <v>5</v>
      </c>
      <c r="W133" s="6"/>
    </row>
    <row r="134" spans="1:23" x14ac:dyDescent="0.35">
      <c r="A134" s="4">
        <v>133</v>
      </c>
      <c r="B134" s="5" t="s">
        <v>699</v>
      </c>
      <c r="C134" t="s">
        <v>700</v>
      </c>
      <c r="D134">
        <v>1</v>
      </c>
      <c r="E134" t="s">
        <v>701</v>
      </c>
      <c r="F134">
        <v>1</v>
      </c>
      <c r="G134" t="s">
        <v>702</v>
      </c>
      <c r="H134">
        <v>1</v>
      </c>
      <c r="I134" t="s">
        <v>181</v>
      </c>
      <c r="J134">
        <v>2</v>
      </c>
      <c r="K134" t="s">
        <v>19</v>
      </c>
      <c r="L134">
        <v>0</v>
      </c>
      <c r="M134" t="s">
        <v>703</v>
      </c>
      <c r="N134">
        <v>1</v>
      </c>
      <c r="O134" t="s">
        <v>19</v>
      </c>
      <c r="P134">
        <v>0</v>
      </c>
      <c r="Q134" t="s">
        <v>307</v>
      </c>
      <c r="R134">
        <v>1</v>
      </c>
      <c r="S134" t="s">
        <v>622</v>
      </c>
      <c r="T134">
        <v>1</v>
      </c>
      <c r="V134">
        <f t="shared" si="2"/>
        <v>8</v>
      </c>
      <c r="W134" s="6"/>
    </row>
    <row r="135" spans="1:23" x14ac:dyDescent="0.35">
      <c r="A135" s="4">
        <v>134</v>
      </c>
      <c r="B135" s="5" t="s">
        <v>704</v>
      </c>
      <c r="C135" t="s">
        <v>705</v>
      </c>
      <c r="D135">
        <v>2</v>
      </c>
      <c r="E135" t="s">
        <v>706</v>
      </c>
      <c r="F135">
        <v>1</v>
      </c>
      <c r="G135" t="s">
        <v>707</v>
      </c>
      <c r="H135">
        <v>2</v>
      </c>
      <c r="I135" t="s">
        <v>19</v>
      </c>
      <c r="J135">
        <v>0</v>
      </c>
      <c r="K135" t="s">
        <v>19</v>
      </c>
      <c r="L135">
        <v>0</v>
      </c>
      <c r="M135" t="s">
        <v>19</v>
      </c>
      <c r="N135">
        <v>0</v>
      </c>
      <c r="O135" t="s">
        <v>19</v>
      </c>
      <c r="P135">
        <v>0</v>
      </c>
      <c r="Q135" t="s">
        <v>417</v>
      </c>
      <c r="R135">
        <v>2</v>
      </c>
      <c r="S135" t="s">
        <v>708</v>
      </c>
      <c r="T135">
        <v>1</v>
      </c>
      <c r="V135">
        <f t="shared" si="2"/>
        <v>8</v>
      </c>
      <c r="W135" s="6"/>
    </row>
    <row r="136" spans="1:23" x14ac:dyDescent="0.35">
      <c r="A136" s="4">
        <v>135</v>
      </c>
      <c r="B136" s="5" t="s">
        <v>709</v>
      </c>
      <c r="C136" t="s">
        <v>710</v>
      </c>
      <c r="D136">
        <v>1</v>
      </c>
      <c r="E136" t="s">
        <v>711</v>
      </c>
      <c r="F136">
        <v>1</v>
      </c>
      <c r="G136" t="s">
        <v>712</v>
      </c>
      <c r="H136">
        <v>2</v>
      </c>
      <c r="I136" t="s">
        <v>496</v>
      </c>
      <c r="J136">
        <v>1</v>
      </c>
      <c r="K136" t="s">
        <v>19</v>
      </c>
      <c r="L136">
        <v>0</v>
      </c>
      <c r="M136" t="s">
        <v>713</v>
      </c>
      <c r="N136">
        <v>1</v>
      </c>
      <c r="O136" t="s">
        <v>19</v>
      </c>
      <c r="P136">
        <v>0</v>
      </c>
      <c r="Q136" t="s">
        <v>515</v>
      </c>
      <c r="R136">
        <v>2</v>
      </c>
      <c r="S136" t="s">
        <v>708</v>
      </c>
      <c r="T136">
        <v>1</v>
      </c>
      <c r="V136">
        <f t="shared" si="2"/>
        <v>9</v>
      </c>
      <c r="W136" s="6"/>
    </row>
    <row r="137" spans="1:23" x14ac:dyDescent="0.35">
      <c r="A137" s="4">
        <v>136</v>
      </c>
      <c r="B137" s="5" t="s">
        <v>714</v>
      </c>
      <c r="C137" t="s">
        <v>715</v>
      </c>
      <c r="D137">
        <v>1</v>
      </c>
      <c r="E137" t="s">
        <v>716</v>
      </c>
      <c r="F137">
        <v>1</v>
      </c>
      <c r="G137" t="s">
        <v>717</v>
      </c>
      <c r="H137">
        <v>2</v>
      </c>
      <c r="I137" t="s">
        <v>19</v>
      </c>
      <c r="J137">
        <v>0</v>
      </c>
      <c r="K137" t="s">
        <v>19</v>
      </c>
      <c r="L137">
        <v>0</v>
      </c>
      <c r="M137" t="s">
        <v>545</v>
      </c>
      <c r="N137">
        <v>1</v>
      </c>
      <c r="O137" t="s">
        <v>718</v>
      </c>
      <c r="P137">
        <v>2</v>
      </c>
      <c r="Q137" t="s">
        <v>515</v>
      </c>
      <c r="R137">
        <v>2</v>
      </c>
      <c r="S137" t="s">
        <v>719</v>
      </c>
      <c r="T137">
        <v>2</v>
      </c>
      <c r="V137">
        <f t="shared" si="2"/>
        <v>11</v>
      </c>
      <c r="W137" s="6"/>
    </row>
    <row r="138" spans="1:23" x14ac:dyDescent="0.35">
      <c r="A138" s="4">
        <v>137</v>
      </c>
      <c r="B138" s="5" t="s">
        <v>720</v>
      </c>
      <c r="C138" t="s">
        <v>721</v>
      </c>
      <c r="D138">
        <v>1</v>
      </c>
      <c r="E138" t="s">
        <v>722</v>
      </c>
      <c r="F138">
        <v>1</v>
      </c>
      <c r="G138" t="s">
        <v>723</v>
      </c>
      <c r="H138">
        <v>1</v>
      </c>
      <c r="I138" t="s">
        <v>496</v>
      </c>
      <c r="J138">
        <v>1</v>
      </c>
      <c r="K138" t="s">
        <v>19</v>
      </c>
      <c r="L138">
        <v>0</v>
      </c>
      <c r="M138" t="s">
        <v>224</v>
      </c>
      <c r="N138">
        <v>1</v>
      </c>
      <c r="O138" t="s">
        <v>19</v>
      </c>
      <c r="P138">
        <v>0</v>
      </c>
      <c r="Q138" t="s">
        <v>417</v>
      </c>
      <c r="R138">
        <v>2</v>
      </c>
      <c r="S138" t="s">
        <v>724</v>
      </c>
      <c r="T138">
        <v>1</v>
      </c>
      <c r="V138">
        <f t="shared" si="2"/>
        <v>8</v>
      </c>
      <c r="W138" s="6"/>
    </row>
    <row r="139" spans="1:23" x14ac:dyDescent="0.35">
      <c r="A139" s="4">
        <v>138</v>
      </c>
      <c r="B139" s="5" t="s">
        <v>725</v>
      </c>
      <c r="C139" t="s">
        <v>726</v>
      </c>
      <c r="D139">
        <v>1</v>
      </c>
      <c r="E139" t="s">
        <v>727</v>
      </c>
      <c r="F139">
        <v>1</v>
      </c>
      <c r="G139" t="s">
        <v>728</v>
      </c>
      <c r="H139">
        <v>1</v>
      </c>
      <c r="I139" t="s">
        <v>19</v>
      </c>
      <c r="J139">
        <v>0</v>
      </c>
      <c r="K139" t="s">
        <v>19</v>
      </c>
      <c r="L139">
        <v>0</v>
      </c>
      <c r="M139" t="s">
        <v>19</v>
      </c>
      <c r="N139">
        <v>0</v>
      </c>
      <c r="O139" t="s">
        <v>19</v>
      </c>
      <c r="P139">
        <v>0</v>
      </c>
      <c r="Q139" t="s">
        <v>307</v>
      </c>
      <c r="R139">
        <v>1</v>
      </c>
      <c r="S139" t="s">
        <v>19</v>
      </c>
      <c r="T139">
        <v>0</v>
      </c>
      <c r="V139">
        <f t="shared" si="2"/>
        <v>4</v>
      </c>
      <c r="W139" s="6"/>
    </row>
    <row r="140" spans="1:23" x14ac:dyDescent="0.35">
      <c r="A140" s="4">
        <v>139</v>
      </c>
      <c r="B140" s="5" t="s">
        <v>729</v>
      </c>
      <c r="C140" t="s">
        <v>730</v>
      </c>
      <c r="D140">
        <v>1</v>
      </c>
      <c r="E140" t="s">
        <v>731</v>
      </c>
      <c r="F140">
        <v>0</v>
      </c>
      <c r="G140" t="s">
        <v>732</v>
      </c>
      <c r="H140">
        <v>1</v>
      </c>
      <c r="I140" t="s">
        <v>496</v>
      </c>
      <c r="J140">
        <v>1</v>
      </c>
      <c r="K140" t="s">
        <v>19</v>
      </c>
      <c r="L140">
        <v>0</v>
      </c>
      <c r="M140" t="s">
        <v>733</v>
      </c>
      <c r="N140">
        <v>1</v>
      </c>
      <c r="O140" t="s">
        <v>19</v>
      </c>
      <c r="P140">
        <v>0</v>
      </c>
      <c r="Q140" t="s">
        <v>307</v>
      </c>
      <c r="R140">
        <v>1</v>
      </c>
      <c r="S140" t="s">
        <v>19</v>
      </c>
      <c r="T140">
        <v>0</v>
      </c>
      <c r="V140">
        <f t="shared" si="2"/>
        <v>5</v>
      </c>
      <c r="W140" s="6"/>
    </row>
    <row r="141" spans="1:23" x14ac:dyDescent="0.35">
      <c r="A141" s="4">
        <v>140</v>
      </c>
      <c r="B141" s="5" t="s">
        <v>734</v>
      </c>
      <c r="C141" t="s">
        <v>735</v>
      </c>
      <c r="D141">
        <v>1</v>
      </c>
      <c r="E141" t="s">
        <v>173</v>
      </c>
      <c r="F141">
        <v>0</v>
      </c>
      <c r="G141" t="s">
        <v>173</v>
      </c>
      <c r="H141">
        <v>0</v>
      </c>
      <c r="I141" t="s">
        <v>19</v>
      </c>
      <c r="J141">
        <v>0</v>
      </c>
      <c r="K141" t="s">
        <v>19</v>
      </c>
      <c r="L141">
        <v>0</v>
      </c>
      <c r="M141" t="s">
        <v>19</v>
      </c>
      <c r="N141">
        <v>0</v>
      </c>
      <c r="O141" t="s">
        <v>19</v>
      </c>
      <c r="P141">
        <v>0</v>
      </c>
      <c r="Q141" t="s">
        <v>307</v>
      </c>
      <c r="R141">
        <v>1</v>
      </c>
      <c r="S141" t="s">
        <v>736</v>
      </c>
      <c r="T141">
        <v>2</v>
      </c>
      <c r="V141">
        <f t="shared" si="2"/>
        <v>4</v>
      </c>
      <c r="W141" s="6"/>
    </row>
    <row r="142" spans="1:23" x14ac:dyDescent="0.35">
      <c r="A142" s="4">
        <v>141</v>
      </c>
      <c r="B142" s="5" t="s">
        <v>737</v>
      </c>
      <c r="C142" t="s">
        <v>738</v>
      </c>
      <c r="D142">
        <v>1</v>
      </c>
      <c r="E142" t="s">
        <v>739</v>
      </c>
      <c r="F142">
        <v>1</v>
      </c>
      <c r="G142" t="s">
        <v>740</v>
      </c>
      <c r="H142">
        <v>0</v>
      </c>
      <c r="I142" t="s">
        <v>741</v>
      </c>
      <c r="J142">
        <v>1</v>
      </c>
      <c r="K142" t="s">
        <v>19</v>
      </c>
      <c r="L142">
        <v>0</v>
      </c>
      <c r="M142" t="s">
        <v>742</v>
      </c>
      <c r="N142">
        <v>1</v>
      </c>
      <c r="O142" t="s">
        <v>19</v>
      </c>
      <c r="P142">
        <v>0</v>
      </c>
      <c r="Q142" t="s">
        <v>256</v>
      </c>
      <c r="R142">
        <v>0</v>
      </c>
      <c r="S142" t="s">
        <v>19</v>
      </c>
      <c r="T142">
        <v>0</v>
      </c>
      <c r="V142">
        <f t="shared" si="2"/>
        <v>4</v>
      </c>
      <c r="W142" s="6"/>
    </row>
    <row r="143" spans="1:23" x14ac:dyDescent="0.35">
      <c r="A143" s="4">
        <v>142</v>
      </c>
      <c r="B143" s="5" t="s">
        <v>743</v>
      </c>
      <c r="C143" t="s">
        <v>744</v>
      </c>
      <c r="D143">
        <v>2</v>
      </c>
      <c r="E143" t="s">
        <v>245</v>
      </c>
      <c r="F143">
        <v>1</v>
      </c>
      <c r="G143" t="s">
        <v>745</v>
      </c>
      <c r="H143">
        <v>2</v>
      </c>
      <c r="I143" t="s">
        <v>496</v>
      </c>
      <c r="J143">
        <v>1</v>
      </c>
      <c r="K143" t="s">
        <v>19</v>
      </c>
      <c r="L143">
        <v>0</v>
      </c>
      <c r="M143" t="s">
        <v>746</v>
      </c>
      <c r="N143">
        <v>1</v>
      </c>
      <c r="O143" t="s">
        <v>19</v>
      </c>
      <c r="P143">
        <v>0</v>
      </c>
      <c r="Q143" t="s">
        <v>515</v>
      </c>
      <c r="R143">
        <v>2</v>
      </c>
      <c r="S143" t="s">
        <v>214</v>
      </c>
      <c r="T143">
        <v>1</v>
      </c>
      <c r="V143">
        <f t="shared" si="2"/>
        <v>10</v>
      </c>
      <c r="W143" s="6"/>
    </row>
    <row r="144" spans="1:23" x14ac:dyDescent="0.35">
      <c r="A144" s="4">
        <v>143</v>
      </c>
      <c r="B144" s="5" t="s">
        <v>747</v>
      </c>
      <c r="C144" t="s">
        <v>748</v>
      </c>
      <c r="D144">
        <v>1</v>
      </c>
      <c r="E144" t="s">
        <v>749</v>
      </c>
      <c r="F144">
        <v>0</v>
      </c>
      <c r="G144" t="s">
        <v>575</v>
      </c>
      <c r="H144">
        <v>0</v>
      </c>
      <c r="I144" t="s">
        <v>19</v>
      </c>
      <c r="J144">
        <v>0</v>
      </c>
      <c r="K144" t="s">
        <v>19</v>
      </c>
      <c r="L144">
        <v>0</v>
      </c>
      <c r="M144" t="s">
        <v>19</v>
      </c>
      <c r="N144">
        <v>0</v>
      </c>
      <c r="O144" t="s">
        <v>19</v>
      </c>
      <c r="P144">
        <v>0</v>
      </c>
      <c r="Q144" t="s">
        <v>515</v>
      </c>
      <c r="R144">
        <v>2</v>
      </c>
      <c r="S144" t="s">
        <v>19</v>
      </c>
      <c r="T144">
        <v>0</v>
      </c>
      <c r="V144">
        <f t="shared" si="2"/>
        <v>3</v>
      </c>
      <c r="W144" s="6"/>
    </row>
    <row r="145" spans="1:23" x14ac:dyDescent="0.35">
      <c r="A145" s="4">
        <v>144</v>
      </c>
      <c r="B145" s="5" t="s">
        <v>750</v>
      </c>
      <c r="C145" t="s">
        <v>751</v>
      </c>
      <c r="D145">
        <v>2</v>
      </c>
      <c r="E145" t="s">
        <v>506</v>
      </c>
      <c r="F145">
        <v>1</v>
      </c>
      <c r="G145" t="s">
        <v>752</v>
      </c>
      <c r="H145">
        <v>2</v>
      </c>
      <c r="I145" t="s">
        <v>181</v>
      </c>
      <c r="J145">
        <v>2</v>
      </c>
      <c r="K145" t="s">
        <v>247</v>
      </c>
      <c r="L145">
        <v>2</v>
      </c>
      <c r="M145" t="s">
        <v>753</v>
      </c>
      <c r="N145">
        <v>1</v>
      </c>
      <c r="O145" t="s">
        <v>19</v>
      </c>
      <c r="P145">
        <v>0</v>
      </c>
      <c r="Q145" t="s">
        <v>515</v>
      </c>
      <c r="R145">
        <v>2</v>
      </c>
      <c r="S145" t="s">
        <v>754</v>
      </c>
      <c r="T145">
        <v>2</v>
      </c>
      <c r="V145">
        <f t="shared" si="2"/>
        <v>14</v>
      </c>
      <c r="W145" s="6"/>
    </row>
    <row r="146" spans="1:23" x14ac:dyDescent="0.35">
      <c r="A146" s="4">
        <v>145</v>
      </c>
      <c r="B146" s="5" t="s">
        <v>755</v>
      </c>
      <c r="C146" t="s">
        <v>756</v>
      </c>
      <c r="D146">
        <v>1</v>
      </c>
      <c r="E146" t="s">
        <v>757</v>
      </c>
      <c r="F146">
        <v>1</v>
      </c>
      <c r="G146" t="s">
        <v>758</v>
      </c>
      <c r="H146">
        <v>2</v>
      </c>
      <c r="I146" t="s">
        <v>181</v>
      </c>
      <c r="J146">
        <v>2</v>
      </c>
      <c r="K146" t="s">
        <v>19</v>
      </c>
      <c r="L146">
        <v>0</v>
      </c>
      <c r="M146" t="s">
        <v>759</v>
      </c>
      <c r="N146">
        <v>1</v>
      </c>
      <c r="O146" t="s">
        <v>19</v>
      </c>
      <c r="P146">
        <v>0</v>
      </c>
      <c r="Q146" t="s">
        <v>319</v>
      </c>
      <c r="R146">
        <v>1</v>
      </c>
      <c r="S146" t="s">
        <v>158</v>
      </c>
      <c r="T146">
        <v>2</v>
      </c>
      <c r="V146">
        <f t="shared" si="2"/>
        <v>10</v>
      </c>
      <c r="W146" s="6" t="s">
        <v>760</v>
      </c>
    </row>
    <row r="147" spans="1:23" x14ac:dyDescent="0.35">
      <c r="A147" s="4">
        <v>146</v>
      </c>
      <c r="B147" s="5" t="s">
        <v>761</v>
      </c>
      <c r="C147" t="s">
        <v>762</v>
      </c>
      <c r="D147">
        <v>1</v>
      </c>
      <c r="E147" t="s">
        <v>763</v>
      </c>
      <c r="F147">
        <v>0</v>
      </c>
      <c r="G147" t="s">
        <v>19</v>
      </c>
      <c r="H147">
        <v>0</v>
      </c>
      <c r="I147" t="s">
        <v>496</v>
      </c>
      <c r="J147">
        <v>1</v>
      </c>
      <c r="K147" t="s">
        <v>19</v>
      </c>
      <c r="L147">
        <v>0</v>
      </c>
      <c r="M147" t="s">
        <v>764</v>
      </c>
      <c r="N147">
        <v>1</v>
      </c>
      <c r="O147" t="s">
        <v>19</v>
      </c>
      <c r="P147">
        <v>0</v>
      </c>
      <c r="Q147" t="s">
        <v>765</v>
      </c>
      <c r="R147">
        <v>2</v>
      </c>
      <c r="S147" t="s">
        <v>766</v>
      </c>
      <c r="T147">
        <v>1</v>
      </c>
      <c r="V147">
        <f t="shared" si="2"/>
        <v>6</v>
      </c>
      <c r="W147" s="6" t="s">
        <v>767</v>
      </c>
    </row>
    <row r="148" spans="1:23" x14ac:dyDescent="0.35">
      <c r="A148" s="4">
        <v>147</v>
      </c>
      <c r="B148" s="5" t="s">
        <v>768</v>
      </c>
      <c r="C148" t="s">
        <v>769</v>
      </c>
      <c r="D148">
        <v>2</v>
      </c>
      <c r="E148" t="s">
        <v>770</v>
      </c>
      <c r="F148">
        <v>2</v>
      </c>
      <c r="G148" t="s">
        <v>771</v>
      </c>
      <c r="H148">
        <v>2</v>
      </c>
      <c r="I148" t="s">
        <v>181</v>
      </c>
      <c r="J148">
        <v>2</v>
      </c>
      <c r="K148" t="s">
        <v>19</v>
      </c>
      <c r="L148">
        <v>0</v>
      </c>
      <c r="M148" t="s">
        <v>772</v>
      </c>
      <c r="N148">
        <v>2</v>
      </c>
      <c r="O148" t="s">
        <v>19</v>
      </c>
      <c r="P148">
        <v>0</v>
      </c>
      <c r="Q148" t="s">
        <v>515</v>
      </c>
      <c r="R148">
        <v>2</v>
      </c>
      <c r="S148" t="s">
        <v>566</v>
      </c>
      <c r="T148">
        <v>2</v>
      </c>
      <c r="V148">
        <f t="shared" si="2"/>
        <v>14</v>
      </c>
      <c r="W148" s="6" t="s">
        <v>577</v>
      </c>
    </row>
    <row r="149" spans="1:23" x14ac:dyDescent="0.35">
      <c r="A149" s="4">
        <v>148</v>
      </c>
      <c r="B149" s="5" t="s">
        <v>773</v>
      </c>
      <c r="C149" t="s">
        <v>774</v>
      </c>
      <c r="D149">
        <v>2</v>
      </c>
      <c r="E149" t="s">
        <v>775</v>
      </c>
      <c r="F149">
        <v>2</v>
      </c>
      <c r="G149" t="s">
        <v>776</v>
      </c>
      <c r="H149">
        <v>1</v>
      </c>
      <c r="I149" t="s">
        <v>181</v>
      </c>
      <c r="J149">
        <v>2</v>
      </c>
      <c r="K149" t="s">
        <v>19</v>
      </c>
      <c r="L149">
        <v>0</v>
      </c>
      <c r="M149" t="s">
        <v>777</v>
      </c>
      <c r="N149">
        <v>2</v>
      </c>
      <c r="O149" t="s">
        <v>19</v>
      </c>
      <c r="P149">
        <v>0</v>
      </c>
      <c r="Q149" t="s">
        <v>307</v>
      </c>
      <c r="R149">
        <v>1</v>
      </c>
      <c r="S149" t="s">
        <v>566</v>
      </c>
      <c r="T149">
        <v>2</v>
      </c>
      <c r="V149">
        <f t="shared" si="2"/>
        <v>12</v>
      </c>
      <c r="W149" s="6"/>
    </row>
    <row r="150" spans="1:23" x14ac:dyDescent="0.35">
      <c r="A150" s="4">
        <v>149</v>
      </c>
      <c r="B150" s="5" t="s">
        <v>778</v>
      </c>
      <c r="C150" t="s">
        <v>779</v>
      </c>
      <c r="D150">
        <v>1</v>
      </c>
      <c r="E150" t="s">
        <v>780</v>
      </c>
      <c r="F150">
        <v>1</v>
      </c>
      <c r="G150" t="s">
        <v>781</v>
      </c>
      <c r="H150">
        <v>1</v>
      </c>
      <c r="I150" t="s">
        <v>181</v>
      </c>
      <c r="J150">
        <v>2</v>
      </c>
      <c r="K150" t="s">
        <v>19</v>
      </c>
      <c r="L150">
        <v>0</v>
      </c>
      <c r="M150" t="s">
        <v>782</v>
      </c>
      <c r="N150">
        <v>1</v>
      </c>
      <c r="O150" t="s">
        <v>783</v>
      </c>
      <c r="P150">
        <v>2</v>
      </c>
      <c r="Q150" t="s">
        <v>417</v>
      </c>
      <c r="R150">
        <v>2</v>
      </c>
      <c r="S150" t="s">
        <v>784</v>
      </c>
      <c r="T150">
        <v>2</v>
      </c>
      <c r="V150">
        <f t="shared" si="2"/>
        <v>12</v>
      </c>
      <c r="W150" s="6"/>
    </row>
    <row r="151" spans="1:23" x14ac:dyDescent="0.35">
      <c r="A151" s="4">
        <v>150</v>
      </c>
      <c r="B151" s="5" t="s">
        <v>785</v>
      </c>
      <c r="C151" t="s">
        <v>786</v>
      </c>
      <c r="D151">
        <v>2</v>
      </c>
      <c r="E151" t="s">
        <v>787</v>
      </c>
      <c r="F151">
        <v>1</v>
      </c>
      <c r="G151" t="s">
        <v>788</v>
      </c>
      <c r="I151" t="s">
        <v>181</v>
      </c>
      <c r="J151">
        <v>2</v>
      </c>
      <c r="K151" t="s">
        <v>19</v>
      </c>
      <c r="L151">
        <v>0</v>
      </c>
      <c r="M151" t="s">
        <v>777</v>
      </c>
      <c r="N151">
        <v>2</v>
      </c>
      <c r="O151" t="s">
        <v>19</v>
      </c>
      <c r="P151">
        <v>0</v>
      </c>
      <c r="Q151" t="s">
        <v>375</v>
      </c>
      <c r="R151">
        <v>1</v>
      </c>
      <c r="S151" t="s">
        <v>789</v>
      </c>
      <c r="T151">
        <v>2</v>
      </c>
      <c r="V151">
        <f t="shared" si="2"/>
        <v>10</v>
      </c>
      <c r="W151" s="6" t="s">
        <v>790</v>
      </c>
    </row>
    <row r="152" spans="1:23" x14ac:dyDescent="0.35">
      <c r="A152" s="4">
        <v>151</v>
      </c>
      <c r="B152" s="5" t="s">
        <v>791</v>
      </c>
      <c r="C152" t="s">
        <v>792</v>
      </c>
      <c r="D152">
        <v>2</v>
      </c>
      <c r="E152" t="s">
        <v>793</v>
      </c>
      <c r="F152">
        <v>1</v>
      </c>
      <c r="G152" t="s">
        <v>173</v>
      </c>
      <c r="H152">
        <v>0</v>
      </c>
      <c r="I152" t="s">
        <v>19</v>
      </c>
      <c r="J152">
        <v>0</v>
      </c>
      <c r="K152" t="s">
        <v>19</v>
      </c>
      <c r="L152">
        <v>0</v>
      </c>
      <c r="M152" t="s">
        <v>19</v>
      </c>
      <c r="N152">
        <v>0</v>
      </c>
      <c r="O152" t="s">
        <v>19</v>
      </c>
      <c r="P152">
        <v>0</v>
      </c>
      <c r="Q152" t="s">
        <v>417</v>
      </c>
      <c r="R152">
        <v>2</v>
      </c>
      <c r="S152" t="s">
        <v>794</v>
      </c>
      <c r="T152">
        <v>1</v>
      </c>
      <c r="V152">
        <f t="shared" si="2"/>
        <v>6</v>
      </c>
      <c r="W152" s="6"/>
    </row>
    <row r="153" spans="1:23" x14ac:dyDescent="0.35">
      <c r="A153" s="4">
        <v>152</v>
      </c>
      <c r="B153" s="5" t="s">
        <v>795</v>
      </c>
      <c r="C153" t="s">
        <v>796</v>
      </c>
      <c r="D153">
        <v>2</v>
      </c>
      <c r="E153" t="s">
        <v>797</v>
      </c>
      <c r="F153">
        <v>1</v>
      </c>
      <c r="G153" t="s">
        <v>798</v>
      </c>
      <c r="H153">
        <v>1</v>
      </c>
      <c r="I153" t="s">
        <v>496</v>
      </c>
      <c r="J153">
        <v>1</v>
      </c>
      <c r="K153" t="s">
        <v>19</v>
      </c>
      <c r="L153">
        <v>0</v>
      </c>
      <c r="M153" t="s">
        <v>19</v>
      </c>
      <c r="N153">
        <v>0</v>
      </c>
      <c r="O153" t="s">
        <v>19</v>
      </c>
      <c r="P153">
        <v>0</v>
      </c>
      <c r="Q153" t="s">
        <v>307</v>
      </c>
      <c r="R153">
        <v>1</v>
      </c>
      <c r="S153" t="s">
        <v>19</v>
      </c>
      <c r="T153">
        <v>0</v>
      </c>
      <c r="V153">
        <f t="shared" si="2"/>
        <v>6</v>
      </c>
      <c r="W153" s="6"/>
    </row>
    <row r="154" spans="1:23" x14ac:dyDescent="0.35">
      <c r="A154" s="4">
        <v>153</v>
      </c>
      <c r="B154" s="5" t="s">
        <v>799</v>
      </c>
      <c r="C154" t="s">
        <v>800</v>
      </c>
      <c r="D154">
        <v>2</v>
      </c>
      <c r="E154" t="s">
        <v>801</v>
      </c>
      <c r="F154">
        <v>2</v>
      </c>
      <c r="G154" t="s">
        <v>802</v>
      </c>
      <c r="H154">
        <v>2</v>
      </c>
      <c r="I154" t="s">
        <v>181</v>
      </c>
      <c r="J154">
        <v>2</v>
      </c>
      <c r="K154" t="s">
        <v>263</v>
      </c>
      <c r="L154">
        <v>1</v>
      </c>
      <c r="M154" t="s">
        <v>777</v>
      </c>
      <c r="N154">
        <v>1</v>
      </c>
      <c r="O154" t="s">
        <v>19</v>
      </c>
      <c r="P154">
        <v>0</v>
      </c>
      <c r="Q154" t="s">
        <v>307</v>
      </c>
      <c r="R154">
        <v>1</v>
      </c>
      <c r="S154" t="s">
        <v>19</v>
      </c>
      <c r="T154">
        <v>0</v>
      </c>
      <c r="V154">
        <f t="shared" si="2"/>
        <v>11</v>
      </c>
      <c r="W154" s="6" t="s">
        <v>803</v>
      </c>
    </row>
    <row r="155" spans="1:23" x14ac:dyDescent="0.35">
      <c r="A155" s="4">
        <v>154</v>
      </c>
      <c r="B155" s="5" t="s">
        <v>804</v>
      </c>
      <c r="C155" t="s">
        <v>805</v>
      </c>
      <c r="D155">
        <v>1</v>
      </c>
      <c r="E155" t="s">
        <v>806</v>
      </c>
      <c r="F155">
        <v>1</v>
      </c>
      <c r="G155" t="s">
        <v>807</v>
      </c>
      <c r="H155">
        <v>1</v>
      </c>
      <c r="I155" t="s">
        <v>496</v>
      </c>
      <c r="J155">
        <v>1</v>
      </c>
      <c r="K155" t="s">
        <v>19</v>
      </c>
      <c r="L155">
        <v>0</v>
      </c>
      <c r="M155" t="s">
        <v>224</v>
      </c>
      <c r="N155">
        <v>1</v>
      </c>
      <c r="O155" t="s">
        <v>808</v>
      </c>
      <c r="P155">
        <v>1</v>
      </c>
      <c r="Q155" t="s">
        <v>417</v>
      </c>
      <c r="R155">
        <v>2</v>
      </c>
      <c r="S155" t="s">
        <v>809</v>
      </c>
      <c r="T155">
        <v>1</v>
      </c>
      <c r="V155">
        <f t="shared" si="2"/>
        <v>9</v>
      </c>
      <c r="W155" s="6"/>
    </row>
    <row r="156" spans="1:23" x14ac:dyDescent="0.35">
      <c r="A156" s="4">
        <v>155</v>
      </c>
      <c r="B156" s="5" t="s">
        <v>810</v>
      </c>
      <c r="C156" t="s">
        <v>811</v>
      </c>
      <c r="D156">
        <v>2</v>
      </c>
      <c r="E156" t="s">
        <v>812</v>
      </c>
      <c r="F156">
        <v>1</v>
      </c>
      <c r="G156" t="s">
        <v>813</v>
      </c>
      <c r="H156">
        <v>1</v>
      </c>
      <c r="I156" t="s">
        <v>181</v>
      </c>
      <c r="J156">
        <v>2</v>
      </c>
      <c r="K156" t="s">
        <v>19</v>
      </c>
      <c r="L156">
        <v>0</v>
      </c>
      <c r="M156" t="s">
        <v>777</v>
      </c>
      <c r="N156">
        <v>2</v>
      </c>
      <c r="O156" t="s">
        <v>19</v>
      </c>
      <c r="P156">
        <v>0</v>
      </c>
      <c r="Q156" t="s">
        <v>515</v>
      </c>
      <c r="R156">
        <v>2</v>
      </c>
      <c r="S156" t="s">
        <v>754</v>
      </c>
      <c r="T156">
        <v>2</v>
      </c>
      <c r="V156">
        <f t="shared" si="2"/>
        <v>12</v>
      </c>
      <c r="W156" s="6"/>
    </row>
    <row r="157" spans="1:23" x14ac:dyDescent="0.35">
      <c r="A157" s="4">
        <v>156</v>
      </c>
      <c r="B157" s="5" t="s">
        <v>814</v>
      </c>
      <c r="C157" t="s">
        <v>815</v>
      </c>
      <c r="D157">
        <v>1</v>
      </c>
      <c r="E157" t="s">
        <v>816</v>
      </c>
      <c r="F157">
        <v>1</v>
      </c>
      <c r="G157" t="s">
        <v>817</v>
      </c>
      <c r="H157">
        <v>1</v>
      </c>
      <c r="I157" t="s">
        <v>181</v>
      </c>
      <c r="J157">
        <v>2</v>
      </c>
      <c r="K157" t="s">
        <v>19</v>
      </c>
      <c r="L157">
        <v>0</v>
      </c>
      <c r="M157" t="s">
        <v>818</v>
      </c>
      <c r="N157">
        <v>1</v>
      </c>
      <c r="O157" t="s">
        <v>19</v>
      </c>
      <c r="P157">
        <v>0</v>
      </c>
      <c r="Q157" t="s">
        <v>515</v>
      </c>
      <c r="R157">
        <v>2</v>
      </c>
      <c r="S157" t="s">
        <v>819</v>
      </c>
      <c r="T157">
        <v>1</v>
      </c>
      <c r="V157">
        <f t="shared" si="2"/>
        <v>9</v>
      </c>
      <c r="W157" s="6"/>
    </row>
    <row r="158" spans="1:23" x14ac:dyDescent="0.35">
      <c r="A158" s="4">
        <v>157</v>
      </c>
      <c r="B158" s="5" t="s">
        <v>820</v>
      </c>
      <c r="C158" t="s">
        <v>821</v>
      </c>
      <c r="D158">
        <v>1</v>
      </c>
      <c r="E158" t="s">
        <v>822</v>
      </c>
      <c r="F158">
        <v>1</v>
      </c>
      <c r="G158" t="s">
        <v>823</v>
      </c>
      <c r="H158">
        <v>1</v>
      </c>
      <c r="I158" t="s">
        <v>496</v>
      </c>
      <c r="J158">
        <v>1</v>
      </c>
      <c r="K158" t="s">
        <v>19</v>
      </c>
      <c r="L158">
        <v>0</v>
      </c>
      <c r="M158" t="s">
        <v>824</v>
      </c>
      <c r="N158">
        <v>1</v>
      </c>
      <c r="O158" t="s">
        <v>19</v>
      </c>
      <c r="P158">
        <v>0</v>
      </c>
      <c r="Q158" t="s">
        <v>307</v>
      </c>
      <c r="R158">
        <v>1</v>
      </c>
      <c r="S158" t="s">
        <v>825</v>
      </c>
      <c r="T158">
        <v>2</v>
      </c>
      <c r="V158">
        <f t="shared" si="2"/>
        <v>8</v>
      </c>
      <c r="W158" s="6"/>
    </row>
    <row r="159" spans="1:23" x14ac:dyDescent="0.35">
      <c r="A159" s="4">
        <v>158</v>
      </c>
      <c r="B159" s="5" t="s">
        <v>826</v>
      </c>
      <c r="C159" t="s">
        <v>827</v>
      </c>
      <c r="D159">
        <v>1</v>
      </c>
      <c r="E159" t="s">
        <v>828</v>
      </c>
      <c r="F159">
        <v>1</v>
      </c>
      <c r="G159" t="s">
        <v>829</v>
      </c>
      <c r="H159">
        <v>1</v>
      </c>
      <c r="I159" t="s">
        <v>181</v>
      </c>
      <c r="J159">
        <v>2</v>
      </c>
      <c r="K159" t="s">
        <v>19</v>
      </c>
      <c r="L159">
        <v>0</v>
      </c>
      <c r="M159" t="s">
        <v>19</v>
      </c>
      <c r="N159">
        <v>0</v>
      </c>
      <c r="O159" t="s">
        <v>19</v>
      </c>
      <c r="P159">
        <v>0</v>
      </c>
      <c r="Q159" t="s">
        <v>307</v>
      </c>
      <c r="R159">
        <v>1</v>
      </c>
      <c r="S159" t="s">
        <v>491</v>
      </c>
      <c r="T159">
        <v>2</v>
      </c>
      <c r="V159">
        <f t="shared" si="2"/>
        <v>8</v>
      </c>
      <c r="W159" s="6"/>
    </row>
    <row r="160" spans="1:23" x14ac:dyDescent="0.35">
      <c r="A160" s="4">
        <v>159</v>
      </c>
      <c r="B160" s="5" t="s">
        <v>830</v>
      </c>
      <c r="C160" t="s">
        <v>831</v>
      </c>
      <c r="D160">
        <v>1</v>
      </c>
      <c r="E160" t="s">
        <v>832</v>
      </c>
      <c r="F160">
        <v>1</v>
      </c>
      <c r="G160" t="s">
        <v>833</v>
      </c>
      <c r="H160">
        <v>1</v>
      </c>
      <c r="I160" t="s">
        <v>19</v>
      </c>
      <c r="J160">
        <v>0</v>
      </c>
      <c r="K160" t="s">
        <v>19</v>
      </c>
      <c r="L160">
        <v>0</v>
      </c>
      <c r="M160" t="s">
        <v>19</v>
      </c>
      <c r="N160">
        <v>0</v>
      </c>
      <c r="O160" t="s">
        <v>19</v>
      </c>
      <c r="P160">
        <v>0</v>
      </c>
      <c r="Q160" t="s">
        <v>417</v>
      </c>
      <c r="R160">
        <v>2</v>
      </c>
      <c r="S160" t="s">
        <v>834</v>
      </c>
      <c r="T160">
        <v>1</v>
      </c>
      <c r="V160">
        <f t="shared" si="2"/>
        <v>6</v>
      </c>
      <c r="W160" s="6"/>
    </row>
    <row r="161" spans="1:23" x14ac:dyDescent="0.35">
      <c r="A161" s="4">
        <v>160</v>
      </c>
      <c r="B161" s="5" t="s">
        <v>835</v>
      </c>
      <c r="C161" t="s">
        <v>836</v>
      </c>
      <c r="D161">
        <v>1</v>
      </c>
      <c r="E161" t="s">
        <v>837</v>
      </c>
      <c r="F161">
        <v>1</v>
      </c>
      <c r="G161" t="s">
        <v>838</v>
      </c>
      <c r="H161">
        <v>1</v>
      </c>
      <c r="I161" t="s">
        <v>496</v>
      </c>
      <c r="J161">
        <v>1</v>
      </c>
      <c r="K161" t="s">
        <v>19</v>
      </c>
      <c r="L161">
        <v>0</v>
      </c>
      <c r="M161" t="s">
        <v>824</v>
      </c>
      <c r="N161">
        <v>1</v>
      </c>
      <c r="O161" t="s">
        <v>19</v>
      </c>
      <c r="P161">
        <v>0</v>
      </c>
      <c r="Q161" t="s">
        <v>839</v>
      </c>
      <c r="R161">
        <v>1</v>
      </c>
      <c r="S161" t="s">
        <v>840</v>
      </c>
      <c r="T161">
        <v>2</v>
      </c>
      <c r="V161">
        <f t="shared" si="2"/>
        <v>8</v>
      </c>
      <c r="W161" s="6"/>
    </row>
    <row r="162" spans="1:23" x14ac:dyDescent="0.35">
      <c r="A162" s="4">
        <v>161</v>
      </c>
      <c r="B162" s="5" t="s">
        <v>841</v>
      </c>
      <c r="C162" t="s">
        <v>842</v>
      </c>
      <c r="D162">
        <v>2</v>
      </c>
      <c r="E162" t="s">
        <v>843</v>
      </c>
      <c r="F162">
        <v>1</v>
      </c>
      <c r="G162" t="s">
        <v>844</v>
      </c>
      <c r="H162">
        <v>1</v>
      </c>
      <c r="I162" t="s">
        <v>19</v>
      </c>
      <c r="J162">
        <v>0</v>
      </c>
      <c r="K162" t="s">
        <v>19</v>
      </c>
      <c r="L162">
        <v>0</v>
      </c>
      <c r="M162" t="s">
        <v>19</v>
      </c>
      <c r="N162">
        <v>0</v>
      </c>
      <c r="O162" t="s">
        <v>19</v>
      </c>
      <c r="P162">
        <v>0</v>
      </c>
      <c r="Q162" t="s">
        <v>515</v>
      </c>
      <c r="R162">
        <v>2</v>
      </c>
      <c r="S162" t="s">
        <v>845</v>
      </c>
      <c r="T162">
        <v>1</v>
      </c>
      <c r="V162">
        <f t="shared" si="2"/>
        <v>7</v>
      </c>
      <c r="W162" s="6"/>
    </row>
    <row r="163" spans="1:23" x14ac:dyDescent="0.35">
      <c r="A163" s="4">
        <v>162</v>
      </c>
      <c r="B163" s="5" t="s">
        <v>846</v>
      </c>
      <c r="C163" t="s">
        <v>847</v>
      </c>
      <c r="D163">
        <v>1</v>
      </c>
      <c r="E163" t="s">
        <v>848</v>
      </c>
      <c r="F163">
        <v>1</v>
      </c>
      <c r="G163" t="s">
        <v>849</v>
      </c>
      <c r="H163">
        <v>1</v>
      </c>
      <c r="I163" t="s">
        <v>19</v>
      </c>
      <c r="J163">
        <v>0</v>
      </c>
      <c r="K163" t="s">
        <v>19</v>
      </c>
      <c r="L163">
        <v>0</v>
      </c>
      <c r="M163" t="s">
        <v>19</v>
      </c>
      <c r="N163">
        <v>0</v>
      </c>
      <c r="O163" t="s">
        <v>19</v>
      </c>
      <c r="P163">
        <v>0</v>
      </c>
      <c r="Q163" t="s">
        <v>307</v>
      </c>
      <c r="R163">
        <v>1</v>
      </c>
      <c r="S163" t="s">
        <v>724</v>
      </c>
      <c r="T163">
        <v>1</v>
      </c>
      <c r="V163">
        <f t="shared" si="2"/>
        <v>5</v>
      </c>
      <c r="W163" s="6"/>
    </row>
    <row r="164" spans="1:23" x14ac:dyDescent="0.35">
      <c r="A164" s="4">
        <v>163</v>
      </c>
      <c r="B164" t="s">
        <v>850</v>
      </c>
      <c r="C164" t="s">
        <v>851</v>
      </c>
      <c r="D164">
        <v>1</v>
      </c>
      <c r="E164" t="s">
        <v>852</v>
      </c>
      <c r="F164">
        <v>1</v>
      </c>
      <c r="G164" t="s">
        <v>853</v>
      </c>
      <c r="H164">
        <v>1</v>
      </c>
      <c r="I164" t="s">
        <v>19</v>
      </c>
      <c r="J164">
        <v>0</v>
      </c>
      <c r="K164" t="s">
        <v>19</v>
      </c>
      <c r="L164">
        <v>0</v>
      </c>
      <c r="M164" t="s">
        <v>19</v>
      </c>
      <c r="N164">
        <v>0</v>
      </c>
      <c r="O164" t="s">
        <v>19</v>
      </c>
      <c r="P164">
        <v>0</v>
      </c>
      <c r="Q164" t="s">
        <v>307</v>
      </c>
      <c r="R164">
        <v>1</v>
      </c>
      <c r="S164" t="s">
        <v>724</v>
      </c>
      <c r="T164">
        <v>1</v>
      </c>
      <c r="V164">
        <f t="shared" si="2"/>
        <v>5</v>
      </c>
      <c r="W164" s="6"/>
    </row>
    <row r="165" spans="1:23" x14ac:dyDescent="0.35">
      <c r="A165" s="4">
        <v>164</v>
      </c>
      <c r="B165" s="5" t="s">
        <v>854</v>
      </c>
      <c r="C165" t="s">
        <v>836</v>
      </c>
      <c r="D165">
        <v>1</v>
      </c>
      <c r="E165" t="s">
        <v>855</v>
      </c>
      <c r="F165">
        <v>1</v>
      </c>
      <c r="G165" t="s">
        <v>856</v>
      </c>
      <c r="H165">
        <v>1</v>
      </c>
      <c r="I165" t="s">
        <v>19</v>
      </c>
      <c r="J165">
        <v>0</v>
      </c>
      <c r="K165" t="s">
        <v>19</v>
      </c>
      <c r="L165">
        <v>0</v>
      </c>
      <c r="M165" t="s">
        <v>19</v>
      </c>
      <c r="N165">
        <v>0</v>
      </c>
      <c r="O165" t="s">
        <v>19</v>
      </c>
      <c r="P165">
        <v>0</v>
      </c>
      <c r="Q165" t="s">
        <v>839</v>
      </c>
      <c r="R165">
        <v>1</v>
      </c>
      <c r="S165" t="s">
        <v>857</v>
      </c>
      <c r="T165">
        <v>2</v>
      </c>
      <c r="V165">
        <f t="shared" si="2"/>
        <v>6</v>
      </c>
      <c r="W165" s="6"/>
    </row>
    <row r="166" spans="1:23" x14ac:dyDescent="0.35">
      <c r="A166" s="4">
        <v>165</v>
      </c>
      <c r="B166" s="5" t="s">
        <v>858</v>
      </c>
      <c r="C166" t="s">
        <v>859</v>
      </c>
      <c r="D166">
        <v>1</v>
      </c>
      <c r="E166" t="s">
        <v>860</v>
      </c>
      <c r="F166">
        <v>1</v>
      </c>
      <c r="G166" t="s">
        <v>861</v>
      </c>
      <c r="H166">
        <v>1</v>
      </c>
      <c r="I166" t="s">
        <v>19</v>
      </c>
      <c r="J166">
        <v>0</v>
      </c>
      <c r="K166" t="s">
        <v>19</v>
      </c>
      <c r="L166">
        <v>0</v>
      </c>
      <c r="M166" t="s">
        <v>19</v>
      </c>
      <c r="N166">
        <v>0</v>
      </c>
      <c r="O166" t="s">
        <v>19</v>
      </c>
      <c r="P166">
        <v>0</v>
      </c>
      <c r="Q166" t="s">
        <v>307</v>
      </c>
      <c r="R166">
        <v>1</v>
      </c>
      <c r="S166" t="s">
        <v>491</v>
      </c>
      <c r="T166">
        <v>2</v>
      </c>
      <c r="V166">
        <f t="shared" si="2"/>
        <v>6</v>
      </c>
      <c r="W166" s="6"/>
    </row>
    <row r="167" spans="1:23" x14ac:dyDescent="0.35">
      <c r="A167" s="4">
        <v>166</v>
      </c>
      <c r="B167" s="5" t="s">
        <v>862</v>
      </c>
      <c r="C167" t="s">
        <v>863</v>
      </c>
      <c r="D167">
        <v>1</v>
      </c>
      <c r="E167" t="s">
        <v>864</v>
      </c>
      <c r="F167">
        <v>1</v>
      </c>
      <c r="G167" t="s">
        <v>865</v>
      </c>
      <c r="H167">
        <v>1</v>
      </c>
      <c r="I167" t="s">
        <v>19</v>
      </c>
      <c r="J167">
        <v>0</v>
      </c>
      <c r="K167" t="s">
        <v>19</v>
      </c>
      <c r="L167">
        <v>0</v>
      </c>
      <c r="M167" t="s">
        <v>19</v>
      </c>
      <c r="N167">
        <v>0</v>
      </c>
      <c r="O167" t="s">
        <v>19</v>
      </c>
      <c r="P167">
        <v>0</v>
      </c>
      <c r="Q167" t="s">
        <v>307</v>
      </c>
      <c r="R167">
        <v>1</v>
      </c>
      <c r="S167" s="8" t="s">
        <v>866</v>
      </c>
      <c r="T167">
        <v>2</v>
      </c>
      <c r="V167">
        <f t="shared" si="2"/>
        <v>6</v>
      </c>
      <c r="W167" s="6"/>
    </row>
    <row r="168" spans="1:23" x14ac:dyDescent="0.35">
      <c r="A168" s="4">
        <v>167</v>
      </c>
      <c r="B168" s="5" t="s">
        <v>867</v>
      </c>
      <c r="C168" t="s">
        <v>344</v>
      </c>
      <c r="D168">
        <v>1</v>
      </c>
      <c r="E168" t="s">
        <v>828</v>
      </c>
      <c r="F168">
        <v>1</v>
      </c>
      <c r="G168" t="s">
        <v>173</v>
      </c>
      <c r="H168">
        <v>0</v>
      </c>
      <c r="I168" t="s">
        <v>19</v>
      </c>
      <c r="J168">
        <v>0</v>
      </c>
      <c r="K168" t="s">
        <v>19</v>
      </c>
      <c r="L168">
        <v>0</v>
      </c>
      <c r="M168" t="s">
        <v>19</v>
      </c>
      <c r="N168">
        <v>0</v>
      </c>
      <c r="O168" t="s">
        <v>19</v>
      </c>
      <c r="P168">
        <v>0</v>
      </c>
      <c r="Q168" t="s">
        <v>307</v>
      </c>
      <c r="R168">
        <v>1</v>
      </c>
      <c r="S168" t="s">
        <v>724</v>
      </c>
      <c r="T168">
        <v>1</v>
      </c>
      <c r="V168">
        <f t="shared" si="2"/>
        <v>4</v>
      </c>
      <c r="W168" s="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Freshwater Quality Score</vt:lpstr>
      <vt:lpstr>Marine Quality Score</vt:lpstr>
    </vt:vector>
  </TitlesOfParts>
  <Company>UK Centre for Ecology &amp; Hydrology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Cross</dc:creator>
  <cp:lastModifiedBy>Richard Cross</cp:lastModifiedBy>
  <dcterms:created xsi:type="dcterms:W3CDTF">2024-10-03T14:09:37Z</dcterms:created>
  <dcterms:modified xsi:type="dcterms:W3CDTF">2024-10-03T14:10:37Z</dcterms:modified>
</cp:coreProperties>
</file>