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3e2f5d6e0b0df9/02.manuscript/研究论文/pfoetida-2022-3-7/revision-MH-2023-11-6/sup-Tables/"/>
    </mc:Choice>
  </mc:AlternateContent>
  <xr:revisionPtr revIDLastSave="226" documentId="8_{DD8D9119-19F4-2E4E-A32F-62FC1E421A36}" xr6:coauthVersionLast="47" xr6:coauthVersionMax="47" xr10:uidLastSave="{C914A4C2-1FBB-D54C-AC29-94CE6087E141}"/>
  <bookViews>
    <workbookView xWindow="10520" yWindow="1240" windowWidth="23380" windowHeight="13200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8" i="3"/>
  <c r="C7" i="3"/>
  <c r="C6" i="3"/>
  <c r="C5" i="3"/>
  <c r="C4" i="3"/>
  <c r="C3" i="3"/>
</calcChain>
</file>

<file path=xl/sharedStrings.xml><?xml version="1.0" encoding="utf-8"?>
<sst xmlns="http://schemas.openxmlformats.org/spreadsheetml/2006/main" count="46" uniqueCount="45">
  <si>
    <t>Type</t>
  </si>
  <si>
    <t>Read number</t>
  </si>
  <si>
    <t>Illumina clean reads</t>
  </si>
  <si>
    <t>ONT pass reads</t>
  </si>
  <si>
    <t>Hi-C clean reads</t>
  </si>
  <si>
    <t>Total bases (bp)</t>
  </si>
  <si>
    <t>Size (bp)</t>
  </si>
  <si>
    <t>LG01</t>
  </si>
  <si>
    <t>LG02</t>
  </si>
  <si>
    <t>LG03</t>
  </si>
  <si>
    <t>LG04</t>
  </si>
  <si>
    <t>LG05</t>
  </si>
  <si>
    <t>LG06</t>
  </si>
  <si>
    <t>LG07</t>
  </si>
  <si>
    <t>Total</t>
  </si>
  <si>
    <t>LG08</t>
  </si>
  <si>
    <t>LG09</t>
  </si>
  <si>
    <t>LG10</t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</si>
  <si>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 xml:space="preserve"> Statistics of whole genome sequencing data</t>
    </r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</si>
  <si>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Statistics of Hi-C scaffolded genome assembly of </t>
    </r>
    <r>
      <rPr>
        <i/>
        <sz val="11"/>
        <color theme="1"/>
        <rFont val="Times New Roman"/>
        <family val="1"/>
      </rPr>
      <t>P. foetida</t>
    </r>
  </si>
  <si>
    <t>Chromosome</t>
  </si>
  <si>
    <t>Contig number</t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</si>
  <si>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 xml:space="preserve"> Statistics of proteins with function annotations </t>
    </r>
  </si>
  <si>
    <t>Swissprot</t>
    <phoneticPr fontId="1" type="noConversion"/>
  </si>
  <si>
    <t>KEGG</t>
    <phoneticPr fontId="1" type="noConversion"/>
  </si>
  <si>
    <t>NR</t>
    <phoneticPr fontId="1" type="noConversion"/>
  </si>
  <si>
    <t>Pfam</t>
    <phoneticPr fontId="1" type="noConversion"/>
  </si>
  <si>
    <t>GO</t>
    <phoneticPr fontId="1" type="noConversion"/>
  </si>
  <si>
    <t>Total</t>
    <phoneticPr fontId="1" type="noConversion"/>
  </si>
  <si>
    <t>All</t>
    <phoneticPr fontId="1" type="noConversion"/>
  </si>
  <si>
    <t>Database</t>
  </si>
  <si>
    <t>Ratio (%)</t>
  </si>
  <si>
    <t>Number</t>
  </si>
  <si>
    <t>Annotated proteins</t>
  </si>
  <si>
    <t>ribozyme</t>
  </si>
  <si>
    <t>Others</t>
  </si>
  <si>
    <t>SSU_rRNA</t>
  </si>
  <si>
    <t>LSU_rRNA</t>
  </si>
  <si>
    <t>5_8S_rRNA</t>
  </si>
  <si>
    <t>5S_rRNA</t>
  </si>
  <si>
    <t>tRNA</t>
  </si>
  <si>
    <t>miRNA</t>
  </si>
  <si>
    <t>snRNA</t>
  </si>
  <si>
    <t>Total length (bp)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</si>
  <si>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Statistics of non-coding RNA annotations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</si>
</sst>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2" applyNumberFormat="1" applyFont="1" applyAlignment="1">
      <alignment vertical="center"/>
    </xf>
    <xf numFmtId="0" fontId="2" fillId="0" borderId="0" xfId="0" applyFont="1" applyAlignment="1">
      <alignment vertical="center"/>
    </xf>
    <xf numFmtId="10" fontId="2" fillId="0" borderId="0" xfId="2" applyNumberFormat="1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10" fontId="2" fillId="0" borderId="2" xfId="2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zoomScale="120" zoomScaleNormal="120" workbookViewId="0">
      <selection sqref="A1:C1"/>
    </sheetView>
  </sheetViews>
  <sheetFormatPr baseColWidth="10" defaultColWidth="8.83203125" defaultRowHeight="15" x14ac:dyDescent="0.2"/>
  <cols>
    <col min="1" max="1" width="16.83203125" bestFit="1" customWidth="1"/>
    <col min="2" max="2" width="12" bestFit="1" customWidth="1"/>
    <col min="3" max="3" width="14" bestFit="1" customWidth="1"/>
    <col min="4" max="4" width="22" bestFit="1" customWidth="1"/>
    <col min="5" max="5" width="15.6640625" bestFit="1" customWidth="1"/>
  </cols>
  <sheetData>
    <row r="1" spans="1:3" x14ac:dyDescent="0.2">
      <c r="A1" s="24" t="s">
        <v>18</v>
      </c>
      <c r="B1" s="24"/>
      <c r="C1" s="24"/>
    </row>
    <row r="2" spans="1:3" x14ac:dyDescent="0.2">
      <c r="A2" s="1" t="s">
        <v>0</v>
      </c>
      <c r="B2" s="2" t="s">
        <v>1</v>
      </c>
      <c r="C2" s="2" t="s">
        <v>5</v>
      </c>
    </row>
    <row r="3" spans="1:3" x14ac:dyDescent="0.2">
      <c r="A3" s="3" t="s">
        <v>2</v>
      </c>
      <c r="B3" s="3">
        <v>216155200</v>
      </c>
      <c r="C3" s="3">
        <v>30147809236</v>
      </c>
    </row>
    <row r="4" spans="1:3" x14ac:dyDescent="0.2">
      <c r="A4" s="3" t="s">
        <v>3</v>
      </c>
      <c r="B4" s="3">
        <v>3427135</v>
      </c>
      <c r="C4" s="3">
        <v>62150987482</v>
      </c>
    </row>
    <row r="5" spans="1:3" x14ac:dyDescent="0.2">
      <c r="A5" s="4" t="s">
        <v>4</v>
      </c>
      <c r="B5" s="4">
        <v>585785086</v>
      </c>
      <c r="C5" s="4">
        <v>87503583508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95F9-0A7A-CC43-AC25-81AD9DB3A99C}">
  <dimension ref="A1:C13"/>
  <sheetViews>
    <sheetView zoomScale="116" workbookViewId="0">
      <selection activeCell="C18" sqref="C18"/>
    </sheetView>
  </sheetViews>
  <sheetFormatPr baseColWidth="10" defaultRowHeight="15" x14ac:dyDescent="0.2"/>
  <cols>
    <col min="1" max="1" width="12" bestFit="1" customWidth="1"/>
    <col min="2" max="2" width="10.1640625" bestFit="1" customWidth="1"/>
    <col min="3" max="3" width="32.33203125" customWidth="1"/>
  </cols>
  <sheetData>
    <row r="1" spans="1:3" x14ac:dyDescent="0.2">
      <c r="A1" s="24" t="s">
        <v>19</v>
      </c>
      <c r="B1" s="24"/>
      <c r="C1" s="24"/>
    </row>
    <row r="2" spans="1:3" x14ac:dyDescent="0.2">
      <c r="A2" s="6" t="s">
        <v>20</v>
      </c>
      <c r="B2" s="7" t="s">
        <v>6</v>
      </c>
      <c r="C2" s="7" t="s">
        <v>21</v>
      </c>
    </row>
    <row r="3" spans="1:3" x14ac:dyDescent="0.2">
      <c r="A3" s="3" t="s">
        <v>7</v>
      </c>
      <c r="B3" s="5">
        <v>54465532</v>
      </c>
      <c r="C3" s="5">
        <v>24</v>
      </c>
    </row>
    <row r="4" spans="1:3" x14ac:dyDescent="0.2">
      <c r="A4" s="3" t="s">
        <v>8</v>
      </c>
      <c r="B4" s="5">
        <v>44532867</v>
      </c>
      <c r="C4" s="5">
        <v>37</v>
      </c>
    </row>
    <row r="5" spans="1:3" x14ac:dyDescent="0.2">
      <c r="A5" s="3" t="s">
        <v>9</v>
      </c>
      <c r="B5" s="5">
        <v>44416029</v>
      </c>
      <c r="C5" s="5">
        <v>23</v>
      </c>
    </row>
    <row r="6" spans="1:3" x14ac:dyDescent="0.2">
      <c r="A6" s="3" t="s">
        <v>10</v>
      </c>
      <c r="B6" s="5">
        <v>44068142</v>
      </c>
      <c r="C6" s="5">
        <v>30</v>
      </c>
    </row>
    <row r="7" spans="1:3" x14ac:dyDescent="0.2">
      <c r="A7" s="3" t="s">
        <v>11</v>
      </c>
      <c r="B7" s="5">
        <v>40448330</v>
      </c>
      <c r="C7" s="5">
        <v>19</v>
      </c>
    </row>
    <row r="8" spans="1:3" x14ac:dyDescent="0.2">
      <c r="A8" s="3" t="s">
        <v>12</v>
      </c>
      <c r="B8" s="5">
        <v>37769738</v>
      </c>
      <c r="C8" s="5">
        <v>20</v>
      </c>
    </row>
    <row r="9" spans="1:3" x14ac:dyDescent="0.2">
      <c r="A9" s="3" t="s">
        <v>13</v>
      </c>
      <c r="B9" s="5">
        <v>33625260</v>
      </c>
      <c r="C9" s="5">
        <v>15</v>
      </c>
    </row>
    <row r="10" spans="1:3" x14ac:dyDescent="0.2">
      <c r="A10" s="3" t="s">
        <v>15</v>
      </c>
      <c r="B10" s="5">
        <v>33352827</v>
      </c>
      <c r="C10" s="5">
        <v>16</v>
      </c>
    </row>
    <row r="11" spans="1:3" x14ac:dyDescent="0.2">
      <c r="A11" s="3" t="s">
        <v>16</v>
      </c>
      <c r="B11" s="5">
        <v>31440534</v>
      </c>
      <c r="C11" s="5">
        <v>24</v>
      </c>
    </row>
    <row r="12" spans="1:3" x14ac:dyDescent="0.2">
      <c r="A12" s="3" t="s">
        <v>17</v>
      </c>
      <c r="B12" s="5">
        <v>26868393</v>
      </c>
      <c r="C12" s="5">
        <v>22</v>
      </c>
    </row>
    <row r="13" spans="1:3" x14ac:dyDescent="0.2">
      <c r="A13" s="4" t="s">
        <v>14</v>
      </c>
      <c r="B13" s="8">
        <v>390987652</v>
      </c>
      <c r="C13" s="8">
        <v>230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4735-940C-1C44-B24E-F8F0283206AC}">
  <dimension ref="A1:N15"/>
  <sheetViews>
    <sheetView zoomScale="125" workbookViewId="0">
      <selection sqref="A1:C1"/>
    </sheetView>
  </sheetViews>
  <sheetFormatPr baseColWidth="10" defaultRowHeight="14" x14ac:dyDescent="0.15"/>
  <cols>
    <col min="1" max="1" width="8.6640625" style="3" bestFit="1" customWidth="1"/>
    <col min="2" max="2" width="16.83203125" style="3" bestFit="1" customWidth="1"/>
    <col min="3" max="3" width="18.5" style="3" customWidth="1"/>
    <col min="4" max="16384" width="10.83203125" style="3"/>
  </cols>
  <sheetData>
    <row r="1" spans="1:14" x14ac:dyDescent="0.15">
      <c r="A1" s="25" t="s">
        <v>22</v>
      </c>
      <c r="B1" s="25"/>
      <c r="C1" s="25"/>
    </row>
    <row r="2" spans="1:14" x14ac:dyDescent="0.15">
      <c r="A2" s="15" t="s">
        <v>30</v>
      </c>
      <c r="B2" s="16" t="s">
        <v>33</v>
      </c>
      <c r="C2" s="16" t="s">
        <v>31</v>
      </c>
    </row>
    <row r="3" spans="1:14" x14ac:dyDescent="0.15">
      <c r="A3" s="12" t="s">
        <v>23</v>
      </c>
      <c r="B3" s="12">
        <v>21985</v>
      </c>
      <c r="C3" s="13">
        <f>B3/B9</f>
        <v>0.71883991629610255</v>
      </c>
    </row>
    <row r="4" spans="1:14" x14ac:dyDescent="0.15">
      <c r="A4" s="12" t="s">
        <v>24</v>
      </c>
      <c r="B4" s="12">
        <v>8223</v>
      </c>
      <c r="C4" s="13">
        <f>B4/B9</f>
        <v>0.26886607376405963</v>
      </c>
    </row>
    <row r="5" spans="1:14" x14ac:dyDescent="0.15">
      <c r="A5" s="12" t="s">
        <v>25</v>
      </c>
      <c r="B5" s="12">
        <v>29538</v>
      </c>
      <c r="C5" s="13">
        <f>B5/B9</f>
        <v>0.96579911064608948</v>
      </c>
    </row>
    <row r="6" spans="1:14" x14ac:dyDescent="0.15">
      <c r="A6" s="12" t="s">
        <v>26</v>
      </c>
      <c r="B6" s="12">
        <v>25168</v>
      </c>
      <c r="C6" s="13">
        <f>B6/B9</f>
        <v>0.82291394193042111</v>
      </c>
    </row>
    <row r="7" spans="1:14" x14ac:dyDescent="0.15">
      <c r="A7" s="12" t="s">
        <v>27</v>
      </c>
      <c r="B7" s="12">
        <v>18710</v>
      </c>
      <c r="C7" s="13">
        <f>B7/B9</f>
        <v>0.61175778184671725</v>
      </c>
    </row>
    <row r="8" spans="1:14" x14ac:dyDescent="0.15">
      <c r="A8" s="12" t="s">
        <v>28</v>
      </c>
      <c r="B8" s="12">
        <v>29688</v>
      </c>
      <c r="C8" s="13">
        <f>B8/B9</f>
        <v>0.97070363588804609</v>
      </c>
    </row>
    <row r="9" spans="1:14" x14ac:dyDescent="0.15">
      <c r="A9" s="17" t="s">
        <v>29</v>
      </c>
      <c r="B9" s="17">
        <v>30584</v>
      </c>
      <c r="C9" s="18">
        <f>B9/B9</f>
        <v>1</v>
      </c>
    </row>
    <row r="13" spans="1:14" ht="15" x14ac:dyDescent="0.15">
      <c r="G13" s="9"/>
      <c r="H13" s="9"/>
      <c r="I13" s="9"/>
      <c r="J13" s="9"/>
      <c r="K13" s="9"/>
      <c r="L13" s="9"/>
      <c r="M13" s="9"/>
      <c r="N13" s="9"/>
    </row>
    <row r="14" spans="1:14" ht="15" x14ac:dyDescent="0.15">
      <c r="G14" s="9"/>
      <c r="H14" s="10"/>
      <c r="I14" s="10"/>
      <c r="J14" s="10"/>
      <c r="K14" s="10"/>
      <c r="L14" s="10"/>
      <c r="M14" s="10"/>
      <c r="N14" s="10"/>
    </row>
    <row r="15" spans="1:14" ht="15" x14ac:dyDescent="0.15">
      <c r="G15" s="9"/>
      <c r="H15" s="11"/>
      <c r="I15" s="11"/>
      <c r="J15" s="11"/>
      <c r="K15" s="11"/>
      <c r="L15" s="11"/>
      <c r="M15" s="11"/>
      <c r="N15" s="11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0C89-98A9-0F45-951E-F7CA265052D1}">
  <dimension ref="A1:N24"/>
  <sheetViews>
    <sheetView tabSelected="1" zoomScale="115" workbookViewId="0">
      <selection sqref="A1:C1"/>
    </sheetView>
  </sheetViews>
  <sheetFormatPr baseColWidth="10" defaultRowHeight="14" x14ac:dyDescent="0.15"/>
  <cols>
    <col min="1" max="2" width="10.83203125" style="3"/>
    <col min="3" max="3" width="20.33203125" style="3" customWidth="1"/>
    <col min="4" max="16384" width="10.83203125" style="3"/>
  </cols>
  <sheetData>
    <row r="1" spans="1:14" x14ac:dyDescent="0.15">
      <c r="A1" s="24" t="s">
        <v>44</v>
      </c>
      <c r="B1" s="24"/>
      <c r="C1" s="24"/>
    </row>
    <row r="2" spans="1:14" x14ac:dyDescent="0.15">
      <c r="A2" s="23" t="s">
        <v>0</v>
      </c>
      <c r="B2" s="14" t="s">
        <v>32</v>
      </c>
      <c r="C2" s="14" t="s">
        <v>43</v>
      </c>
    </row>
    <row r="3" spans="1:14" x14ac:dyDescent="0.15">
      <c r="A3" s="12" t="s">
        <v>34</v>
      </c>
      <c r="B3" s="22">
        <v>52</v>
      </c>
      <c r="C3" s="22">
        <v>3388</v>
      </c>
    </row>
    <row r="4" spans="1:14" x14ac:dyDescent="0.15">
      <c r="A4" s="12" t="s">
        <v>36</v>
      </c>
      <c r="B4" s="22">
        <v>243</v>
      </c>
      <c r="C4" s="22">
        <v>366474</v>
      </c>
    </row>
    <row r="5" spans="1:14" x14ac:dyDescent="0.15">
      <c r="A5" s="12" t="s">
        <v>37</v>
      </c>
      <c r="B5" s="22">
        <v>291</v>
      </c>
      <c r="C5" s="22">
        <v>702644</v>
      </c>
    </row>
    <row r="6" spans="1:14" x14ac:dyDescent="0.15">
      <c r="A6" s="12" t="s">
        <v>38</v>
      </c>
      <c r="B6" s="22">
        <v>62</v>
      </c>
      <c r="C6" s="22">
        <v>9353</v>
      </c>
    </row>
    <row r="7" spans="1:14" x14ac:dyDescent="0.15">
      <c r="A7" s="12" t="s">
        <v>39</v>
      </c>
      <c r="B7" s="22">
        <v>533</v>
      </c>
      <c r="C7" s="22">
        <v>62901</v>
      </c>
    </row>
    <row r="8" spans="1:14" x14ac:dyDescent="0.15">
      <c r="A8" s="12" t="s">
        <v>40</v>
      </c>
      <c r="B8" s="22">
        <v>1174</v>
      </c>
      <c r="C8" s="22">
        <v>87640</v>
      </c>
    </row>
    <row r="9" spans="1:14" x14ac:dyDescent="0.15">
      <c r="A9" s="12" t="s">
        <v>41</v>
      </c>
      <c r="B9" s="22">
        <v>144</v>
      </c>
      <c r="C9" s="22">
        <v>18737</v>
      </c>
    </row>
    <row r="10" spans="1:14" x14ac:dyDescent="0.15">
      <c r="A10" s="12" t="s">
        <v>42</v>
      </c>
      <c r="B10" s="22">
        <v>1229</v>
      </c>
      <c r="C10" s="22">
        <v>133735</v>
      </c>
    </row>
    <row r="11" spans="1:14" x14ac:dyDescent="0.15">
      <c r="A11" s="12" t="s">
        <v>35</v>
      </c>
      <c r="B11" s="22">
        <v>51</v>
      </c>
      <c r="C11" s="22">
        <v>10611</v>
      </c>
    </row>
    <row r="14" spans="1:14" x14ac:dyDescent="0.15">
      <c r="K14" s="19"/>
      <c r="L14" s="19"/>
      <c r="M14" s="20"/>
      <c r="N14" s="20"/>
    </row>
    <row r="15" spans="1:14" x14ac:dyDescent="0.15">
      <c r="K15" s="21"/>
      <c r="L15" s="21"/>
      <c r="M15" s="22"/>
      <c r="N15" s="22"/>
    </row>
    <row r="16" spans="1:14" x14ac:dyDescent="0.15">
      <c r="K16" s="21"/>
      <c r="L16" s="21"/>
      <c r="M16" s="22"/>
      <c r="N16" s="22"/>
    </row>
    <row r="17" spans="11:14" x14ac:dyDescent="0.15">
      <c r="K17" s="21"/>
      <c r="L17" s="21"/>
      <c r="M17" s="22"/>
      <c r="N17" s="22"/>
    </row>
    <row r="18" spans="11:14" x14ac:dyDescent="0.15">
      <c r="K18" s="21"/>
      <c r="L18" s="21"/>
      <c r="M18" s="22"/>
      <c r="N18" s="22"/>
    </row>
    <row r="19" spans="11:14" x14ac:dyDescent="0.15">
      <c r="K19" s="21"/>
      <c r="L19" s="21"/>
      <c r="M19" s="22"/>
      <c r="N19" s="22"/>
    </row>
    <row r="20" spans="11:14" x14ac:dyDescent="0.15">
      <c r="K20" s="21"/>
      <c r="L20" s="21"/>
      <c r="M20" s="22"/>
      <c r="N20" s="22"/>
    </row>
    <row r="21" spans="11:14" x14ac:dyDescent="0.15">
      <c r="K21" s="21"/>
      <c r="L21" s="21"/>
      <c r="M21" s="22"/>
      <c r="N21" s="22"/>
    </row>
    <row r="22" spans="11:14" x14ac:dyDescent="0.15">
      <c r="K22" s="21"/>
      <c r="L22" s="21"/>
      <c r="M22" s="22"/>
      <c r="N22" s="22"/>
    </row>
    <row r="23" spans="11:14" x14ac:dyDescent="0.15">
      <c r="K23" s="21"/>
      <c r="L23" s="21"/>
      <c r="M23" s="22"/>
      <c r="N23" s="22"/>
    </row>
    <row r="24" spans="11:14" x14ac:dyDescent="0.15">
      <c r="K24" s="21"/>
      <c r="L24" s="21"/>
      <c r="M24" s="22"/>
      <c r="N24" s="2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Yi Zou</cp:lastModifiedBy>
  <dcterms:created xsi:type="dcterms:W3CDTF">2006-09-16T00:00:00Z</dcterms:created>
  <dcterms:modified xsi:type="dcterms:W3CDTF">2023-11-26T02:06:08Z</dcterms:modified>
</cp:coreProperties>
</file>