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mc:AlternateContent xmlns:mc="http://schemas.openxmlformats.org/markup-compatibility/2006">
    <mc:Choice Requires="x15">
      <x15ac:absPath xmlns:x15ac="http://schemas.microsoft.com/office/spreadsheetml/2010/11/ac" url="/Users/joe.raiker/Downloads/manuscripts/pdt_lit_review_barriers_facilitators_dmhi/"/>
    </mc:Choice>
  </mc:AlternateContent>
  <xr:revisionPtr revIDLastSave="0" documentId="8_{10677CFD-201D-2E4D-BB5D-B677A012B37E}" xr6:coauthVersionLast="47" xr6:coauthVersionMax="47" xr10:uidLastSave="{00000000-0000-0000-0000-000000000000}"/>
  <bookViews>
    <workbookView xWindow="240" yWindow="500" windowWidth="14800" windowHeight="8020" firstSheet="1" activeTab="1" xr2:uid="{00000000-000D-0000-FFFF-FFFF00000000}"/>
  </bookViews>
  <sheets>
    <sheet name="Initial Screening" sheetId="3" r:id="rId1"/>
    <sheet name="Source Matrix-Cleared Articles" sheetId="1" r:id="rId2"/>
    <sheet name="Participants" sheetId="4" r:id="rId3"/>
  </sheets>
  <definedNames>
    <definedName name="_xlnm._FilterDatabase" localSheetId="0" hidden="1">'Initial Screening'!$A$1:$D$1</definedName>
    <definedName name="_xlnm._FilterDatabase" localSheetId="1" hidden="1">'Source Matrix-Cleared Articles'!$A$1:$Q$24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4" l="1"/>
  <c r="B14" i="4"/>
  <c r="F14" i="4"/>
</calcChain>
</file>

<file path=xl/sharedStrings.xml><?xml version="1.0" encoding="utf-8"?>
<sst xmlns="http://schemas.openxmlformats.org/spreadsheetml/2006/main" count="798" uniqueCount="466">
  <si>
    <t>Included or excluded?</t>
  </si>
  <si>
    <t>Exclusion Reason</t>
  </si>
  <si>
    <t xml:space="preserve">Title </t>
  </si>
  <si>
    <t xml:space="preserve">Citation </t>
  </si>
  <si>
    <t>Notes</t>
  </si>
  <si>
    <t xml:space="preserve">Included </t>
  </si>
  <si>
    <t>N/A</t>
  </si>
  <si>
    <t>Formative evaluation of the implementation of digital therapeutics for opioids and other substance use disorders in primary care (DIGITS trial)</t>
  </si>
  <si>
    <t>Palazzo, L., Dorsey, C. N., Mogk, J., Beatty, T., King, D., Stefanik-Guizlo, K., Key, D., Matson, T. E., Shea, M., Caldeiro, R. M., McWethy, A. G., Wong, E. S., Idu, A. E., &amp; Glass, J. E. (2024). Formative evaluation of the implementation of digital therapeutics for opioids and other substance use disorders in primary care (DIGITS trial). Implementation research and practice, 5, 26334895241301670. https://doi.org/10.1177/26334895241301670</t>
  </si>
  <si>
    <t xml:space="preserve">Implementation barriers for both patients and providers, informing adaptation, what promotes PDT sustainment </t>
  </si>
  <si>
    <t>Included</t>
  </si>
  <si>
    <t>Prescription Digital Therapeutics for Substance Use Disorder in Primary Care: Mixed Methods Evaluation of a Pilot Implementation Study</t>
  </si>
  <si>
    <t>Mogk, J., Idu, A. E., Bobb, J. F., Key, D., Wong, E. S., Palazzo, L., Stefanik-Guizlo, K., King, D., Beatty, T., Dorsey, C. N., Caldeiro, R. M., Garza McWethy, A., &amp; Glass, J. E. (2024). Prescription Digital Therapeutics for Substance Use Disorder in Primary Care: Mixed Methods Evaluation of a Pilot Implementation Study. JMIR formative research, 8, e59088. https://doi.org/10.2196/59088</t>
  </si>
  <si>
    <t>Implementation strategies like practice facilitation and health coaching and their impact on the delivery of PDTs. Barriers to implementation</t>
  </si>
  <si>
    <t>Excluded</t>
  </si>
  <si>
    <t xml:space="preserve">Different Objective </t>
  </si>
  <si>
    <t>Study protocol for a factorial-randomized controlled trial evaluating the implementation, costs, effectiveness, and sustainment of digital therapeutics for substance use disorder in primary care (DIGITS Trial)</t>
  </si>
  <si>
    <t>Glass, J. E., Dorsey, C. N., Beatty, T., Bobb, J. F., Wong, E. S., Palazzo, L., King, D., Mogk, J., Stefanik-Guizlo, K., Idu, A., Key, D., Fortney, J. C., Thomas, R., McWethy, A. G., Caldeiro, R. M., &amp; Bradley, K. A. (2023). Study protocol for a factorial-randomized controlled trial evaluating the implementation, costs, effectiveness, and sustainment of digital therapeutics for substance use disorder in primary care (DIGITS Trial). Implementation science : IS, 18(1), 3. https://doi.org/10.1186/s13012-022-01258-9</t>
  </si>
  <si>
    <t>Not a PDT</t>
  </si>
  <si>
    <t>Digging down or scratching the surface: how patients use metaphors to describe their experiences of psychotherapy</t>
  </si>
  <si>
    <t>Malkomsen, A., Røssberg, J. I., Dammen, T., Wilberg, T., Løvgren, A., Ulberg, R., &amp; Evensen, J. (2021). Digging down or scratching the surface: how patients use metaphors to describe their experiences of psychotherapy. BMC psychiatry, 21(1), 533. https://doi.org/10.1186/s12888-021-03551-1</t>
  </si>
  <si>
    <t>Also unrelated</t>
  </si>
  <si>
    <t>Engagement patterns with a digital therapeutic for substance use disorders: Correlations with abstinence outcomes</t>
  </si>
  <si>
    <t>Luderer, H. F., Campbell, A. N. C., Nunes, E. V., Enman, N. M., Xiong, X., Gerwien, R., &amp; Maricich, Y. A. (2022). Engagement patterns with a digital therapeutic for substance use disorders: Correlations with abstinence outcomes. Journal of substance abuse treatment, 132, 108585. https://doi.org/10.1016/j.jsat.2021.108585</t>
  </si>
  <si>
    <t>Engagement patterns and how they relate to abstinence outcome. Engagement patterns are directly related to attitudes/beliefs</t>
  </si>
  <si>
    <t xml:space="preserve">Full text not available </t>
  </si>
  <si>
    <t>System Dynamics Modeling for Understanding the Adoption of Digital Therapeutics</t>
  </si>
  <si>
    <t>S. Koul, V. Mishra and I. W. Taylor, "System Dynamics Modeling for Understanding the Adoption of Digital Therapeutics," 2024 First International Conference on Pioneering Developments in Computer Science &amp; Digital Technologies (IC2SDT), Delhi, India, 2024, pp. 210-215, doi: 10.1109/IC2SDT62152.2024.10696490</t>
  </si>
  <si>
    <t xml:space="preserve">Closed access + no mental health focus </t>
  </si>
  <si>
    <t>Insights into insurance coverage for digital therapeutics: A qualitative study of US payer perspectives</t>
  </si>
  <si>
    <t>Lumbreras, A. G., Hurwitz, J. T., Liang, X., Schippers, S., Phillip, K., Bhattacharjee, S., ... &amp; Malone, D. C. (2024). Insights into insurance coverage for digital therapeutics: A qualitative study of US payer perspectives. Journal of Managed Care &amp; Specialty Pharmacy, 30(4), 313-325.</t>
  </si>
  <si>
    <t>Payers (i.e. health insurance) and coverage decision-maker perspectives in the U.S.</t>
  </si>
  <si>
    <t>Not peer-reviewed</t>
  </si>
  <si>
    <t>The New Emerging Treatment Choice for Major Depressive Disorders: Digital Therapeutics</t>
  </si>
  <si>
    <t>Cho, C. H., Lee, H. J., &amp; Kim, Y. K. (2024). The New Emerging Treatment Choice for Major Depressive Disorders: Digital Therapeutics. Recent Advances and Challenges in the Treatment of Major Depressive Disorder, 307-331.</t>
  </si>
  <si>
    <t>other exclusion reasons: full text not available, excluded article type</t>
  </si>
  <si>
    <t>Excluded article Type 2</t>
  </si>
  <si>
    <t>Chapter 14 - Digital therapeutics: A new era of technology for treatment</t>
  </si>
  <si>
    <t>Stewart, W. K. (2025). Digital therapeutics: A new era of technology for treatment. In Digital Health (pp. 205-225). Academic Press.</t>
  </si>
  <si>
    <t>Closed access</t>
  </si>
  <si>
    <t>Duplicate</t>
  </si>
  <si>
    <t>Mogk, J., Idu, A. E., Bobb, J. F., Key, D., Wong, E. S., Palazzo, L., ... &amp; Glass, J. E. (2024). Prescription Digital Therapeutics for Substance Use Disorder in Primary Care: Mixed Methods Evaluation of a Pilot Implementation Study. JMIR Formative Research, 8, e59088.</t>
  </si>
  <si>
    <t>Excluded article Type 1</t>
  </si>
  <si>
    <t>Examining diversity in digital therapeutics clinical trials: descriptive analysis</t>
  </si>
  <si>
    <t>Adu-Brimpong, J., Pugh, J., Darko, D. A., &amp; Shieh, L. (2023). Examining diversity in digital therapeutics clinical trials: descriptive analysis. Journal of Medical Internet Research, 25, e37447.</t>
  </si>
  <si>
    <t>Prescription digital therapeutics: Applying Medicaid experience to value assessment and formulary management</t>
  </si>
  <si>
    <t>Salsabili, M., Tesell, M., Alcusky, M., Greenwood, B. C., Huang, D., Lenz, K., &amp; Dave, J. (2023). Prescription digital therapeutics: Applying Medicaid experience to value assessment and formulary management. Journal of managed care &amp; specialty pharmacy, 29(6), 685-691.</t>
  </si>
  <si>
    <t>The past, present, and future of digital therapeutics</t>
  </si>
  <si>
    <t>Cronin, S., Madden, S., Ardill, L., O'Reilly, K., Brinth, A., Fitzgerald, C., &amp; Huss, T. (2022). The past, present, and future of digital therapeutics. Digital Therapeutics, 405-430.</t>
  </si>
  <si>
    <t>Appropriate controls for digital therapeutic clinical trials: a narrative review of control conditions in clinical trials of digital therapeutics (DTx) deploying psychosocial, cognitive, or behavioral content</t>
  </si>
  <si>
    <t>Lutz, J., Offidani, E., Taraboanta, L., Lakhan, S. E., &amp; Campellone, T. R. (2022). Appropriate controls for digital therapeutic clinical trials: a narrative review of control conditions in clinical trials of digital therapeutics (DTx) deploying psychosocial, cognitive, or behavioral content. Frontiers in Digital Health, 4, 823977.</t>
  </si>
  <si>
    <t>Digital Therapeutics for Improving Effectiveness of Pharmaceutical Drugs and Biological Products: Preclinical and Clinical Studies Supporting Development of Drug + Digital Combination Therapies for Chronic Diseases</t>
  </si>
  <si>
    <t>Biskupiak, Z., Ha, V. V., Rohaj, A., &amp; Bulaj, G. (2024). Digital therapeutics for improving effectiveness of pharmaceutical drugs and biological products: preclinical and clinical studies supporting development of drug+ digital combination therapies for chronic diseases. Journal of clinical medicine, 13(2), 403.</t>
  </si>
  <si>
    <t>A comprehensive survey of the clinical trial Landscape on digital therapeutics</t>
  </si>
  <si>
    <t>Yao, H., Liao, Z., Zhang, X., Zhang, X., Li, M., You, L., &amp; Liu, Y. (2024). A comprehensive survey of the clinical trial Landscape on digital therapeutics. Heliyon, 10(16).</t>
  </si>
  <si>
    <t>Studies of prescription digital therapeutics often lack rigor and inclusivity: study examines prescription digital therapeutics standards</t>
  </si>
  <si>
    <t>Kumar, A., Ross, J. S., Patel, N. A., Rathi, V., Redberg, R. F., &amp; Dhruva, S. S. (2023). Studies of prescription digital therapeutics often lack rigor and inclusivity: study examines prescription digital therapeutics standards. Health Affairs, 42(11), 1559-1567.</t>
  </si>
  <si>
    <t>Medicine Without Meds: Transforming Patient Care with Digital Therapies</t>
  </si>
  <si>
    <t>Ho, D., Sapanel, Y., &amp; Blasiak, A. (2023). Medicine Without Meds: Transforming Patient Care with Digital Therapies. JHU Press.</t>
  </si>
  <si>
    <t>Considerations for US coverage and reimbursement: Which digital health products to evaluate? Findings from a modified Delphi study</t>
  </si>
  <si>
    <t>Graff, J. S. (2024). Considerations for US coverage and reimbursement: Which digital health products to evaluate? Findings from a modified Delphi study. Journal of Managed Care &amp; Specialty Pharmacy, 30(8), 854-859.</t>
  </si>
  <si>
    <t>Role of digital therapeutics and the changing future of healthcare</t>
  </si>
  <si>
    <t>Dang, A., Arora, D., &amp; Rane, P. (2020). Role of digital therapeutics and the changing future of healthcare. Journal of Family Medicine and Primary Care, 9(5), 2207-2213.</t>
  </si>
  <si>
    <t>Digital therapeutics (DTx) expand multimodal treatment options for chronic low back pain: the nexus of precision medicine, patient education, and public health</t>
  </si>
  <si>
    <t>Rohaj, A., &amp; Bulaj, G. (2023, May). Digital therapeutics (DTx) expand multimodal treatment options for chronic low back pain: the nexus of precision medicine, patient education, and public health. In Healthcare (Vol. 11, No. 10, p. 1469). MDPI.</t>
  </si>
  <si>
    <t>AI- and XR-Powered Digital Therapeutics (DTx) Innovations</t>
  </si>
  <si>
    <t>Lee, A. G. (2024). AI-and XR-powered digital therapeutics (DTx) innovations. In Digital Frontiers-Healthcare, Education, and Society in the Metaverse Era. IntechOpen.</t>
  </si>
  <si>
    <t>Engagement and retention in digital mental health interventions: a narrative review</t>
  </si>
  <si>
    <t>Boucher, E. M., &amp; Raiker, J. S. (2024). Engagement and retention in digital mental health interventions: a narrative review. BMC Digital Health, 2(1), 52.</t>
  </si>
  <si>
    <t>Perceptions of Human Interactions in Adult Patients after Using Digital Therapeutic Mobile Applications</t>
  </si>
  <si>
    <t>Brakefield, T. (2022). Perceptions of Human Interactions in Adult Patients After Using Digital Therapeutic Mobile Applications (Doctoral dissertation, Walden University).</t>
  </si>
  <si>
    <t>Prescription Digital Therapeutics: An Emerging Treatment Option for Negative Symptoms in Schizophrenia</t>
  </si>
  <si>
    <t>Fulford, D., Marsch, L. A., &amp; Pratap, A. (2024). Prescription digital therapeutics: An emerging treatment option for negative symptoms in schizophrenia. Biological psychiatry.</t>
  </si>
  <si>
    <t>also excluded article type 2</t>
  </si>
  <si>
    <t>Evidence of long-term real-world reduction in healthcare resource utilization following treatment of opioid use disorder with reSET-O, a novel prescription digital therapeutic</t>
  </si>
  <si>
    <t>Velez, F. F., Ruetsch, C., &amp; Maricich, Y. (2021). Evidence of long-term real-world reduction in healthcare resource utilization following treatment of opioid use disorder with reSET-O, a novel prescription digital therapeutic. Expert Review of Pharmacoeconomics &amp; Outcomes Research, 21(4), 519-520.</t>
  </si>
  <si>
    <t>The evolution of psychotherapy: from Freud to prescription digital therapeutics</t>
  </si>
  <si>
    <t>Docherty, J. P., &amp; Colbert, B. M. (2024). The evolution of psychotherapy: from Freud to prescription digital therapeutics. Frontiers in Psychiatry, 15, 1477543.</t>
  </si>
  <si>
    <t>Real-world evidence for a prescription digital therapeutic to treat opioid use disorder</t>
  </si>
  <si>
    <t>Maricich, Y. A., Xiong, X., Gerwien, R., Kuo, A., Velez, F., Imbert, B., ... &amp; Williams, K. (2021). Real-world evidence for a prescription digital therapeutic to treat opioid use disorder. Current Medical Research and Opinion, 37(2), 175-183.</t>
  </si>
  <si>
    <t>Focuses on efficacy, usage, and retention, not on attitudes and beliefs</t>
  </si>
  <si>
    <t>Digital Mental Health’s Unstable Dichotomy—Wellness and Health</t>
  </si>
  <si>
    <t>Torous, J., Firth, J., &amp; Goldberg, S. B. (2024). Digital mental health’s unstable dichotomy—wellness and health. JAMA psychiatry, 81(6), 539-540.</t>
  </si>
  <si>
    <t>Human centered design of AI-powered Digital Therapeutics for stress prevention: Perspectives from multi-stakeholders' workshops about the SHIVA solution</t>
  </si>
  <si>
    <t>Bolpagni, M., Pardini, S., &amp; Gabrielli, S. (2024). Human centered design of AI-powered Digital Therapeutics for stress prevention: Perspectives from multi-stakeholders' workshops about the SHIVA solution. Internet Interventions, 38, 100775.</t>
  </si>
  <si>
    <t xml:space="preserve">developmental DTx included? Has lots of relevant stakeholder information. Unclear if it is PDT </t>
  </si>
  <si>
    <t>Digital health technologies and major depressive disorder</t>
  </si>
  <si>
    <t>McIntyre, R. S., Greenleaf, W., Bulaj, G., Taylor, S. T., Mitsi, G., Saliu, D., ... &amp; Jain, R. (2023). Digital health technologies and major depressive disorder. CNS spectrums, 28(6), 662-673.</t>
  </si>
  <si>
    <t>From palm to practice: prescription digital therapeutics for mental and brain health at the National Institutes of Health</t>
  </si>
  <si>
    <t>Ferrante, M., Esposito, L. E., &amp; Stoeckel, L. E. (2024). From palm to practice: prescription digital therapeutics for mental and brain health at the National Institutes of Health. Frontiers in Psychiatry, 15, 1433438.</t>
  </si>
  <si>
    <t>Applications of technology in the assessment and treatment of cannabis use disorder</t>
  </si>
  <si>
    <t>Brezing, C. A., &amp; Levin, F. R. (2022). Applications of technology in the assessment and treatment of cannabis use disorder. Frontiers in psychiatry, 13, 1035345.</t>
  </si>
  <si>
    <t>Digital Mental Health for Schizophrenia and Other Severe Mental Illnesses: An International Consensus on Current Challenges and Potential Solutions</t>
  </si>
  <si>
    <t>Smith, K. A., Hardy, A., Vinnikova, A., Blease, C., Milligan, L., Hidalgo-Mazzei, D., ... &amp; Cipriani, A. (2024). Digital mental health for schizophrenia and other severe mental illnesses: an international consensus on current challenges and potential solutions. JMIR Mental Health, 11, e57155.</t>
  </si>
  <si>
    <t>Modernizing Medicare Coverage Pathways For Prescription Digital Therapeutics</t>
  </si>
  <si>
    <t>Patel, N. (2021). Modernizing Medicare coverage pathways for prescription digital therapeutics. Health Affairs Forefront.</t>
  </si>
  <si>
    <t xml:space="preserve">PreScription DigitaL ThErapEutic for Patients with Insomnia (SLEEP-I): a protocol for a pragmatic randomised controlled trial </t>
  </si>
  <si>
    <t>Dreyer, R. P., Berkowitz, A., Yaggi, H. K., Schneeberg, L., Shah, N. D., Emanuel, L., ... &amp; Ross, J. S. (2022). PreScription DigitaL ThErapEutic for Patients with Insomnia (SLEEP-I): a protocol for a pragmatic randomised controlled trial. BMJ open, 12(8), e062041.</t>
  </si>
  <si>
    <t>Methodological quality in randomised clinical trials of mental health apps: systematic review and longitudinal analysis</t>
  </si>
  <si>
    <t>Linardon, J., Xie, Q., Swords, C., Torous, J., Sun, S., &amp; Goldberg, S. B. (2025). Methodological quality in randomised clinical trials of mental health apps: systematic review and longitudinal analysis. BMJ Mental Health, 28(1).</t>
  </si>
  <si>
    <t>Digital therapeutics-what they are, what they will be</t>
  </si>
  <si>
    <t>Recchia, G., Capuano, D. M., Mistri, N., &amp; Verna, R. (2020). Digital therapeutics-what they are, what they will be. Acta Sci Med Sci, 4(3), 1-9.</t>
  </si>
  <si>
    <t>Could be useful for intro section to give background and definitions</t>
  </si>
  <si>
    <t>Profile of Somryst Prescription Digital Therapeutic for Chronic Insomnia: Overview of Safety and Efficacy</t>
  </si>
  <si>
    <t>Morin, C. M. (2020). Profile of Somryst prescription digital therapeutic for chronic insomnia: overview of safety and efficacy. Expert review of medical devices, 17(12), 1239-1248.</t>
  </si>
  <si>
    <t>Real-world changes in US health system hospital-based services following treatment with a prescription digital therapeutic for opioid use disorder</t>
  </si>
  <si>
    <t>Velez, F. F., Colman, S., Kauffman, L., Anastassopoulos, K., Murphy, S., &amp; Maricich, Y. (2021). Real-world changes in US health system hospital-based services following treatment with a prescription digital therapeutic for opioid use disorder. Hospital practice, 49(5), 341-347.</t>
  </si>
  <si>
    <t>Enhancing mental health with Artificial Intelligence: Current trends and future prospects</t>
  </si>
  <si>
    <t>Olawade, D. B., Wada, O. Z., Odetayo, A., David-Olawade, A. C., Asaolu, F., &amp; Eberhardt, J. (2024). Enhancing mental health with Artificial Intelligence: Current trends and future prospects. Journal of medicine, surgery, and public health, 100099.</t>
  </si>
  <si>
    <t>Innovative Approaches to Addressing Pediatric Mental Health: Digital Technologies in Pediatric Primary Care</t>
  </si>
  <si>
    <t>Maslow, G., Chung, R., Heilbron, N., &amp; Walter, B. K. (2024). Innovative Approaches to Addressing Pediatric Mental Health: Digital Technologies in Pediatric Primary Care. Pediatric Clinics, 71(6), 1151-1164.</t>
  </si>
  <si>
    <t>Palazzo, L., Dorsey, C. N., Mogk, J., Beatty, T., King, D., Stefanik-Guizlo, K., ... &amp; Glass, J. E. (2024). Formative evaluation of the implementation of digital therapeutics for opioids and other substance use disorders in primary care (DIGITS trial). Implementation Research and Practice, 5, 26334895241301670.</t>
  </si>
  <si>
    <t>Patient engagement with a game-based digital therapeutic for the treatment of opioid use disorder: protocol for a randomized controlled open-label, decentralized trial</t>
  </si>
  <si>
    <t>Luderer, H., Chiodo, L., Wilson, A., Brezing, C., Martinez, S., Xiong, X., ... &amp; Campbell, A. (2022). Patient engagement with a game-based digital therapeutic for the treatment of opioid use disorder: protocol for a randomized controlled open-label, decentralized trial. JMIR research protocols, 11(1), e32759.</t>
  </si>
  <si>
    <t>The recent history and near future of digital health in the field of behavioral medicine: an update on progress from 2019 to 2024</t>
  </si>
  <si>
    <t>Arigo, D., Jake-Schoffman, D. E., &amp; Pagoto, S. L. (2025). The recent history and near future of digital health in the field of behavioral medicine: an update on progress from 2019 to 2024. Journal of behavioral medicine, 48(1), 120-136.</t>
  </si>
  <si>
    <t>Navigating the future of health care with AI-driven digital therapeutics</t>
  </si>
  <si>
    <t>Vasdev, N., Gupta, T., Pawar, B., Bain, A., &amp; Tekade, R. K. (2024). Navigating the future of health care with AI-driven digital therapeutics. Drug Discovery Today, 104110.</t>
  </si>
  <si>
    <t>BALANCING PERSONALIZATION AND STANDARDIZATION IN DIGITAL MENTAL HEALTH THERAPEUTICS: A CALL FOR REGULATORY GUIDANCE</t>
  </si>
  <si>
    <t>Chijioke, A., &amp; Precious, C. BALANCING PERSONALIZATION AND STANDARDIZATION IN DIGITAL MENTAL HEALTH THERAPEUTICS: A CALL FOR REGULATORY GUIDANCE.</t>
  </si>
  <si>
    <t>Unrelated</t>
  </si>
  <si>
    <t>Taking Innovative Strategies to Scale: Achieving Institutional Adoption</t>
  </si>
  <si>
    <t>Snair, M., Formentos, A., Meisnere, M., &amp; National Academies of Sciences, Engineering, and Medicine. (2023, August). Taking Innovative Strategies to Scale: Achieving Institutional Adoption. In Improving Access to High-Quality Mental Health Care for Veterans: Proceedings of a Workshop. National Academies Press (US).</t>
  </si>
  <si>
    <t>Stress reduction and psychological therapy for IBS: A scoping review</t>
  </si>
  <si>
    <t>Fernandes, A. J., Farrell, A. L., Naveh, S. V., &amp; Chakraborty, S. (2024). Stress reduction and psychological therapy for IBS: A scoping review. Frontiers in Gastroenterology, 3, 1342888.</t>
  </si>
  <si>
    <t>A Prescription Digital Therapeutic to Support Unsupervised Buprenorphine Initiation for Patients with Opioid Use Disorder: Protocol for a Feasibility Study</t>
  </si>
  <si>
    <t>Braun, S., Luderer, H., Enman, N., Gerwien, R., McStocker, S., Xiong, X., ... &amp; Maricich, Y. A Prescription Digital Therapeutic to Support Unsupervised Buprenorphine Initiation for Patients with Opioid Use Disorder: Protocol for a Feasibility Study.</t>
  </si>
  <si>
    <t>The Composite Digital Therapeutic Index (cDTI): A Multidimensional Framework and Proof-of-Concept Application to FDA-Authorized Treatments</t>
  </si>
  <si>
    <t>Lakhan, S. E. (2025). The Composite Digital Therapeutic Index (cDTI): A Multidimensional Framework and Proof-of-Concept Application to FDA-Authorized Treatments. Cureus, 17(5).</t>
  </si>
  <si>
    <t>Editorial: Digital therapeutics: using software to treat, manage, and prevent disease</t>
  </si>
  <si>
    <t>Smayda, K. E., Campellone, T., Taylor, S. R., Harris, B., Ellis, T. D., &amp; Awad, L. N. (2023). Digital therapeutics: using software to treat, manage, and prevent disease. Frontiers in Digital Health, 5, 1261124.</t>
  </si>
  <si>
    <t>Designing and developing a prescription digital therapeutic for at-home heart rate variability biofeedback to support and enhance patient outcomes in post-traumatic stress disorder treatment</t>
  </si>
  <si>
    <t>Macy, R., Somanji, F., &amp; Sverdlov, O. (2025). Designing and developing a prescription digital therapeutic for at-home heart rate variability biofeedback to support and enhance patient outcomes in post-traumatic stress disorder treatment. Frontiers in Digital Health, 7, 1503361.</t>
  </si>
  <si>
    <t xml:space="preserve">Chapter 13 - Digital Therapeutics </t>
  </si>
  <si>
    <t>Compagnone, A. M., &amp; Cole, R. I. (2025). Digital therapeutics. In Digital Health (pp. 187-203). Academic Press.</t>
  </si>
  <si>
    <t xml:space="preserve">Not peer-reviewed </t>
  </si>
  <si>
    <t>A Holistic Framework for Designing Mental Health Technology</t>
  </si>
  <si>
    <t>Liu, Y. (2022). A Holistic Framework for Designing Mental Health Technology (Doctoral dissertation, Massachusetts Institute of Technology).</t>
  </si>
  <si>
    <t>Preliminary Efficacy of a Digital Intervention for Adolescent Depression: Randomized Controlled Trial</t>
  </si>
  <si>
    <t>Peake, E., Miller, I., Flannery, J., Chen, L., Lake, J., &amp; Padmanabhan, A. (2024). Preliminary efficacy of a digital intervention for adolescent depression: randomized controlled trial. Journal of Medical Internet Research, 26, e48467.</t>
  </si>
  <si>
    <t>Reduced Healthcare Resource Utilization in Patients with Opioid Use Disorder in the 12 Months After Initiation of a Prescription Digital Therapeutic</t>
  </si>
  <si>
    <t>Velez, F. F., Anastassopoulos, K. P., Colman, S., Shah, N., Kauffman, L., Murphy, S. M., ... &amp; Maricich, Y. A. (2022). Reduced healthcare resource utilization in patients with opioid use disorder in the 12 months after initiation of a prescription digital therapeutic. Advances in Therapy, 39(9), 4131-4145.</t>
  </si>
  <si>
    <t>Engagement and cost, but not necessarily attitudes and beliefs</t>
  </si>
  <si>
    <t>Digital health for optimal supportive care in oncology: benefits, limits, and future perspectives</t>
  </si>
  <si>
    <t>Aapro, M., Bossi, P., Dasari, A., Fallowfield, L., Gascón, P., Geller, M., ... &amp; Porzig, S. (2020). Digital health for optimal supportive care in oncology: benefits, limits, and future perspectives. Supportive care in cancer, 28, 4589-4612.</t>
  </si>
  <si>
    <t>MMC Ventures Technological Revolution In Mental Health Research Report 2022</t>
  </si>
  <si>
    <t>Le Lannou, E. MMC Ventures Technological Revolution In Mental Health Research Report 2022.</t>
  </si>
  <si>
    <t>How Chinese digital healthcare is different from the United States? A systematic review</t>
  </si>
  <si>
    <t>Khushk, A., Yi, X., Zhiying, L., &amp; Seow, R. Y. C. (2025). How Chinese digital healthcare is different from the United States? A systematic review. Technology Analysis &amp; Strategic Management, 1-12.</t>
  </si>
  <si>
    <t>Closing the digital divide in interventions for substance use disorder</t>
  </si>
  <si>
    <t>Hampton, J., Mugambi, P., Caggiano, E., Eugene, R., Valente, A., Taylor, M., &amp; Carreiro, S. (2024). Closing the digital divide in interventions for substance use disorder. Journal of psychiatry and brain science, 9(1), e240002.</t>
  </si>
  <si>
    <t>Effect of a prescription digital therapeutic for chronic insomnia on post-treatment insomnia severity, depression, and anxiety symptoms: results from the real-world DREAM study</t>
  </si>
  <si>
    <t>Thorndike, F. P., Morin, C. M., Ojile, J., Edington, S., Gerwien, R., Ong, J. C., ... &amp; Riney, H. (2024). Effect of a prescription digital therapeutic for chronic insomnia on post-treatment insomnia severity, depression, and anxiety symptoms: results from the real-world DREAM study. Frontiers in Psychiatry, 15, 1450615.</t>
  </si>
  <si>
    <t>Patient- and Provider-Reported Experiences of a Mobile Novel Digital Therapeutic in People With Opioid Use Disorder (reSET-O): Feasibility and Acceptability Study</t>
  </si>
  <si>
    <t>Kawasaki S, Mills-Huffnagle S, Aydinoglo N, Maxin H, Nunes E. Patient- and Provider-Reported Experiences of a Mobile Novel Digital Therapeutic in People With Opioid Use Disorder (reSET-O): Feasibility and Acceptability Study. JMIR Form Res 2022;6(3):e33073</t>
  </si>
  <si>
    <t>Development and Evaluation of a Digital App for Patient Self-Management of Opioid Use Disorder: Usability, Acceptability, and Utility Study</t>
  </si>
  <si>
    <t>King Jr, V. L., Siegel, G., Priesmeyer, H. R., Siegel, L. H., &amp; Potter, J. S. (2024). Development and Evaluation of a Digital App for Patient Self-Management of Opioid Use Disorder: Usability, Acceptability, and Utility Study. JMIR Formative Research, 8, e48068.</t>
  </si>
  <si>
    <t>Real-world outcomes of an innovative digital therapeutic for treatment of panic disorder and PTSD: A 1,500 patient effectiveness study</t>
  </si>
  <si>
    <t>Cuyler, R. N., Katdare, R., Thomas, S., &amp; Telch, M. J. (2022). Real-world outcomes of an innovative digital therapeutic for treatment of panic disorder and PTSD: A 1,500 patient effectiveness study. Frontiers in Digital Health, 4, 976001.</t>
  </si>
  <si>
    <t xml:space="preserve">doesn't directly address attitudes or beliefs, but does touch on engagement </t>
  </si>
  <si>
    <t>Availability and Opportunities for Expansion of Buprenorphine for the Treatment of Opioid Use Disorder</t>
  </si>
  <si>
    <t>McKendrick, G., Stull, S. W., Sharma, A., &amp; Dunn, K. E. (2024, June). Availability and opportunities for expansion of buprenorphine for the treatment of opioid use disorder. In Seminars in neurology. Thieme Medical Publishers, Inc..</t>
  </si>
  <si>
    <t>A Prescription Digital Therapeutic to Support Unsupervised Buprenorphine Initiation for Patients With Opioid Use Disorder: Protocol for a Proof-of-Concept Study</t>
  </si>
  <si>
    <t>Luderer, H., Enman, N., Gerwien, R., Braun, S., McStocker, S., Xiong, X., ... &amp; Maricich, Y. (2023). A prescription digital therapeutic to support unsupervised buprenorphine initiation for patients with opioid use disorder: protocol for a proof-of-concept study. JMIR research protocols, 12(1), e43122.</t>
  </si>
  <si>
    <t>Full text not available</t>
  </si>
  <si>
    <t>Governance of research and product improvement studies in consumer mental health apps. Interviews with researchers and app developers</t>
  </si>
  <si>
    <t>Verbeke, K., Jain, C., Shpendi, A., &amp; Borry, P. (2025). Governance of research and product improvement studies in consumer mental health apps. Interviews with researchers and app developers. Accountability in Research, 32(3), 341-368.</t>
  </si>
  <si>
    <t>Advancing Computerized Cognitive Training for MCI and Alzheimer's Disease in a Pandemic and Post-pandemic World</t>
  </si>
  <si>
    <t>Bodner, K. A., Goldberg, T. E., Devanand, D. P., &amp; Doraiswamy, P. M. (2020). Advancing computerized cognitive training for MCI and Alzheimer's disease in a pandemic and post-pandemic world. Frontiers in psychiatry, 11, 557571.</t>
  </si>
  <si>
    <t>The Assessment of Medical Device Software Supporting Health Care Services for Chronic Patients in a Tertiary Hospital: Overarching Study</t>
  </si>
  <si>
    <t>Baltaxe, E., Hsieh, H. W., Roca, J., &amp; Cano, I. (2023). The assessment of medical device software supporting health care services for chronic patients in a tertiary hospital: overarching study. Journal of Medical Internet Research, 25, e40976.</t>
  </si>
  <si>
    <t>Ask Sarah - chronic patients, which is related to mental health, but is not directly MH</t>
  </si>
  <si>
    <t>From Consensus Statement to Pills to Pixels: New Innovations in Attention-Deficit/Hyperactivity Disorder Care</t>
  </si>
  <si>
    <t>Baweja, R., Faraone, S. V., Childress, A. C., Weiss, M. D., Loo, S. K., Wilens, T. E., &amp; Waxmonsky, J. G. (2024). From consensus statement to pills to pixels: New innovations in attention-deficit/hyperactivity disorder care. Journal of Child and Adolescent Psychopharmacology, 34(4), 167-182.</t>
  </si>
  <si>
    <t>Five-year budget impact of a prescription digital therapeutic for patients with opioid use disorder</t>
  </si>
  <si>
    <t>Velez, F. F., Huang, D., Mody, L., &amp; Malone, D. C. (2022). Five-year budget impact of a prescription digital therapeutic for patients with opioid use disorder. Expert Review of Pharmacoeconomics &amp; Outcomes Research, 22(4), 599-607.</t>
  </si>
  <si>
    <t>Methods for evaluating the efficacy and effectiveness of direct-to-consumer mobile health apps: a scoping review</t>
  </si>
  <si>
    <t>Prentice, C., Peven, K., Zhaunova, L., Nayak, V., Radovic, T., Klepchukova, A., ... &amp; Ponzo, S. (2024). Methods for evaluating the efficacy and effectiveness of direct-to-consumer mobile health apps: a scoping review. BMC Digital Health, 2(1), 31.</t>
  </si>
  <si>
    <t>Medication non-adherence: reflecting on two decades since WHO adherence report and setting goals for the next twenty years</t>
  </si>
  <si>
    <t>Kardas, P., Bennett, B., Borah, B., Burnier, M., Daly, C., Hiligsmann, M., ... &amp; Ágh, T. (2024). Medication non-adherence: reflecting on two decades since WHO adherence report and setting goals for the next twenty years. Frontiers in pharmacology, 15, 1444012.</t>
  </si>
  <si>
    <t>Designing Randomised Trials to Improve Engagement through Optimising the Notification Policy of a Behaviour Change App</t>
  </si>
  <si>
    <t>Bell, L. M. (2023). Designing Randomised Trials to Improve Engagement through Optimising the Notification Policy of a Behaviour Change App (Doctoral dissertation, London School of Hygiene &amp; Tropical Medicine).</t>
  </si>
  <si>
    <t>Economic modeling of reSET-O, a prescription digital therapeutic for patients with opioid use disorder</t>
  </si>
  <si>
    <t>Wang, W., Gellings Lowe, N., Jalali, A., &amp; Murphy, S. M. (2021). Economic modeling of reSET-O, a prescription digital therapeutic for patients with opioid use disorder. Journal of Medical Economics, 24(1), 61-68.</t>
  </si>
  <si>
    <t>AAPP 2025 Annual Meeting Poster Abstracts</t>
  </si>
  <si>
    <t>Gleisner, B., Mandarino, M., &amp; Valcourt, S. AAPP 2025 Annual Meeting Poster Abstracts.</t>
  </si>
  <si>
    <t>The Digital World and Addiction Treatment</t>
  </si>
  <si>
    <t>Kanabar, M., Chickering, M., Kofos, M., Kofos, L. A., Bhad, R., &amp; Frank, E. The Digital World and Addiction Treatment. In Lifestyle Medicine, Fourth Edition (pp. 1168-1176). CRC Press.</t>
  </si>
  <si>
    <t>A Review of Four Promising Digital Health Solutions in Oncology: Digital Therapeutics, Remote Monitoring, Clinical Decision Support and Wellness Applications</t>
  </si>
  <si>
    <t>Campbell, A., Radwaner, D., Davies, N., Brockbank, T., Bobear, D., Neilson, E., &amp; Pharma, I. D. E. A. A Review of Four Promising Digital Health Solutions in Oncology: Digital Therapeutics, Remote Monitoring, Clinical Decision Support and Wellness Applications.</t>
  </si>
  <si>
    <t>An App a Day will (Probably Not) Keep the Doctor Away: An Evidence Audit of Health and Medical Apps Available on the Apple App Store</t>
  </si>
  <si>
    <t>Morley, J., Laitila, J., Ross, J. S., Schamroth, J., Zhang, J., &amp; Floridi, L. (2025). An app a day will (probably not) keep the doctor away: an evidence audit of health and medical apps available on the Apple App Store. Minds and Machines, 35(1), 11.</t>
  </si>
  <si>
    <t>Digital Health Technology for Behavior Change</t>
  </si>
  <si>
    <t>Hansell, B., Black, V., Chan, J., Dove, C., Hong, M., Zheng, P., ... &amp; Krauss, J. Digital Health Technology for Behavior Change. In Lifestyle Medicine, Fourth Edition (pp. 1147-1159). CRC Press.</t>
  </si>
  <si>
    <t>Sociodemographic and clinical characteristics associated with improvements in quality of life for participants with opioid use disorder</t>
  </si>
  <si>
    <t>Gottlieb, A., Bakos-Block, C., Langabeer, J. R., &amp; Champagne-Langabeer, T. (2022, January). Sociodemographic and clinical characteristics associated with improvements in quality of life for participants with opioid use disorder. In Healthcare (Vol. 10, No. 1, p. 167). MDPI.</t>
  </si>
  <si>
    <t>An Ontology for Digital Medicine Outcomes: Development of the Digital Medicine Outcomes Value Set (DOVeS)</t>
  </si>
  <si>
    <t>Rosner, B., Horridge, M., Austria, G., Lee, T., &amp; Auerbach, A. (2025). An Ontology for Digital Medicine Outcomes: Development of the Digital Medicine Outcomes Value Set (DOVeS). JMIR Medical Informatics, 13(1), e67589.</t>
  </si>
  <si>
    <t>Current status and future development of digital therapeutics.</t>
  </si>
  <si>
    <t>Park, J. Y. (2024). Current status and future development of digital therapeutics. Journal of the Korean Medical Association/Taehan Uisa Hyophoe Chi, 67(2).</t>
  </si>
  <si>
    <t>Prevention of Suicidal Relapses in Adolescents With a Smartphone Application: Bayesian Network Analysis of a Preclinical Trial Using In Silico Patient Simulations</t>
  </si>
  <si>
    <t>Mouchabac, S., Leray, P., Adrien, V., Gollier-Briant, F., &amp; Bonnot, O. (2021). Prevention of suicidal relapses in adolescents with a smartphone application: Bayesian network analysis of a preclinical trial using in silico patient simulations. Journal of medical Internet research, 23(9), e24560.</t>
  </si>
  <si>
    <t>Towards Addiction Treatment: Technological Advances &amp; Applying Technology</t>
  </si>
  <si>
    <t>Lemley, S. M., &amp; Marsch, L. A. (2020). Towards addiction treatment: Technological advances &amp; applying technology. Textbook of Addiction Treatment: International Perspectives, 505-518.</t>
  </si>
  <si>
    <t>Human-Centric Information Systems Research on the Digital Future of Healthcare</t>
  </si>
  <si>
    <t>Bardhan, I., Kohli, R., Oborn, E., Mishra, A., Tan, C. H., Tremblay, M. C., &amp; Sarker, S. (2025). Human-centric information systems research on the digital future of healthcare. Information Systems Research, 36(1), 1-20.</t>
  </si>
  <si>
    <t>unjust Psychiatric Hospitalization</t>
  </si>
  <si>
    <t>MOOD, C. (2024). unjust Psychiatric Hospitalization. Practice.</t>
  </si>
  <si>
    <t>Chapter 78 - eMental Health International Collaborative: The global peak-body for digital mental health implementation</t>
  </si>
  <si>
    <t>Thapliyal, A. (2024). eMental Health International Collaborative: The global peak-body for digital mental health implementation. In Resilient Health (pp. 929-940). Academic Press.</t>
  </si>
  <si>
    <t>O25: Understanding what strategies Dry January participants use to temporarily abstain from alcohol</t>
  </si>
  <si>
    <t>Butters, A. L., Field, M., Kersbergen, I., &amp; Holmes, J. (2023, April). O25: Understanding what strategies Dry January participants use to temporarily abstain from alcohol. In Addiction Science &amp; Clinical Practice (Vol. 18, No. Suppl 1, pp. 9-9). BMC.</t>
  </si>
  <si>
    <t>The effect of question order on outcomes in the core outcome set for brief alcohol interventions among online help-seekers</t>
  </si>
  <si>
    <t>Bendtsen, M., Garnett, C., Toner, P., &amp; Shorter, G. W. (2023). The effect of question order on outcomes in the core outcome set for brief alcohol interventions among online help-seekers. Addiction Science and Clinical Practice, 18(Suppl 1), O5.</t>
  </si>
  <si>
    <t>German mhealth app usability questionnaire (G-MAUQ): translation and validation study</t>
  </si>
  <si>
    <t>Kopka, M., Slagman, A., Schorr, C., Krampe, H., Altendorf, M. B., Balzer, F., ... &amp; Schmieding, M. (2023). German mhealth app usability questionnaire (G-MAUQ): translation and validation study. PsyArXiv.</t>
  </si>
  <si>
    <t>Navigating the Code to Commercial Lifecycle of Digital Health Apps: Defining and Defending Your Strategy for Success</t>
  </si>
  <si>
    <t>Clancy, B. (2022). Navigating the Code to Commercial Lifecycle of Digital Health Apps: Defining and Defending Your Strategy for Success. In Digital Therapeutics (pp. 33-58). Chapman and Hall/CRC.</t>
  </si>
  <si>
    <t>Privacy and user satisfaction in digital health applications</t>
  </si>
  <si>
    <t>Schewina, K. (2024). Privacy and user satisfaction in digital health applications.</t>
  </si>
  <si>
    <t>Clinical Efficacy of Application-Linked Stretching Ball as Digital Therapeutics in Plantar Fasciitis</t>
  </si>
  <si>
    <t>Ryu, S. C., Lee, D. O., Park, Y., Shin, Y., Lee, D. Y., &amp; Kyung, M. G. (2024). Clinical Efficacy of Application-Linked Stretching Ball as Digital Therapeutics in Plantar Fasciitis. Journal of Clinical Medicine, 13(9), 2722.</t>
  </si>
  <si>
    <t>Capnometry-Guided Breathing and PTSD: A Novel Treatment Approach</t>
  </si>
  <si>
    <t>Cuyler, R. N. (2024). Capnometry-Guided Breathing and PTSD: A Novel Treatment Approach. In Post-Traumatic Stress Disorder-Latest Developments in Diagnosis, Causes, and Treatments. IntechOpen.</t>
  </si>
  <si>
    <t>Cardiovascular disease risk factors in women: the impact of race and ethnicity: a scientific statement from the American Heart Association</t>
  </si>
  <si>
    <t>Mehta, L. S., Velarde, G. P., Lewey, J., Sharma, G., Bond, R. M., Navas-Acien, A., ... &amp; Mieres, J. H. (2023). Cardiovascular disease risk factors in women: the impact of race and ethnicity: a scientific statement from the American Heart Association. Circulation, 147(19), 1471-1487.</t>
  </si>
  <si>
    <t>Ecological and Momentary Assessment and Intervention for Schizophrenia: Use of Smartphone Apps and Video Games</t>
  </si>
  <si>
    <t>Sakurai, T., Birnbaum, M., Chua, Y. H., Isa, T., &amp; Sawa, A. Ecological and Momentary Assessment and Intervention for Schizophrenia: Use of Smartphone Apps and Video Games. Tadashi and Sawa, Akira, Ecological and Momentary Assessment and Intervention for Schizophrenia: Use of Smartphone Apps and Video Games.</t>
  </si>
  <si>
    <t>Nonmedical Use of Prescription Stimulants: Risk Factors, Outcomes, and Risk-Reduction Strategies</t>
  </si>
  <si>
    <t>Staff, M. H. E. (2020). Nonmedical Use of Prescription Stimulants: Risk Factors, Outcomes, and Risk-Reduction Strategies.</t>
  </si>
  <si>
    <t xml:space="preserve">Role and value of the corporate medical director </t>
  </si>
  <si>
    <t>Stave, G. M., Burton, W. N., Heron, R. J., Hudson, T. W., Pawlecki, J. B., Roomes, D., ... &amp; Hymel, P. A. (2023). Role and value of the corporate medical director. Journal of occupational and environmental medicine, 65(12), e797-e807.</t>
  </si>
  <si>
    <t>Proceedings of the 18th Annual Conference of INEBRIA</t>
  </si>
  <si>
    <t>Garner, B., Tueller, S. J., Bradshaw, M., Speck, K. J., Vandersloot, D., Roosa, M. R., ... &amp; Satre, D. (2023). of INEBRIA. Addiction Science &amp; Clinical Practice, 18(1), 20.</t>
  </si>
  <si>
    <t>Independent Practitioner</t>
  </si>
  <si>
    <t>Zito, I. M. D., &amp; Respond, A. P. C. Independent Practitioner.</t>
  </si>
  <si>
    <t>Opioid Use and Use Disorder Among Older Adults</t>
  </si>
  <si>
    <t>Joshi, P., &amp; Rymowicz, R. (2024). Opioid Use and Use Disorder Among Older Adults. Substance Use in Older Adults, 187.</t>
  </si>
  <si>
    <t>Mental Illness Disclosure in the Workplace: An Opportunity for Improvement</t>
  </si>
  <si>
    <t>Branning, G., Waters, H. C., Houle, C. R., Worthy, S. L., Fink, B., &amp; Hayes, K. (2021). Mental Illness Disclosure in the Workplace: An Opportunity for Improvement. American health &amp; drug benefits, 14(4), 147.</t>
  </si>
  <si>
    <t>Informing evidence-based medicine for opioid use disorder using pharmacoeconomic studies</t>
  </si>
  <si>
    <t>Jalali, A. (2024). Informing evidence-based medicine for opioid use disorder using pharmacoeconomic studies. Expert Review of Pharmacoeconomics &amp; Outcomes Research, 24(5), 599-611.</t>
  </si>
  <si>
    <t>The Impact and Potential of Digital Health Technologies</t>
  </si>
  <si>
    <t>Kimble, C., Pile, T., &amp; Coustasse, A. (2024). The Impact and Potential of Digital Health Technologies.</t>
  </si>
  <si>
    <t>Development of Automated Reinforcement Management System (ARMS): Protocol for a Phase I Feasibility and Usability Study</t>
  </si>
  <si>
    <t>Miguel, A., Smith, C., Perea, N., Johnson, K., McDonell, M., &amp; McPherson, S. (2021). Development of Automated Reinforcement Management System (ARMS): protocol for a phase I feasibility and usability study. JMIR Formative Research, 5(7), e25796.</t>
  </si>
  <si>
    <t>Outpatient Neurology, An Issue of Neurologic Clinics, E-Book: Outpatient Neurology, An Issue of Neurologic Clinics, E-Book</t>
  </si>
  <si>
    <t>Kung, D., &amp; Edmondson, E. A. (Eds.). (2022). Outpatient Neurology, An Issue of Neurologic Clinics, E-Book: Outpatient Neurology, An Issue of Neurologic Clinics, E-Book (Vol. 41, No. 1). Elsevier Health Sciences.</t>
  </si>
  <si>
    <t>Health Tech: Rebooting Society's Software, Hardware and Mindset</t>
  </si>
  <si>
    <t>Undheim, T. (2021). Health Tech: Rebooting Society's Software, Hardware and Mindset. Productivity Press.</t>
  </si>
  <si>
    <t>Global Legal Insights</t>
  </si>
  <si>
    <t>Desai, R., Kraus, A., &amp; Gurley, K. (2020). Covington &amp; Burling LLP. Global Legal Insights.</t>
  </si>
  <si>
    <t>Handbook of Media Psychology</t>
  </si>
  <si>
    <t>Rich, G. J., Farley, F. H., &amp; Kumar, V. K. (2024). Handbook of Media Psychology. Springer Nature Switzerland.</t>
  </si>
  <si>
    <t>A qualitative interview study of patients' attitudes towards and intention to use digital interventions for depressive disorders on prescription</t>
  </si>
  <si>
    <t>Posselt, J., Baumann, E., &amp; Dierks, M. L. (2024). A qualitative interview study of patients' attitudes towards and intention to use digital interventions for depressive disorders on prescription. Frontiers in Digital Health, 6, 1275569.</t>
  </si>
  <si>
    <t>Therapies go digital. What drives physicians’ acceptance?</t>
  </si>
  <si>
    <t>Carrera, A., Lettieri, E., Lietti, G., Martignoni, S., Sgarbossa, C., &amp; Cafazzo, J. (2024). Therapies go digital. What drives physicians’ acceptance?. Plos one, 19(5), e0303302.</t>
  </si>
  <si>
    <t>Citation 1</t>
  </si>
  <si>
    <t>Citation 2</t>
  </si>
  <si>
    <t>Citation 3</t>
  </si>
  <si>
    <t>Trust and digital privacy in healthcare: a cross-sectional descriptive study of trust and attitudes towards uses of electronic health data among the general public in Sweden</t>
  </si>
  <si>
    <t>Belfrage, S., Helgesson, G. &amp; Lynøe, N. Trust and digital privacy in healthcare: a cross-sectional descriptive study of trust and attitudes towards uses of electronic health data among the general public in Sweden. BMC Med Ethics 23, 19 (2022). https://doi.org/10.1186/s12910-022-00758-z</t>
  </si>
  <si>
    <t>Not exactly PDTs, but could be useful. Examined how the general public's trust relates to their attitudes towards use of health data, which can apply to PDTs</t>
  </si>
  <si>
    <t>Determinants of and barriers to adoption of digital therapeutics for mental health at scale in the NHS</t>
  </si>
  <si>
    <t>Williams MG, Stott R, Bromwich N, Oblak SK, Espie CA, Rose JB. Determinants of and barriers to adoption of digital therapeutics for mental health at scale in the NHS. BMJ Innov. 2020 May 07;6(3):92–8. doi: 10.1136/bmjinnov-2019-000384.</t>
  </si>
  <si>
    <t>Real-world evidence from users of a behavioral digital therapeutic for chronic insomnia</t>
  </si>
  <si>
    <t xml:space="preserve">Lee M. Ritterband, Frances P. Thorndike, Charles M. Morin, Robert Gerwien, Nicole M. Enman, Ray Xiong, Hilary F. Luderer, Samantha Edington, Stephen Braun, Yuri A. Maricich, Real-world evidence from users of a behavioral digital therapeutic for chronic insomnia, Behaviour Research and Therapy, https://doi.org/10.1016/j.brat.2022.104084. </t>
  </si>
  <si>
    <t xml:space="preserve">CBT as a PDT for insomnia - may need furter evaluation based on how the scope of this review shifts </t>
  </si>
  <si>
    <t>Physicians’ Attitudes Toward Prescribable mHealth Apps and Implications for Adoption in Germany: Mixed Methods Study</t>
  </si>
  <si>
    <t>Dahlhausen F, Zinner M, Bieske L, Ehlers JP, Boehme P, Fehring L. Physicians’ Attitudes Toward Prescribable mHealth Apps and Implications for Adoption in Germany: Mixed Methods Study. JMIR Mhealth Uhealth 2021;9(11):e33012</t>
  </si>
  <si>
    <t xml:space="preserve">Germany </t>
  </si>
  <si>
    <t>Understanding stakeholder views of the use of digital therapeutic interventions within children and young people’s mental health services</t>
  </si>
  <si>
    <t>Gee B, Clarke T, Garner J, Teague B, Coote G, Dunne A, McGuire R, Laphan A, Rathee M and Wilson J (2025) Understanding stakeholder views of the use of digital therapeutic interventions within children and young people’s mental health services. Front. Psychiatry 16:1505345. doi: 10.3389/fpsyt.2025.1505345</t>
  </si>
  <si>
    <t>Not a PDT, but has both patient/caregiver/HCP perspectives on digital therapeutics</t>
  </si>
  <si>
    <t>Barriers to and Facilitators of the Prescription of mHealth Apps in Australian General Practice: Qualitative Study</t>
  </si>
  <si>
    <t xml:space="preserve">Byambasuren O, Beller E, Hoffmann T, Glasziou P. Barriers to and Facilitators of the Prescription of mHealth Apps in Australian General Practice: Qualitative Study. JMIR Mhealth Uhealth 2020;8(7):e17447 </t>
  </si>
  <si>
    <t>really good insights into barriers and facilitators on both sides of the coin. Not clear if these mhealth apps they're prescribing are PDTs, but they seem comparable if not the same</t>
  </si>
  <si>
    <t>Patient Acceptance of Prescribed and Fully Reimbursed mHealth Apps in Germany: An UTAUT2-based Online Survey Study</t>
  </si>
  <si>
    <t>Uncovska M, Freitag B, Meister S, Fehring L. Patient Acceptance of Prescribed and Fully Reimbursed mHealth Apps in Germany: An UTAUT2-based Online Survey Study. Journal of Medical Systems. 2023 Jan;47(1):14. DOI: 10.1007/s10916-023-01910-x. PMID: 36705853; PMCID: PMC9880914.</t>
  </si>
  <si>
    <t>Health System Stakeholders' Perspective on the Role of Mobile Health and Its Adoption in the Swiss Health System: Qualitative Study.</t>
  </si>
  <si>
    <t>Lingg M, Lütschg V. Health System Stakeholders' Perspective on the Role of Mobile Health and Its Adoption in the Swiss Health System: Qualitative Study. JMIR Mhealth and Uhealth. 2020 May;8(5):e17315. DOI: 10.2196/17315. PMID: 32391802; PMCID: PMC7248802.</t>
  </si>
  <si>
    <t>Willingness of French General Practitioners to Prescribe mHealth Apps and Devices: Quantitative Study</t>
  </si>
  <si>
    <t>Della Vecchia C, Leroy T, Bauquier C, Pannard M, Sarradon-Eck A, Darmon D, Dufour JC, Preau M. Willingness of French General Practitioners to Prescribe mHealth Apps and Devices: Quantitative Study. JMIR Mhealth Uhealth</t>
  </si>
  <si>
    <t>Pass Quality Assess?</t>
  </si>
  <si>
    <t>Pass Step 2?</t>
  </si>
  <si>
    <t>Title</t>
  </si>
  <si>
    <t>Short citation</t>
  </si>
  <si>
    <t>Study Design</t>
  </si>
  <si>
    <t>Methods</t>
  </si>
  <si>
    <t>Theory/Framework</t>
  </si>
  <si>
    <t>Digital Therapeutic</t>
  </si>
  <si>
    <t>Population</t>
  </si>
  <si>
    <t>Focus</t>
  </si>
  <si>
    <t>Attitudes</t>
  </si>
  <si>
    <t>Barriers</t>
  </si>
  <si>
    <t xml:space="preserve">Facilitators </t>
  </si>
  <si>
    <t>DataBase found</t>
  </si>
  <si>
    <t xml:space="preserve">Paper Strengths </t>
  </si>
  <si>
    <t>Paper Limitations</t>
  </si>
  <si>
    <t>Yes</t>
  </si>
  <si>
    <t>Palazzo et al (2024), USA</t>
  </si>
  <si>
    <t>Qualitative implementation study</t>
  </si>
  <si>
    <t>Qualitative methods used a post-positivist approach to assess implementation, feasibility, contextual factors, and participant responses (observations, interviews, review of materials)</t>
  </si>
  <si>
    <t xml:space="preserve">Dynamic sustainability framework and the framework for reporting adaptations and modifications to evidence-based implementation streategies </t>
  </si>
  <si>
    <t xml:space="preserve">rSET and rSET-O (substance and opioid use disorders): 12 weeks of contingency management, community reinforcement, and fluency training </t>
  </si>
  <si>
    <t>24 primary care clinics - employees / clinicians / implementation team members</t>
  </si>
  <si>
    <t>Provider</t>
  </si>
  <si>
    <t>some provider frustration, no assessment of patient attitudes about the PDT</t>
  </si>
  <si>
    <t>PubMed</t>
  </si>
  <si>
    <t>Rigorous, flexible data collection and analysis (multi-method), multiple data sources and regular crosschecks</t>
  </si>
  <si>
    <t>no direct patient contact, didn't collect standardized measures of implementation constructs from clinicians, didn't directly observe clinics randomized to standard implementation alone, vendor bankruptcy during trial</t>
  </si>
  <si>
    <t xml:space="preserve">Organized results by ecological system, practice setting, and intervention domain. Interviewees described pros/cons for the PDT and other DTx in clinical practice, implementation barriers, and mitigation strategies </t>
  </si>
  <si>
    <t>Mogk et al (2024), USA</t>
  </si>
  <si>
    <t>Pilot study</t>
  </si>
  <si>
    <t xml:space="preserve">selected 2 primary care clinics that had highly skilled LICSWs willing to participate. One had 29,000 patients, and the pther had 2500 </t>
  </si>
  <si>
    <t>rSet and rSET-O</t>
  </si>
  <si>
    <t>2 primary care clinics -&gt; total of 18 patients prescribed the app in a 6-month period</t>
  </si>
  <si>
    <t xml:space="preserve">provider optimism that PDT could actually help patients increased implementation success </t>
  </si>
  <si>
    <t xml:space="preserve">Clinician competing priorities, technical challenges, and logistically complex workflows (in part due to requirements imposed due to prescription status). Reach was low (not a lot of people with Px actually used it), lmited by staffing shortages, limited LICSW capacity. Low engagement overall </t>
  </si>
  <si>
    <t xml:space="preserve">High engagement and the perception that the apps coiuld meet patient needs. Patients in addiction treatment settings may be more likely to engage with PDTs than primare care because they are seeking treatment more actively and have more clinican contact </t>
  </si>
  <si>
    <t>Outcomes grounded in implementation science methodologies, high relevance because studies implementation in a real-world setting rather than with a selective patient population</t>
  </si>
  <si>
    <t>limited data on implementation of DTx for SUD in primary care, not a lot of result comparison that can be done. Sample not racially / ethnically diverse, couldn't study treatment that was not reimbursed, didn't capure downloads or activiations that occurred after the predefined outcomes period, so may have missed uptake after that time. Did not collect data on patient access to technology. Only involved 2 clinics and not randomized</t>
  </si>
  <si>
    <t>Sought to understand optimal approach to DTx implementation in primary care (evaluated practice facilitation and healthcoaching impacts on DTx delibery). Implementation involved training, quality improvement meetings, and an implementation toolkit to help providers introduce to their patients</t>
  </si>
  <si>
    <t>Luderer et al (2022), USA</t>
  </si>
  <si>
    <t>Secondary analysis of an RCT</t>
  </si>
  <si>
    <t>Exploratory analysis of data collected in a multisite RCT conducted by NIDA evaluating TES as a partial substitute for treatment as usual. Recruited from 10 community based outpatient treatment programs affiliated with the NIDA</t>
  </si>
  <si>
    <t>Therapeutic education system: combination of CBT grounded in the community reinforcement appriach and a contingency management system providing incentives for abstinence, and fluency training (same as reSET, but is web-based rather than mobile)</t>
  </si>
  <si>
    <t>206 participants enrolled in a treatment for SUDs who were randomized to recieve treatment as usual or reduced treatment as usual plus the digital therapeutic education system for 12 weeks (had used substances in the 30 days prior to study entry)</t>
  </si>
  <si>
    <t>Patient</t>
  </si>
  <si>
    <t xml:space="preserve">Didn't really touch on barriers </t>
  </si>
  <si>
    <t xml:space="preserve">Number of therapy sessions attended increased with greater module completion, with high variability. Patients with SUD generally will engaege with a digital therapeutic. Facilitators to engagement: acquisition of coping skills, improvements in knowledge, motivational incentives, quizzes to reinforce concept mastery at ends of modules. Early therapeutic allienace between patient and caregiver, acceptability and satisfaction with treatment interventions </t>
  </si>
  <si>
    <t>statistical rigor, randomization, analyses parsed down into various subgroups to examine factors' influence</t>
  </si>
  <si>
    <t>Correlational not causational, # of modules needed to achieve clinical benefit vary from person to person and thus may not be the best measure of positive outcome. Several mediating factors to the relationship described in the paper. Contingency management was a piece of the treatment but was not assessed. External validity may be lessened because participatns engaged the the PDT in the clinic (normally this is an in-home treatment0</t>
  </si>
  <si>
    <t>206 patients initiated use and 157 completed the full 12-week treatment period. As participants completed more modules, they were more likely to remain in the study for more days. 72 modules total, mean completion was 38.8 modules. Study completers had higher mean modules completed than non completers. Not causal</t>
  </si>
  <si>
    <t>No. convinience sampling and small sample size</t>
  </si>
  <si>
    <t>Lumbreras et al (2024), USA</t>
  </si>
  <si>
    <t>Qualitative noninterventional, cross sectional study from Aug-Oct 2022. Focus groups, meetings with stakeholders representing wide range of health insurance organizations. Pre meeting survey and focus group discussion (standardized with guide0</t>
  </si>
  <si>
    <t>20-25 pharmacists and physicians employed by government healthcare agencies, health insurance companies, pharmacy benefit managers, and benefit consultants</t>
  </si>
  <si>
    <t>Payers</t>
  </si>
  <si>
    <t>uncertainty of it reimbursement should go through pharmacy or medical benefits, concerns about durability of treatment effect, cost of products, role of DTx on patient engagement/adherence, government oversight, individual opinions/perceptions of DTx (ex: some view as an app that is free and not a PDT). Insurance doesn't want to be billed for full treatment if the patient does not use the full treatment. Protection of health data, social barriers among users (literacy and language), need to revise benefit policies</t>
  </si>
  <si>
    <t xml:space="preserve">Facilitators to insurance coverage: quality and length of studies (clinical trial required) to demonstrate efficacy/safety/value added of DTx products (90%), product to diagnose or support care for a medical condition, FDA positive evaluation + more evidence. Understanding of how the DTx fits into current treatment paradigms. CMS / FDA developing payment coding mechanisms, proof that DTx will increase access to care. Exclusion of non-PDTs in coverage </t>
  </si>
  <si>
    <t>Google Scholar</t>
  </si>
  <si>
    <t>Convenience and snowball sampling</t>
  </si>
  <si>
    <t xml:space="preserve">Has a lot of specific quotations of payer responses to certai questions and prompts during the discussion. DTx products with an indication for mental/behavioral health were viewed as most likely to be reimbursed </t>
  </si>
  <si>
    <t>No - PDT not FDA approved</t>
  </si>
  <si>
    <t>Bolpagni et al (2024)</t>
  </si>
  <si>
    <t>No - Different Objective</t>
  </si>
  <si>
    <t>Peake et al (2024)</t>
  </si>
  <si>
    <t>Velez et al (2022)</t>
  </si>
  <si>
    <t>Thorndike et al (2024)</t>
  </si>
  <si>
    <t>Kawasaki et al (2022), USA</t>
  </si>
  <si>
    <t>Two 12-week prescriptions for reSET-O were written for the 24-week study. Patient reports of drug use and likeability scales of reSET-O were conducted at weeks 4, 8, 12, and 24 of the study. Qualitative interviews were also conducted</t>
  </si>
  <si>
    <t>Hub and Spoke Model of Care</t>
  </si>
  <si>
    <t>reSET-O</t>
  </si>
  <si>
    <t xml:space="preserve">English-speaking individuals aged ≥18 years with a diagnosis of current opioid use disorder were recruited after being on buprenorphine for at least 1 week of treatment + 4 peoviders </t>
  </si>
  <si>
    <t>Patients and Providers</t>
  </si>
  <si>
    <t>overall feasibility and acceptability by participants  - both generally liked reSET-O</t>
  </si>
  <si>
    <t>Patient: Varying individual relatability to any module, burdenly persistent notification system is the participant did not use the app by an expected time point. Provider: some content and examples seemed as though they were written by someone who had not experienced substance use and recovery, stigmatizing language and not at appropriate reading level</t>
  </si>
  <si>
    <t>Patient: uggestions for improvement: motivation and attitude regarding treatment delivery, relevancy (content relevant to personal use or life), ease of use of app features, impact of PDT on knowledge/skills/behavior. PDT feeling personal to participants. Provider suggestions for improvement: alert option within the PDT when patient is in emergency situation, in distress, or in need of support and module reviews upon completion</t>
  </si>
  <si>
    <t>good insights into acceptability and how patients/providers think it could be improved</t>
  </si>
  <si>
    <t>uncontrolled trial with small sample size and high attrition rate, can't evaluate effectiveness of suggestions. Sample predominately white men (reflected of local patient population). Providers did not systematically discuss reSET-O with the enrolled patients during clinical visits</t>
  </si>
  <si>
    <t>With regard to likeability, after 4 weeks of reSET-O use, the average scores ranged between 6 and 8 out of a maximum possible score of 9 across all categories. The overall trend of scores appeared to drop slightly by the end of the 24 weeks, with an average range of 4.9 to 7.1 across all categories. High dropout rate and extent to which patients use the app varied</t>
  </si>
  <si>
    <t>King jr et al (2024)</t>
  </si>
  <si>
    <t>Cuyler et al (2022)</t>
  </si>
  <si>
    <t>No - Not mental health</t>
  </si>
  <si>
    <t>Baltaxe et al (2023)</t>
  </si>
  <si>
    <t>Posselt et al (2024), USA</t>
  </si>
  <si>
    <t>A qualitative study design with semi-structured interviews -&gt; coded and thematically analyzed</t>
  </si>
  <si>
    <t xml:space="preserve">Unified Theory of Acceptance and Use of Technology (UTAUT) </t>
  </si>
  <si>
    <t xml:space="preserve">Not one specific, just evaluating PDTs generally </t>
  </si>
  <si>
    <t>17 patients with mild or moderate depression</t>
  </si>
  <si>
    <t xml:space="preserve">Performance expectancy (how DTX will achieve changes in their current situation). Acceptance varies between 3 situations: for consultation, for access, and for prescription in routine care </t>
  </si>
  <si>
    <t xml:space="preserve">Generally less effective in improving health conditions than treatment in person, interplay between the disease and digital technologies (DTs are percieved as triggers/amplifiers for MH issues). patients expect further adverse effects on their health, e.g., by toofrequent use of technology or“too much brooding. Many PDTs are CBT and some patients don't think that is the best modality for them based on prior treatment experiences. High effort/more work may increase dropouts, less digital skills requiring less effort, challenges to regularly use the DTx independently </t>
  </si>
  <si>
    <t>patient attitudes that DTx have meaningful potential to bridge waiting times until recieving appointments for in-person treatments, seeing a chence to increase their self-management skills, viewing DTx as a fallback treatment you can use in the future, percieved trustworthiness of DTx, expectancy of anonymitity to avoid stigma. good relationship with general practicitioner/patients feeling like GP has food knowledge of digital interventions for mental health</t>
  </si>
  <si>
    <t xml:space="preserve">exploration approach of acceptance is novel and gives patients' representation in healthcare research which mostly focuses on providers, studies people with depression in the real environment  </t>
  </si>
  <si>
    <t>examines intention to use DTx, not actual use. possible selection bias, tone may not be totally accurate because interviews in German and translated</t>
  </si>
  <si>
    <t>4 different user groups:  Eight participants hadn’t heard about DTx before the interview, six participants who heard about it before but did not plan to use it or looked for further information, one patient heard about it and was informed to propose it to a health
professional, last group of patients patients had no experience with DTx but already used various other depression-specific digital services</t>
  </si>
  <si>
    <t>Carrera et al (2024)</t>
  </si>
  <si>
    <t xml:space="preserve"> </t>
  </si>
  <si>
    <t>Belfrage et al (2022), Sweden</t>
  </si>
  <si>
    <t>Cross-sectional survey study</t>
  </si>
  <si>
    <t xml:space="preserve">cross-sectional study adminstered as a questionarre distributed by the Swedish agency for Health and Care Services Analysis </t>
  </si>
  <si>
    <t>General Swedish population (n = 1645)</t>
  </si>
  <si>
    <t>4/5 of the respondents stated they had a very or rather high
level of trust in how healthcare manages and protects
electronic health data from unauthorized access - the corresponding proportion regarding trust in Swedish authorities in general was 70.6%. Perception of own health was only factor that made a significant difference between those with high and low levels of trust</t>
  </si>
  <si>
    <t>Lack of informed consent and transparancy about data use and security, high risks to patient if data was revealed</t>
  </si>
  <si>
    <t>Patient estimations of low risk of unauthorized access when their medical records are shared and the severity of consequences if their records were exposed (high trust corresponds to low percieved risk). General public trust in the Swedish healthcare system and its management of health data</t>
  </si>
  <si>
    <t>Citation searching</t>
  </si>
  <si>
    <t>Large population, statistical rigor</t>
  </si>
  <si>
    <t xml:space="preserve">Survey had a low response rate, required Swedish language proficiency, was first of its kind and cognitively demanding, government agency it was distriburted by was not well known -&gt; potential low generalizability. Risk for selection bias </t>
  </si>
  <si>
    <t>Electronic health data is directly related to PDTs. Sweden healthcare system and thus trust in healthcare system is differnet than the USA. This is going to be a worldwide review, but worth pointing out. Prior results
show that the Swedish population has a signifcantly
higher level of trust in healthcare as well as in other public authorities compared to other European countries and
to the U.S</t>
  </si>
  <si>
    <t>Williams et al (2020), UK</t>
  </si>
  <si>
    <t>14 stakeholders were interviewed, either face to face or on the phone - qualitative content analysis and survey questions</t>
  </si>
  <si>
    <t>NICE evidence for effectiveness framework</t>
  </si>
  <si>
    <t xml:space="preserve">Digital therapeutics overall with a focus on SleepioRx, FDA approved </t>
  </si>
  <si>
    <t>Various healthcare providers, ranging from GP to pharmacist to wellbeing lead. Decision makers as well</t>
  </si>
  <si>
    <t>providers and decision makers</t>
  </si>
  <si>
    <t>digital innovation commonly described as being risky in terms of outcomes and for the comissioners personally. Support and interest for DTx. Seen to be carrying an additioanl burden in terms of patient data security, tech integration issues, and information governence. Commonly held attitudes and perspectives around
DTx among commissioners require challenge, particularly those around the age profile of potential users</t>
  </si>
  <si>
    <t>tightly controlled budgets so redirection of funding caused greater scrutiny and expectation of outcome delivery, providers not recieving support from decision making colleagues, culture of slow adoption. License per user comissioning was not well supported. Perception that digital is not for everyone, adherence and completion issues, absence of "formulary" for digital solutions, initiative fatigue, provider role in promotion unclear + lack of expertise in DTx, lack of established models for digital implementation. Lack of trust in digital suppliers, impact on existing clinical services, rules of engagement less clear for digital innovators. Many many more.</t>
  </si>
  <si>
    <t xml:space="preserve">Potential for a central decision making body to evaluate DTx, strong evidence basis (robust data and measurement systems). Most practicioners preferred a single fee to allow population-wide uptake of the DTx </t>
  </si>
  <si>
    <t xml:space="preserve">in-depth analysis of stakeholder perceptions and opinions with specific examples and thematically grouped. Good breadth of clinical decision makers and providers </t>
  </si>
  <si>
    <t xml:space="preserve">Small sample size, sleepio has a stronger evidence base than a lot of DTx on the market </t>
  </si>
  <si>
    <t>Some really good graphics in this article summarizing key themes of evaluating and selecting digital health innovations</t>
  </si>
  <si>
    <t>No - data is out of scope (2015-2019)</t>
  </si>
  <si>
    <t>Ritterband et al (2022)</t>
  </si>
  <si>
    <t>Dahlhausen et al (2021), Germany</t>
  </si>
  <si>
    <t>Mixed methods study</t>
  </si>
  <si>
    <t>a two-stage sequential mixed methods study. In phase one, semistructured interviews were conducted with physicians and psychotherapists for questionnaire design. In phase two, an online survey was conducted</t>
  </si>
  <si>
    <t>Unified technology acceptance and use of technology theory</t>
  </si>
  <si>
    <t xml:space="preserve">not one specifically, just measuring attitudes towards PDTx generally </t>
  </si>
  <si>
    <t>1308 physicians (general practitioners, physicians, and psychotherapists) who could prescribe digital health applications in outpatient care</t>
  </si>
  <si>
    <t>provider</t>
  </si>
  <si>
    <t>Most partiicpants viewed PDTs positively - percieved potential benefits included more flexible access to care independent of a practice’s opening hours and availability of therapy location, patient empowerment through increased sense of responsibility and self-efficacy, and improved adherence emerged as key potential benefits. **desire to be informed more broadly** HCPs who had higher digital affinity or were female had significantly more positive attitudes. Medical speciality significantly influenced attitudes. Most providers were open to addressing barriers to adoption</t>
  </si>
  <si>
    <t xml:space="preserve">lack of or insufficient information, uncertainties regarding therapeutic benefits and medical evidence, technical concerns, (for some) low # of available PDTs relevant to their practice. Low percieved confidence in dealing with PDTs or differentiating between good and bad ones, insufficient reimbursement, legal insecurities about potential liabilities for mistreatment, worries about digital protection and security. Some saw training needs for staff, perceptions of increased workload, and technical integration issues as barriers. </t>
  </si>
  <si>
    <t>positive attitudes towards PDTs may be explained by various benefits HCPs expect for both patients and positions -&gt; greater percieved benefit meant more positive attitude. Benefits for patients were generally considered larger than those for physicians. HCP seeing benefit to patient and patient satisfaction led to more posiitve attitudes. Time savings / additional income rarely seen as benefits. Measures to support adoption: additional info about PDTs, reccomendations by medical associations, positive experience reports form medical colleagues, opportunities to test apps, and increased reimbursment for medical services related to PDTs</t>
  </si>
  <si>
    <t>Respondents had some experience with general mental health apps, but none had actualy prescribed it so far. Largest mhealth adoption study in Germany so far</t>
  </si>
  <si>
    <t>Gee et al (2025)</t>
  </si>
  <si>
    <t>Byambasuren et al (2020), Australian</t>
  </si>
  <si>
    <t>semistructured interviews in Australian general practice settings with purposively sampled general practitioners and patients. The audio-recorded interviews were transcribed, coded, and thematically analyzed by two researchers</t>
  </si>
  <si>
    <t>20 general practitioners and 15 adult patients</t>
  </si>
  <si>
    <t xml:space="preserve">None of the providers were aware of the 5 evidence-based apps shown (SuperBetter, MyMealMate, AccupedoPro, Vegethon, Tat). The cut off age for reccomending apps to patients was 40-60 years of age, but exceptions to the age-based generalization were
commonly mentioned, making individual digital propensity a
more influential factor than age in deciding to prescribe apps. For patients: </t>
  </si>
  <si>
    <t>Provider: generational difference in the overall digital propensity for both doctors and their patients (elderly people don't have phones, doctors are old-fashioned and unfamiliar, etc.). Lack of knowledge of prescribable apps and a lack of trustworth sources to access them. Time  commitment required to learn about apps and integrating them into consultations as well as the time commitment required of the patients to use the recommended app. Privacy, safety, and trustworthiness of health apps (GPs view that as the ultimate responsibility of the patients). Patient: lack of recognition of evidence based apps (often patients have to advocate for PDTs so this directly impacts uptake), poor usability of apps (don't want to use if difficult)</t>
  </si>
  <si>
    <t>Provider: trustworthy source for prescribable apps and info for GPs, near-universal ownership of aps, younger tech-savy patients (suggesting that new generations are more likely to be candidates, showing further need for PDTs) who facilitate info accessibility and convinience. Patient: ubiquity of smarphone apps and young patients, believing apps can be beneficial especially when supported by a GP</t>
  </si>
  <si>
    <t>case-study style insights and quotes with evidence behind each barrier/facilitator</t>
  </si>
  <si>
    <t>Interviews with patients were only 4 minutes on avergage, and those with providers were only 12 on average. Small sample size that was skewed toward relatively healthy patients from high socioeconomic areas amd GPs from urban areas. Other limitations include lack of triangulation of the results, member checking, a reflection of possible interviewer bias about the potential of apps, and not piloting the interview questions with patients</t>
  </si>
  <si>
    <t>Toward the end of the interview, participants were shown (or in the case of phone interviews, apps were named) 9 examples of popular Health &amp; Fitness and Medical apps from the major app stores and 9 examples of tested and effected apps identified through our earlier study on the evidence supporting health and medical apps in order to gauge their general familiarity with mHealth apps. ***specific to general practice***</t>
  </si>
  <si>
    <t xml:space="preserve">Uncovska et al (2023), Germany </t>
  </si>
  <si>
    <t>Systematic literature review and online survey</t>
  </si>
  <si>
    <t>two theoretical frameworks: the extended Unifed Theory of Acceptance and Use of Technology and Health Protective Behavior Theories</t>
  </si>
  <si>
    <t>Online survey with 1349 participants, of which 1051 were complete and included for statistical analysis, from a broad crosssection of the German population, addressing both users of mobile health (mHealth) applications and people without prior experience</t>
  </si>
  <si>
    <t xml:space="preserve">Overall high willingness to use mHealth apps / DiGAs (76%). Highest adoption rates can be expected for the ages 30-49 with no significan differences between genders. General willingness to use mHealth apps / DiGAs (mHealth apps fully reimbursed by social health insurance) is high at 76%, especially if they are governmentally certifed, however only 27% of respondents were willing to pay out of pocket. Important to address negative beliefs early on, targetting benefits, and highlighting expected benefits </t>
  </si>
  <si>
    <t>The main reasons to stop non-prescribed mHealth app usage revolve around lack of need, helpfulness, and time constraints, with app quality and ease of use playing a minor role - the reasons to stop prescribed DTs revolve around ack of need or time and data security concerns, with app functionality or ease of use playing no role at all</t>
  </si>
  <si>
    <t>link between lower age, higher electronic literacy and PDT usage. high digital literacy and patient education. It is interesting to note that physician prescription plays a minor role only, with 67% of respondents willing to use mHealth apps/ DiGAs that are not prescribed. Quality certification by a government or other entity is  imortant to patients (multiple apps for same thing, good to have prescription status to provide assurance) as 53% would only be willing to use when certified by the government. Perceived self-efcacy
and performance expectancy are signifcant predictors of willingness to use digital health interventions; with age, attitude, and e-literacy being key demographic predictors</t>
  </si>
  <si>
    <t xml:space="preserve">Survey questions and study results grounded in the lit review and theory </t>
  </si>
  <si>
    <t xml:space="preserve">selection bias (common for web-based research), need more insight on attidues/use varying by price, research only measures the respondents’ perceptions and intention to use at a single time point, may not generalize to other countries </t>
  </si>
  <si>
    <t>Lingg et al (2020)</t>
  </si>
  <si>
    <t>Della Vecchia et al (2022), France</t>
  </si>
  <si>
    <t>Quantitative survey study</t>
  </si>
  <si>
    <t xml:space="preserve">GPs recruited from practices/medical faculties/social networks given web-based questionnaire, data on perceptions of mHealth apps and devices </t>
  </si>
  <si>
    <t>Psychosocial perspective</t>
  </si>
  <si>
    <t>prescription of mHealth apps generally</t>
  </si>
  <si>
    <t>129 General practitioners in France</t>
  </si>
  <si>
    <t xml:space="preserve"> sociodemographic characteristics of GPs, especially age and gender; factors linked to continued education, patient base–related characteristics, especially perceptions of GPs of their patient base’s command of the French language; and factors linked to perceptions of GPs regarding mHealth apps and devices (benefits, drivers, risks, and barriers) and the perceived importance of clinical validation are important. perceptions of the benefits, drivers, risks, and barriers of mHealth apps and devices were linked to the willingness of GPs to prescribe them. </t>
  </si>
  <si>
    <t>Female GPs less likely to prescribe PDTs than male GPs. Main concern was that GPs must provide support in the use of PDTs, meaning additional working time during and outside of consultations. Additional: fear that patient data would be used for ocmmercian reasons. Low levels of concern regarding the risk of dehumanization of the patient-physician relationship. Lack of RCT evidence</t>
  </si>
  <si>
    <t xml:space="preserve">Younger GPs saw PDTs are more favorable, could be because they are more technically savy / their patients are. GPs who perceived their patient base to have a good command of French were more willing to prescribe them mHealth apps and devices. Higher perception that their patients would use the PDTs if they prescribed them, perception that PDTs could strengthen the involvement of patients in the management of their health. Many GPs wish for a software aid that could help them prescribe PDTs. Involvement of patients and providers in construction and development of PDTs is necessary </t>
  </si>
  <si>
    <t xml:space="preserve">Survey and other measures were pre-tested, good statistical rigor, all procedures backed up by previous research </t>
  </si>
  <si>
    <t>The variable willingness to prescribe was dichotomized; thus, we lost the information regarding the amount of mHealth apps and devices that GPs were willing to prescribe. Did not base our study on
registers or sampling techniques that ensure the
representativeness of the French population of GPs. Sample was small and younger than average so may have led to higher willingness to prescribe PDTs to begin with</t>
  </si>
  <si>
    <t>Of the 129 GPs, 97 (75.2%) were willing to prescribe mHealth apps and devices, that is, they were willing to prescribe mHealth apps and devices for at least one of the 12 health dimensions included in this study</t>
  </si>
  <si>
    <t xml:space="preserve">Total number of participants across studies </t>
  </si>
  <si>
    <t>Study Author</t>
  </si>
  <si>
    <t>Patients</t>
  </si>
  <si>
    <t>Providers</t>
  </si>
  <si>
    <t>Payors</t>
  </si>
  <si>
    <t>Decision Makers</t>
  </si>
  <si>
    <t>Belfrage</t>
  </si>
  <si>
    <t>Della Vecchia</t>
  </si>
  <si>
    <t>Uncovska</t>
  </si>
  <si>
    <t>Byambasuren</t>
  </si>
  <si>
    <t>Dahlhausen</t>
  </si>
  <si>
    <t>Williams</t>
  </si>
  <si>
    <t>Posselt</t>
  </si>
  <si>
    <t>Kawasaki</t>
  </si>
  <si>
    <t>Luderer</t>
  </si>
  <si>
    <t>Mogk</t>
  </si>
  <si>
    <t>Palazzo</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</si>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</sst>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2"/>
      <color theme="1"/>
      <name val="Aptos Narrow"/>
      <family val="2"/>
      <scheme val="minor"/>
    </font>
    <font>
      <sz val="12"/>
      <color theme="1"/>
      <name val="Aptos Narrow"/>
      <family val="2"/>
      <scheme val="minor"/>
    </font>
    <font>
      <b/>
      <sz val="11"/>
      <color rgb="FF000000"/>
      <name val="Aptos Narrow"/>
      <scheme val="minor"/>
    </font>
    <font>
      <sz val="11"/>
      <color rgb="FF000000"/>
      <name val="Aptos Narrow"/>
      <scheme val="minor"/>
    </font>
    <font>
      <sz val="10"/>
      <color theme="1"/>
      <name val="Aptos Narrow"/>
      <family val="2"/>
      <scheme val="minor"/>
    </font>
  </fonts>
  <fills count="8">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3" tint="0.89999084444715716"/>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top style="thin">
        <color rgb="FF000000"/>
      </top>
      <bottom/>
      <diagonal/>
    </border>
  </borders>
  <cellStyleXfs count="1">
    <xf numFmtId="0" fontId="0" fillId="0" borderId="0"/>
  </cellStyleXfs>
  <cellXfs count="40">
    <xf numFmtId="0" fontId="0" fillId="0" borderId="0" xfId="0"/>
    <xf numFmtId="0" fontId="0" fillId="0" borderId="0" xfId="0" applyAlignment="1">
      <alignment vertical="top" wrapText="1"/>
    </xf>
    <xf numFmtId="0" fontId="3" fillId="0" borderId="0" xfId="0" applyFont="1" applyAlignment="1">
      <alignment vertical="top" wrapText="1"/>
    </xf>
    <xf numFmtId="0" fontId="0" fillId="3" borderId="1" xfId="0" applyFill="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0" xfId="0" applyFont="1" applyFill="1" applyAlignment="1">
      <alignment vertical="top" wrapText="1"/>
    </xf>
    <xf numFmtId="0" fontId="0" fillId="3" borderId="6" xfId="0" applyFill="1" applyBorder="1" applyAlignment="1">
      <alignment vertical="top" wrapText="1"/>
    </xf>
    <xf numFmtId="0" fontId="0" fillId="4" borderId="1" xfId="0" applyFill="1" applyBorder="1" applyAlignment="1">
      <alignment vertical="top" wrapText="1"/>
    </xf>
    <xf numFmtId="0" fontId="0" fillId="4" borderId="8" xfId="0" applyFill="1" applyBorder="1" applyAlignment="1">
      <alignment vertical="top" wrapText="1"/>
    </xf>
    <xf numFmtId="0" fontId="0" fillId="5" borderId="0" xfId="0" applyFill="1" applyAlignment="1">
      <alignment vertical="top" wrapText="1"/>
    </xf>
    <xf numFmtId="0" fontId="0" fillId="4" borderId="7" xfId="0" applyFill="1" applyBorder="1" applyAlignment="1">
      <alignment vertical="top" wrapText="1"/>
    </xf>
    <xf numFmtId="0" fontId="1" fillId="5" borderId="0" xfId="0" applyFont="1" applyFill="1" applyAlignment="1">
      <alignment vertical="top" wrapText="1"/>
    </xf>
    <xf numFmtId="0" fontId="1" fillId="4" borderId="8" xfId="0" applyFont="1" applyFill="1" applyBorder="1" applyAlignment="1">
      <alignment vertical="top" wrapText="1"/>
    </xf>
    <xf numFmtId="0" fontId="4" fillId="4" borderId="1" xfId="0" applyFont="1" applyFill="1" applyBorder="1" applyAlignment="1">
      <alignment vertical="top" wrapText="1"/>
    </xf>
    <xf numFmtId="0" fontId="5" fillId="4" borderId="8" xfId="0" applyFont="1" applyFill="1" applyBorder="1" applyAlignment="1">
      <alignment vertical="top" wrapText="1"/>
    </xf>
    <xf numFmtId="0" fontId="4" fillId="4" borderId="8" xfId="0" applyFont="1" applyFill="1" applyBorder="1" applyAlignment="1">
      <alignment vertical="top" wrapText="1"/>
    </xf>
    <xf numFmtId="0" fontId="6" fillId="0" borderId="0" xfId="0" applyFont="1" applyAlignment="1">
      <alignment vertical="top" wrapText="1"/>
    </xf>
    <xf numFmtId="0" fontId="6" fillId="7" borderId="1" xfId="0" applyFont="1" applyFill="1" applyBorder="1" applyAlignment="1">
      <alignment vertical="top" wrapText="1"/>
    </xf>
    <xf numFmtId="0" fontId="6" fillId="4" borderId="1" xfId="0" applyFont="1" applyFill="1" applyBorder="1" applyAlignment="1">
      <alignment vertical="top" wrapText="1"/>
    </xf>
    <xf numFmtId="0" fontId="6" fillId="6" borderId="1" xfId="0" applyFont="1" applyFill="1" applyBorder="1" applyAlignment="1">
      <alignment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2" fillId="2" borderId="11" xfId="0" applyFont="1" applyFill="1" applyBorder="1" applyAlignment="1">
      <alignment vertical="top" wrapText="1"/>
    </xf>
    <xf numFmtId="0" fontId="0" fillId="3" borderId="8" xfId="0" applyFill="1" applyBorder="1" applyAlignment="1">
      <alignment vertical="top" wrapText="1"/>
    </xf>
    <xf numFmtId="0" fontId="0" fillId="3" borderId="7" xfId="0" applyFill="1" applyBorder="1" applyAlignment="1">
      <alignment vertical="top" wrapText="1"/>
    </xf>
    <xf numFmtId="0" fontId="0" fillId="6" borderId="1" xfId="0" applyFill="1" applyBorder="1" applyAlignment="1">
      <alignment vertical="top" wrapText="1"/>
    </xf>
    <xf numFmtId="0" fontId="0" fillId="6" borderId="8" xfId="0" applyFill="1" applyBorder="1" applyAlignment="1">
      <alignment vertical="top" wrapText="1"/>
    </xf>
    <xf numFmtId="0" fontId="6" fillId="5" borderId="0" xfId="0" applyFont="1" applyFill="1" applyAlignment="1">
      <alignment vertical="top" wrapText="1"/>
    </xf>
    <xf numFmtId="0" fontId="6" fillId="0" borderId="0" xfId="0" applyFont="1" applyAlignment="1">
      <alignment vertical="center" wrapText="1"/>
      <extLst>
        <ext xmlns:xfpb="http://schemas.microsoft.com/office/spreadsheetml/2022/featurepropertybag" uri="{C7286773-470A-42A8-94C5-96B5CB345126}">
          <xfpb:xfComplement i="0"/>
        </ext>
      </extLst>
    </xf>
    <xf numFmtId="0" fontId="1" fillId="0" borderId="0" xfId="0" applyFont="1"/>
    <xf numFmtId="0" fontId="6" fillId="0" borderId="0" xfId="0" applyFont="1" applyAlignment="1">
      <alignment vertical="center" wrapText="1"/>
    </xf>
    <xf numFmtId="0" fontId="0" fillId="0" borderId="12" xfId="0" applyBorder="1"/>
    <xf numFmtId="0" fontId="0" fillId="0" borderId="9" xfId="0" applyBorder="1"/>
    <xf numFmtId="0" fontId="0" fillId="0" borderId="0" xfId="0" applyAlignment="1">
      <alignment horizontal="left"/>
    </xf>
    <xf numFmtId="0" fontId="0" fillId="0" borderId="13" xfId="0" applyBorder="1"/>
    <xf numFmtId="0" fontId="0" fillId="0" borderId="13" xfId="0" applyBorder="1" applyAlignment="1">
      <alignment horizontal="left"/>
    </xf>
    <xf numFmtId="0" fontId="6" fillId="6" borderId="8" xfId="0" applyFont="1"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CD0A-760A-48AB-A887-5D62A2A916D7}">
  <dimension ref="A1:G129"/>
  <sheetViews>
    <sheetView topLeftCell="A64" workbookViewId="0">
      <selection activeCell="C65" sqref="C65"/>
    </sheetView>
  </sheetViews>
  <sheetFormatPr baseColWidth="10" defaultColWidth="9.1640625" defaultRowHeight="15" x14ac:dyDescent="0.2"/>
  <cols>
    <col min="1" max="1" width="23.33203125" style="12" customWidth="1"/>
    <col min="2" max="2" width="21.5" style="12" customWidth="1"/>
    <col min="3" max="3" width="59.6640625" style="12" customWidth="1"/>
    <col min="4" max="4" width="144.5" style="12" customWidth="1"/>
    <col min="5" max="5" width="63.5" style="12" customWidth="1"/>
    <col min="6" max="16384" width="9.1640625" style="12"/>
  </cols>
  <sheetData>
    <row r="1" spans="1:7" s="2" customFormat="1" ht="17" x14ac:dyDescent="0.2">
      <c r="A1" s="4" t="s">
        <v>0</v>
      </c>
      <c r="B1" s="5" t="s">
        <v>1</v>
      </c>
      <c r="C1" s="6" t="s">
        <v>2</v>
      </c>
      <c r="D1" s="7" t="s">
        <v>3</v>
      </c>
      <c r="E1" s="8" t="s">
        <v>4</v>
      </c>
    </row>
    <row r="2" spans="1:7" s="1" customFormat="1" ht="48" x14ac:dyDescent="0.2">
      <c r="A2" s="3" t="s">
        <v>5</v>
      </c>
      <c r="B2" s="3" t="s">
        <v>6</v>
      </c>
      <c r="C2" s="9" t="s">
        <v>7</v>
      </c>
      <c r="D2" s="3" t="s">
        <v>8</v>
      </c>
      <c r="E2" s="3" t="s">
        <v>9</v>
      </c>
    </row>
    <row r="3" spans="1:7" s="1" customFormat="1" ht="32" x14ac:dyDescent="0.2">
      <c r="A3" s="3" t="s">
        <v>10</v>
      </c>
      <c r="B3" s="3" t="s">
        <v>6</v>
      </c>
      <c r="C3" s="9" t="s">
        <v>11</v>
      </c>
      <c r="D3" s="3" t="s">
        <v>12</v>
      </c>
      <c r="E3" s="3" t="s">
        <v>13</v>
      </c>
    </row>
    <row r="4" spans="1:7" s="1" customFormat="1" ht="48" x14ac:dyDescent="0.2">
      <c r="A4" s="3" t="s">
        <v>14</v>
      </c>
      <c r="B4" s="3" t="s">
        <v>15</v>
      </c>
      <c r="C4" s="9" t="s">
        <v>16</v>
      </c>
      <c r="D4" s="3" t="s">
        <v>17</v>
      </c>
      <c r="E4" s="3"/>
    </row>
    <row r="5" spans="1:7" s="1" customFormat="1" ht="32" x14ac:dyDescent="0.2">
      <c r="A5" s="3" t="s">
        <v>14</v>
      </c>
      <c r="B5" s="3" t="s">
        <v>18</v>
      </c>
      <c r="C5" s="9" t="s">
        <v>19</v>
      </c>
      <c r="D5" s="3" t="s">
        <v>20</v>
      </c>
      <c r="E5" s="3" t="s">
        <v>21</v>
      </c>
    </row>
    <row r="6" spans="1:7" s="1" customFormat="1" ht="32" x14ac:dyDescent="0.2">
      <c r="A6" s="26" t="s">
        <v>10</v>
      </c>
      <c r="B6" s="26" t="s">
        <v>6</v>
      </c>
      <c r="C6" s="27" t="s">
        <v>22</v>
      </c>
      <c r="D6" s="26" t="s">
        <v>23</v>
      </c>
      <c r="E6" s="26" t="s">
        <v>24</v>
      </c>
      <c r="F6" s="12"/>
      <c r="G6" s="12"/>
    </row>
    <row r="7" spans="1:7" ht="32" x14ac:dyDescent="0.2">
      <c r="A7" s="10" t="s">
        <v>14</v>
      </c>
      <c r="B7" s="10" t="s">
        <v>25</v>
      </c>
      <c r="C7" s="10" t="s">
        <v>26</v>
      </c>
      <c r="D7" s="10" t="s">
        <v>27</v>
      </c>
      <c r="E7" s="10" t="s">
        <v>28</v>
      </c>
    </row>
    <row r="8" spans="1:7" ht="32" x14ac:dyDescent="0.2">
      <c r="A8" s="10" t="s">
        <v>10</v>
      </c>
      <c r="B8" s="10" t="s">
        <v>6</v>
      </c>
      <c r="C8" s="10" t="s">
        <v>29</v>
      </c>
      <c r="D8" s="10" t="s">
        <v>30</v>
      </c>
      <c r="E8" s="10" t="s">
        <v>31</v>
      </c>
    </row>
    <row r="9" spans="1:7" ht="32" x14ac:dyDescent="0.2">
      <c r="A9" s="10" t="s">
        <v>14</v>
      </c>
      <c r="B9" s="10" t="s">
        <v>32</v>
      </c>
      <c r="C9" s="10" t="s">
        <v>33</v>
      </c>
      <c r="D9" s="10" t="s">
        <v>34</v>
      </c>
      <c r="E9" s="10" t="s">
        <v>35</v>
      </c>
    </row>
    <row r="10" spans="1:7" ht="16" x14ac:dyDescent="0.2">
      <c r="A10" s="10" t="s">
        <v>14</v>
      </c>
      <c r="B10" s="10" t="s">
        <v>36</v>
      </c>
      <c r="C10" s="10" t="s">
        <v>37</v>
      </c>
      <c r="D10" s="10" t="s">
        <v>38</v>
      </c>
      <c r="E10" s="10" t="s">
        <v>39</v>
      </c>
    </row>
    <row r="11" spans="1:7" ht="32" x14ac:dyDescent="0.2">
      <c r="A11" s="10" t="s">
        <v>14</v>
      </c>
      <c r="B11" s="10" t="s">
        <v>40</v>
      </c>
      <c r="C11" s="10" t="s">
        <v>11</v>
      </c>
      <c r="D11" s="10" t="s">
        <v>41</v>
      </c>
      <c r="E11" s="11"/>
    </row>
    <row r="12" spans="1:7" ht="16" x14ac:dyDescent="0.2">
      <c r="A12" s="10" t="s">
        <v>14</v>
      </c>
      <c r="B12" s="10" t="s">
        <v>42</v>
      </c>
      <c r="C12" s="10" t="s">
        <v>43</v>
      </c>
      <c r="D12" s="10" t="s">
        <v>44</v>
      </c>
      <c r="E12" s="11"/>
    </row>
    <row r="13" spans="1:7" ht="32" x14ac:dyDescent="0.2">
      <c r="A13" s="10" t="s">
        <v>14</v>
      </c>
      <c r="B13" s="10" t="s">
        <v>36</v>
      </c>
      <c r="C13" s="10" t="s">
        <v>45</v>
      </c>
      <c r="D13" s="10" t="s">
        <v>46</v>
      </c>
      <c r="E13" s="11"/>
    </row>
    <row r="14" spans="1:7" ht="16" x14ac:dyDescent="0.2">
      <c r="A14" s="10" t="s">
        <v>14</v>
      </c>
      <c r="B14" s="10" t="s">
        <v>25</v>
      </c>
      <c r="C14" s="10" t="s">
        <v>47</v>
      </c>
      <c r="D14" s="10" t="s">
        <v>48</v>
      </c>
      <c r="E14" s="11"/>
    </row>
    <row r="15" spans="1:7" ht="48" x14ac:dyDescent="0.2">
      <c r="A15" s="10" t="s">
        <v>14</v>
      </c>
      <c r="B15" s="10" t="s">
        <v>36</v>
      </c>
      <c r="C15" s="10" t="s">
        <v>49</v>
      </c>
      <c r="D15" s="10" t="s">
        <v>50</v>
      </c>
      <c r="E15" s="11"/>
    </row>
    <row r="16" spans="1:7" ht="48" x14ac:dyDescent="0.2">
      <c r="A16" s="10" t="s">
        <v>14</v>
      </c>
      <c r="B16" s="10" t="s">
        <v>36</v>
      </c>
      <c r="C16" s="10" t="s">
        <v>51</v>
      </c>
      <c r="D16" s="10" t="s">
        <v>52</v>
      </c>
      <c r="E16" s="11"/>
    </row>
    <row r="17" spans="1:5" ht="16" x14ac:dyDescent="0.2">
      <c r="A17" s="10" t="s">
        <v>14</v>
      </c>
      <c r="B17" s="10" t="s">
        <v>42</v>
      </c>
      <c r="C17" s="10" t="s">
        <v>53</v>
      </c>
      <c r="D17" s="10" t="s">
        <v>54</v>
      </c>
      <c r="E17" s="11"/>
    </row>
    <row r="18" spans="1:5" ht="32" x14ac:dyDescent="0.2">
      <c r="A18" s="10" t="s">
        <v>14</v>
      </c>
      <c r="B18" s="10" t="s">
        <v>42</v>
      </c>
      <c r="C18" s="10" t="s">
        <v>55</v>
      </c>
      <c r="D18" s="10" t="s">
        <v>56</v>
      </c>
      <c r="E18" s="11"/>
    </row>
    <row r="19" spans="1:5" ht="16" x14ac:dyDescent="0.2">
      <c r="A19" s="10" t="s">
        <v>14</v>
      </c>
      <c r="B19" s="10" t="s">
        <v>25</v>
      </c>
      <c r="C19" s="10" t="s">
        <v>47</v>
      </c>
      <c r="D19" s="10" t="s">
        <v>48</v>
      </c>
      <c r="E19" s="11"/>
    </row>
    <row r="20" spans="1:5" ht="16" x14ac:dyDescent="0.2">
      <c r="A20" s="11" t="s">
        <v>14</v>
      </c>
      <c r="B20" s="11" t="s">
        <v>36</v>
      </c>
      <c r="C20" s="13" t="s">
        <v>57</v>
      </c>
      <c r="D20" s="11" t="s">
        <v>58</v>
      </c>
      <c r="E20" s="11"/>
    </row>
    <row r="21" spans="1:5" ht="32" x14ac:dyDescent="0.2">
      <c r="A21" s="11" t="s">
        <v>14</v>
      </c>
      <c r="B21" s="11" t="s">
        <v>15</v>
      </c>
      <c r="C21" s="13" t="s">
        <v>59</v>
      </c>
      <c r="D21" s="11" t="s">
        <v>60</v>
      </c>
      <c r="E21" s="11"/>
    </row>
    <row r="22" spans="1:5" ht="16" x14ac:dyDescent="0.2">
      <c r="A22" s="11" t="s">
        <v>14</v>
      </c>
      <c r="B22" s="11" t="s">
        <v>42</v>
      </c>
      <c r="C22" s="13" t="s">
        <v>61</v>
      </c>
      <c r="D22" s="11" t="s">
        <v>62</v>
      </c>
      <c r="E22" s="11"/>
    </row>
    <row r="23" spans="1:5" ht="48" x14ac:dyDescent="0.2">
      <c r="A23" s="11" t="s">
        <v>14</v>
      </c>
      <c r="B23" s="11" t="s">
        <v>15</v>
      </c>
      <c r="C23" s="13" t="s">
        <v>63</v>
      </c>
      <c r="D23" s="11" t="s">
        <v>64</v>
      </c>
      <c r="E23" s="11"/>
    </row>
    <row r="24" spans="1:5" ht="16" x14ac:dyDescent="0.2">
      <c r="A24" s="11" t="s">
        <v>14</v>
      </c>
      <c r="B24" s="11" t="s">
        <v>36</v>
      </c>
      <c r="C24" s="13" t="s">
        <v>65</v>
      </c>
      <c r="D24" s="11" t="s">
        <v>66</v>
      </c>
      <c r="E24" s="11"/>
    </row>
    <row r="25" spans="1:5" ht="32" x14ac:dyDescent="0.2">
      <c r="A25" s="10" t="s">
        <v>14</v>
      </c>
      <c r="B25" s="10" t="s">
        <v>36</v>
      </c>
      <c r="C25" s="10" t="s">
        <v>67</v>
      </c>
      <c r="D25" s="10" t="s">
        <v>68</v>
      </c>
      <c r="E25" s="11"/>
    </row>
    <row r="26" spans="1:5" ht="32" x14ac:dyDescent="0.2">
      <c r="A26" s="10" t="s">
        <v>14</v>
      </c>
      <c r="B26" s="10" t="s">
        <v>32</v>
      </c>
      <c r="C26" s="10" t="s">
        <v>69</v>
      </c>
      <c r="D26" s="10" t="s">
        <v>70</v>
      </c>
      <c r="E26" s="11"/>
    </row>
    <row r="27" spans="1:5" ht="32" x14ac:dyDescent="0.2">
      <c r="A27" s="10" t="s">
        <v>14</v>
      </c>
      <c r="B27" s="10" t="s">
        <v>25</v>
      </c>
      <c r="C27" s="10" t="s">
        <v>71</v>
      </c>
      <c r="D27" s="10" t="s">
        <v>72</v>
      </c>
      <c r="E27" s="10" t="s">
        <v>73</v>
      </c>
    </row>
    <row r="28" spans="1:5" ht="48" x14ac:dyDescent="0.2">
      <c r="A28" s="10" t="s">
        <v>14</v>
      </c>
      <c r="B28" s="10" t="s">
        <v>15</v>
      </c>
      <c r="C28" s="10" t="s">
        <v>74</v>
      </c>
      <c r="D28" s="10" t="s">
        <v>75</v>
      </c>
      <c r="E28" s="11"/>
    </row>
    <row r="29" spans="1:5" ht="16" x14ac:dyDescent="0.2">
      <c r="A29" s="10" t="s">
        <v>14</v>
      </c>
      <c r="B29" s="10" t="s">
        <v>36</v>
      </c>
      <c r="C29" s="10" t="s">
        <v>76</v>
      </c>
      <c r="D29" s="10" t="s">
        <v>77</v>
      </c>
      <c r="E29" s="11"/>
    </row>
    <row r="30" spans="1:5" ht="32" x14ac:dyDescent="0.2">
      <c r="A30" s="10" t="s">
        <v>14</v>
      </c>
      <c r="B30" s="10" t="s">
        <v>15</v>
      </c>
      <c r="C30" s="10" t="s">
        <v>78</v>
      </c>
      <c r="D30" s="10" t="s">
        <v>79</v>
      </c>
      <c r="E30" s="10" t="s">
        <v>80</v>
      </c>
    </row>
    <row r="31" spans="1:5" ht="16" x14ac:dyDescent="0.2">
      <c r="A31" s="10" t="s">
        <v>14</v>
      </c>
      <c r="B31" s="10" t="s">
        <v>25</v>
      </c>
      <c r="C31" s="10" t="s">
        <v>81</v>
      </c>
      <c r="D31" s="10" t="s">
        <v>82</v>
      </c>
      <c r="E31" s="11"/>
    </row>
    <row r="32" spans="1:5" ht="48" x14ac:dyDescent="0.2">
      <c r="A32" s="10" t="s">
        <v>5</v>
      </c>
      <c r="B32" s="10" t="s">
        <v>6</v>
      </c>
      <c r="C32" s="10" t="s">
        <v>83</v>
      </c>
      <c r="D32" s="10" t="s">
        <v>84</v>
      </c>
      <c r="E32" s="10" t="s">
        <v>85</v>
      </c>
    </row>
    <row r="33" spans="1:5" ht="16" x14ac:dyDescent="0.2">
      <c r="A33" s="10" t="s">
        <v>14</v>
      </c>
      <c r="B33" s="10" t="s">
        <v>42</v>
      </c>
      <c r="C33" s="10" t="s">
        <v>86</v>
      </c>
      <c r="D33" s="10" t="s">
        <v>87</v>
      </c>
      <c r="E33" s="11"/>
    </row>
    <row r="34" spans="1:5" ht="32" x14ac:dyDescent="0.2">
      <c r="A34" s="11" t="s">
        <v>14</v>
      </c>
      <c r="B34" s="11" t="s">
        <v>36</v>
      </c>
      <c r="C34" s="11" t="s">
        <v>88</v>
      </c>
      <c r="D34" s="11" t="s">
        <v>89</v>
      </c>
      <c r="E34" s="11"/>
    </row>
    <row r="35" spans="1:5" ht="32" x14ac:dyDescent="0.2">
      <c r="A35" s="11" t="s">
        <v>14</v>
      </c>
      <c r="B35" s="11" t="s">
        <v>36</v>
      </c>
      <c r="C35" s="11" t="s">
        <v>90</v>
      </c>
      <c r="D35" s="11" t="s">
        <v>91</v>
      </c>
      <c r="E35" s="11"/>
    </row>
    <row r="36" spans="1:5" ht="32" x14ac:dyDescent="0.2">
      <c r="A36" s="11" t="s">
        <v>14</v>
      </c>
      <c r="B36" s="11" t="s">
        <v>36</v>
      </c>
      <c r="C36" s="11" t="s">
        <v>92</v>
      </c>
      <c r="D36" s="11" t="s">
        <v>93</v>
      </c>
      <c r="E36" s="11"/>
    </row>
    <row r="37" spans="1:5" ht="16" x14ac:dyDescent="0.2">
      <c r="A37" s="11" t="s">
        <v>14</v>
      </c>
      <c r="B37" s="11" t="s">
        <v>36</v>
      </c>
      <c r="C37" s="11" t="s">
        <v>94</v>
      </c>
      <c r="D37" s="11" t="s">
        <v>95</v>
      </c>
      <c r="E37" s="11"/>
    </row>
    <row r="38" spans="1:5" ht="32" x14ac:dyDescent="0.2">
      <c r="A38" s="11" t="s">
        <v>14</v>
      </c>
      <c r="B38" s="11" t="s">
        <v>15</v>
      </c>
      <c r="C38" s="11" t="s">
        <v>96</v>
      </c>
      <c r="D38" s="11" t="s">
        <v>97</v>
      </c>
      <c r="E38" s="11"/>
    </row>
    <row r="39" spans="1:5" ht="32" x14ac:dyDescent="0.2">
      <c r="A39" s="11" t="s">
        <v>14</v>
      </c>
      <c r="B39" s="11" t="s">
        <v>42</v>
      </c>
      <c r="C39" s="11" t="s">
        <v>98</v>
      </c>
      <c r="D39" s="11" t="s">
        <v>99</v>
      </c>
      <c r="E39" s="11"/>
    </row>
    <row r="40" spans="1:5" s="14" customFormat="1" ht="16" x14ac:dyDescent="0.2">
      <c r="A40" s="15" t="s">
        <v>14</v>
      </c>
      <c r="B40" s="15" t="s">
        <v>36</v>
      </c>
      <c r="C40" s="15" t="s">
        <v>100</v>
      </c>
      <c r="D40" s="15" t="s">
        <v>101</v>
      </c>
      <c r="E40" s="15" t="s">
        <v>102</v>
      </c>
    </row>
    <row r="41" spans="1:5" ht="32" x14ac:dyDescent="0.2">
      <c r="A41" s="11" t="s">
        <v>14</v>
      </c>
      <c r="B41" s="11" t="s">
        <v>36</v>
      </c>
      <c r="C41" s="11" t="s">
        <v>103</v>
      </c>
      <c r="D41" s="11" t="s">
        <v>104</v>
      </c>
      <c r="E41" s="11"/>
    </row>
    <row r="42" spans="1:5" ht="32" x14ac:dyDescent="0.2">
      <c r="A42" s="11" t="s">
        <v>14</v>
      </c>
      <c r="B42" s="11" t="s">
        <v>15</v>
      </c>
      <c r="C42" s="11" t="s">
        <v>105</v>
      </c>
      <c r="D42" s="11" t="s">
        <v>106</v>
      </c>
      <c r="E42" s="11"/>
    </row>
    <row r="43" spans="1:5" ht="32" x14ac:dyDescent="0.2">
      <c r="A43" s="11" t="s">
        <v>14</v>
      </c>
      <c r="B43" s="11" t="s">
        <v>36</v>
      </c>
      <c r="C43" s="11" t="s">
        <v>107</v>
      </c>
      <c r="D43" s="11" t="s">
        <v>108</v>
      </c>
      <c r="E43" s="11"/>
    </row>
    <row r="44" spans="1:5" ht="32" x14ac:dyDescent="0.2">
      <c r="A44" s="11" t="s">
        <v>14</v>
      </c>
      <c r="B44" s="11" t="s">
        <v>25</v>
      </c>
      <c r="C44" s="11" t="s">
        <v>109</v>
      </c>
      <c r="D44" s="11" t="s">
        <v>110</v>
      </c>
      <c r="E44" s="11"/>
    </row>
    <row r="45" spans="1:5" ht="32" x14ac:dyDescent="0.2">
      <c r="A45" s="11" t="s">
        <v>14</v>
      </c>
      <c r="B45" s="11" t="s">
        <v>15</v>
      </c>
      <c r="C45" s="11" t="s">
        <v>7</v>
      </c>
      <c r="D45" s="11" t="s">
        <v>111</v>
      </c>
      <c r="E45" s="11"/>
    </row>
    <row r="46" spans="1:5" ht="48" x14ac:dyDescent="0.2">
      <c r="A46" s="11" t="s">
        <v>14</v>
      </c>
      <c r="B46" s="11" t="s">
        <v>15</v>
      </c>
      <c r="C46" s="11" t="s">
        <v>112</v>
      </c>
      <c r="D46" s="11" t="s">
        <v>113</v>
      </c>
      <c r="E46" s="11"/>
    </row>
    <row r="47" spans="1:5" ht="32" x14ac:dyDescent="0.2">
      <c r="A47" s="11" t="s">
        <v>14</v>
      </c>
      <c r="B47" s="11" t="s">
        <v>36</v>
      </c>
      <c r="C47" s="11" t="s">
        <v>114</v>
      </c>
      <c r="D47" s="11" t="s">
        <v>115</v>
      </c>
      <c r="E47" s="11"/>
    </row>
    <row r="48" spans="1:5" ht="16" x14ac:dyDescent="0.2">
      <c r="A48" s="11" t="s">
        <v>14</v>
      </c>
      <c r="B48" s="11" t="s">
        <v>25</v>
      </c>
      <c r="C48" s="11" t="s">
        <v>116</v>
      </c>
      <c r="D48" s="11" t="s">
        <v>117</v>
      </c>
      <c r="E48" s="11"/>
    </row>
    <row r="49" spans="1:5" ht="32" x14ac:dyDescent="0.2">
      <c r="A49" s="11" t="s">
        <v>14</v>
      </c>
      <c r="B49" s="11" t="s">
        <v>36</v>
      </c>
      <c r="C49" s="11" t="s">
        <v>118</v>
      </c>
      <c r="D49" s="11" t="s">
        <v>119</v>
      </c>
      <c r="E49" s="11"/>
    </row>
    <row r="50" spans="1:5" ht="32" x14ac:dyDescent="0.2">
      <c r="A50" s="11" t="s">
        <v>14</v>
      </c>
      <c r="B50" s="11" t="s">
        <v>120</v>
      </c>
      <c r="C50" s="11" t="s">
        <v>121</v>
      </c>
      <c r="D50" s="11" t="s">
        <v>122</v>
      </c>
      <c r="E50" s="11"/>
    </row>
    <row r="51" spans="1:5" ht="16" x14ac:dyDescent="0.2">
      <c r="A51" s="11" t="s">
        <v>14</v>
      </c>
      <c r="B51" s="11" t="s">
        <v>42</v>
      </c>
      <c r="C51" s="11" t="s">
        <v>123</v>
      </c>
      <c r="D51" s="11" t="s">
        <v>124</v>
      </c>
      <c r="E51" s="11"/>
    </row>
    <row r="52" spans="1:5" s="14" customFormat="1" ht="32" x14ac:dyDescent="0.2">
      <c r="A52" s="11" t="s">
        <v>14</v>
      </c>
      <c r="B52" s="11" t="s">
        <v>15</v>
      </c>
      <c r="C52" s="11" t="s">
        <v>125</v>
      </c>
      <c r="D52" s="11" t="s">
        <v>126</v>
      </c>
      <c r="E52" s="11"/>
    </row>
    <row r="53" spans="1:5" ht="32" x14ac:dyDescent="0.2">
      <c r="A53" s="11" t="s">
        <v>14</v>
      </c>
      <c r="B53" s="11" t="s">
        <v>15</v>
      </c>
      <c r="C53" s="11" t="s">
        <v>127</v>
      </c>
      <c r="D53" s="11" t="s">
        <v>128</v>
      </c>
      <c r="E53" s="11"/>
    </row>
    <row r="54" spans="1:5" ht="32" x14ac:dyDescent="0.2">
      <c r="A54" s="11" t="s">
        <v>14</v>
      </c>
      <c r="B54" s="11" t="s">
        <v>36</v>
      </c>
      <c r="C54" s="11" t="s">
        <v>129</v>
      </c>
      <c r="D54" s="11" t="s">
        <v>130</v>
      </c>
      <c r="E54" s="11"/>
    </row>
    <row r="55" spans="1:5" ht="48" x14ac:dyDescent="0.2">
      <c r="A55" s="11" t="s">
        <v>14</v>
      </c>
      <c r="B55" s="11" t="s">
        <v>15</v>
      </c>
      <c r="C55" s="11" t="s">
        <v>131</v>
      </c>
      <c r="D55" s="11" t="s">
        <v>132</v>
      </c>
      <c r="E55" s="11"/>
    </row>
    <row r="56" spans="1:5" ht="16" x14ac:dyDescent="0.2">
      <c r="A56" s="11" t="s">
        <v>14</v>
      </c>
      <c r="B56" s="11" t="s">
        <v>25</v>
      </c>
      <c r="C56" s="11" t="s">
        <v>133</v>
      </c>
      <c r="D56" s="11" t="s">
        <v>134</v>
      </c>
      <c r="E56" s="11"/>
    </row>
    <row r="57" spans="1:5" ht="16" x14ac:dyDescent="0.2">
      <c r="A57" s="11" t="s">
        <v>14</v>
      </c>
      <c r="B57" s="11" t="s">
        <v>135</v>
      </c>
      <c r="C57" s="11" t="s">
        <v>136</v>
      </c>
      <c r="D57" s="11" t="s">
        <v>137</v>
      </c>
      <c r="E57" s="11"/>
    </row>
    <row r="58" spans="1:5" ht="32" x14ac:dyDescent="0.2">
      <c r="A58" s="11" t="s">
        <v>5</v>
      </c>
      <c r="B58" s="11" t="s">
        <v>6</v>
      </c>
      <c r="C58" s="11" t="s">
        <v>138</v>
      </c>
      <c r="D58" s="11" t="s">
        <v>139</v>
      </c>
      <c r="E58" s="11"/>
    </row>
    <row r="59" spans="1:5" ht="32" x14ac:dyDescent="0.2">
      <c r="A59" s="11" t="s">
        <v>5</v>
      </c>
      <c r="B59" s="11" t="s">
        <v>6</v>
      </c>
      <c r="C59" s="11" t="s">
        <v>140</v>
      </c>
      <c r="D59" s="11" t="s">
        <v>141</v>
      </c>
      <c r="E59" s="11" t="s">
        <v>142</v>
      </c>
    </row>
    <row r="60" spans="1:5" ht="32" x14ac:dyDescent="0.2">
      <c r="A60" s="11" t="s">
        <v>14</v>
      </c>
      <c r="B60" s="11" t="s">
        <v>120</v>
      </c>
      <c r="C60" s="11" t="s">
        <v>143</v>
      </c>
      <c r="D60" s="11" t="s">
        <v>144</v>
      </c>
      <c r="E60" s="11"/>
    </row>
    <row r="61" spans="1:5" ht="32" x14ac:dyDescent="0.2">
      <c r="A61" s="11" t="s">
        <v>14</v>
      </c>
      <c r="B61" s="11" t="s">
        <v>40</v>
      </c>
      <c r="C61" s="11" t="s">
        <v>96</v>
      </c>
      <c r="D61" s="11" t="s">
        <v>97</v>
      </c>
      <c r="E61" s="11"/>
    </row>
    <row r="62" spans="1:5" ht="32" x14ac:dyDescent="0.2">
      <c r="A62" s="11" t="s">
        <v>14</v>
      </c>
      <c r="B62" s="11" t="s">
        <v>15</v>
      </c>
      <c r="C62" s="11" t="s">
        <v>145</v>
      </c>
      <c r="D62" s="11" t="s">
        <v>146</v>
      </c>
      <c r="E62" s="11"/>
    </row>
    <row r="63" spans="1:5" ht="32" x14ac:dyDescent="0.2">
      <c r="A63" s="11" t="s">
        <v>14</v>
      </c>
      <c r="B63" s="11" t="s">
        <v>120</v>
      </c>
      <c r="C63" s="11" t="s">
        <v>147</v>
      </c>
      <c r="D63" s="11" t="s">
        <v>148</v>
      </c>
      <c r="E63" s="11"/>
    </row>
    <row r="64" spans="1:5" ht="32" x14ac:dyDescent="0.2">
      <c r="A64" s="11" t="s">
        <v>14</v>
      </c>
      <c r="B64" s="11" t="s">
        <v>36</v>
      </c>
      <c r="C64" s="11" t="s">
        <v>149</v>
      </c>
      <c r="D64" s="11" t="s">
        <v>150</v>
      </c>
      <c r="E64" s="11"/>
    </row>
    <row r="65" spans="1:5" ht="48" x14ac:dyDescent="0.2">
      <c r="A65" s="11" t="s">
        <v>5</v>
      </c>
      <c r="B65" s="11" t="s">
        <v>6</v>
      </c>
      <c r="C65" s="11" t="s">
        <v>151</v>
      </c>
      <c r="D65" s="11" t="s">
        <v>152</v>
      </c>
      <c r="E65" s="11"/>
    </row>
    <row r="66" spans="1:5" ht="48" x14ac:dyDescent="0.2">
      <c r="A66" s="11" t="s">
        <v>5</v>
      </c>
      <c r="B66" s="11" t="s">
        <v>6</v>
      </c>
      <c r="C66" s="11" t="s">
        <v>153</v>
      </c>
      <c r="D66" s="11" t="s">
        <v>154</v>
      </c>
      <c r="E66" s="11"/>
    </row>
    <row r="67" spans="1:5" ht="32" x14ac:dyDescent="0.2">
      <c r="A67" s="11" t="s">
        <v>5</v>
      </c>
      <c r="B67" s="11" t="s">
        <v>6</v>
      </c>
      <c r="C67" s="11" t="s">
        <v>155</v>
      </c>
      <c r="D67" s="11" t="s">
        <v>156</v>
      </c>
      <c r="E67" s="11"/>
    </row>
    <row r="68" spans="1:5" ht="32" x14ac:dyDescent="0.2">
      <c r="A68" s="11" t="s">
        <v>10</v>
      </c>
      <c r="B68" s="11" t="s">
        <v>6</v>
      </c>
      <c r="C68" s="11" t="s">
        <v>157</v>
      </c>
      <c r="D68" s="11" t="s">
        <v>158</v>
      </c>
      <c r="E68" s="11" t="s">
        <v>159</v>
      </c>
    </row>
    <row r="69" spans="1:5" ht="32" x14ac:dyDescent="0.2">
      <c r="A69" s="11" t="s">
        <v>14</v>
      </c>
      <c r="B69" s="11" t="s">
        <v>120</v>
      </c>
      <c r="C69" s="11" t="s">
        <v>160</v>
      </c>
      <c r="D69" s="11" t="s">
        <v>161</v>
      </c>
      <c r="E69" s="11"/>
    </row>
    <row r="70" spans="1:5" ht="48" x14ac:dyDescent="0.2">
      <c r="A70" s="11" t="s">
        <v>14</v>
      </c>
      <c r="B70" s="11" t="s">
        <v>120</v>
      </c>
      <c r="C70" s="11" t="s">
        <v>162</v>
      </c>
      <c r="D70" s="11" t="s">
        <v>163</v>
      </c>
      <c r="E70" s="11"/>
    </row>
    <row r="71" spans="1:5" ht="32" x14ac:dyDescent="0.2">
      <c r="A71" s="11" t="s">
        <v>14</v>
      </c>
      <c r="B71" s="11" t="s">
        <v>164</v>
      </c>
      <c r="C71" s="11" t="s">
        <v>165</v>
      </c>
      <c r="D71" s="11" t="s">
        <v>166</v>
      </c>
      <c r="E71" s="11"/>
    </row>
    <row r="72" spans="1:5" ht="32" x14ac:dyDescent="0.2">
      <c r="A72" s="11" t="s">
        <v>14</v>
      </c>
      <c r="B72" s="11" t="s">
        <v>120</v>
      </c>
      <c r="C72" s="11" t="s">
        <v>167</v>
      </c>
      <c r="D72" s="11" t="s">
        <v>168</v>
      </c>
      <c r="E72" s="11"/>
    </row>
    <row r="73" spans="1:5" ht="32" x14ac:dyDescent="0.2">
      <c r="A73" s="11" t="s">
        <v>5</v>
      </c>
      <c r="B73" s="11" t="s">
        <v>6</v>
      </c>
      <c r="C73" s="11" t="s">
        <v>169</v>
      </c>
      <c r="D73" s="11" t="s">
        <v>170</v>
      </c>
      <c r="E73" s="11" t="s">
        <v>171</v>
      </c>
    </row>
    <row r="74" spans="1:5" ht="32" x14ac:dyDescent="0.2">
      <c r="A74" s="11" t="s">
        <v>14</v>
      </c>
      <c r="B74" s="11" t="s">
        <v>42</v>
      </c>
      <c r="C74" s="11" t="s">
        <v>172</v>
      </c>
      <c r="D74" s="11" t="s">
        <v>173</v>
      </c>
      <c r="E74" s="11"/>
    </row>
    <row r="75" spans="1:5" ht="32" x14ac:dyDescent="0.2">
      <c r="A75" s="11" t="s">
        <v>14</v>
      </c>
      <c r="B75" s="11" t="s">
        <v>15</v>
      </c>
      <c r="C75" s="11" t="s">
        <v>174</v>
      </c>
      <c r="D75" s="11" t="s">
        <v>175</v>
      </c>
      <c r="E75" s="11"/>
    </row>
    <row r="76" spans="1:5" ht="32" x14ac:dyDescent="0.2">
      <c r="A76" s="11" t="s">
        <v>14</v>
      </c>
      <c r="B76" s="11" t="s">
        <v>42</v>
      </c>
      <c r="C76" s="11" t="s">
        <v>176</v>
      </c>
      <c r="D76" s="11" t="s">
        <v>177</v>
      </c>
      <c r="E76" s="11"/>
    </row>
    <row r="77" spans="1:5" ht="32" x14ac:dyDescent="0.2">
      <c r="A77" s="11" t="s">
        <v>14</v>
      </c>
      <c r="B77" s="11" t="s">
        <v>120</v>
      </c>
      <c r="C77" s="11" t="s">
        <v>178</v>
      </c>
      <c r="D77" s="11" t="s">
        <v>179</v>
      </c>
      <c r="E77" s="11"/>
    </row>
    <row r="78" spans="1:5" ht="32" x14ac:dyDescent="0.2">
      <c r="A78" s="11" t="s">
        <v>14</v>
      </c>
      <c r="B78" s="11" t="s">
        <v>135</v>
      </c>
      <c r="C78" s="11" t="s">
        <v>180</v>
      </c>
      <c r="D78" s="11" t="s">
        <v>181</v>
      </c>
      <c r="E78" s="11"/>
    </row>
    <row r="79" spans="1:5" ht="32" x14ac:dyDescent="0.2">
      <c r="A79" s="11" t="s">
        <v>14</v>
      </c>
      <c r="B79" s="11" t="s">
        <v>15</v>
      </c>
      <c r="C79" s="11" t="s">
        <v>182</v>
      </c>
      <c r="D79" s="11" t="s">
        <v>183</v>
      </c>
      <c r="E79" s="11"/>
    </row>
    <row r="80" spans="1:5" ht="16" x14ac:dyDescent="0.2">
      <c r="A80" s="11" t="s">
        <v>14</v>
      </c>
      <c r="B80" s="11" t="s">
        <v>120</v>
      </c>
      <c r="C80" s="11" t="s">
        <v>184</v>
      </c>
      <c r="D80" s="11" t="s">
        <v>185</v>
      </c>
      <c r="E80" s="11"/>
    </row>
    <row r="81" spans="1:5" ht="16" x14ac:dyDescent="0.2">
      <c r="A81" s="11" t="s">
        <v>14</v>
      </c>
      <c r="B81" s="11" t="s">
        <v>164</v>
      </c>
      <c r="C81" s="11" t="s">
        <v>186</v>
      </c>
      <c r="D81" s="11" t="s">
        <v>187</v>
      </c>
      <c r="E81" s="11"/>
    </row>
    <row r="82" spans="1:5" ht="48" x14ac:dyDescent="0.2">
      <c r="A82" s="11" t="s">
        <v>14</v>
      </c>
      <c r="B82" s="11" t="s">
        <v>15</v>
      </c>
      <c r="C82" s="11" t="s">
        <v>188</v>
      </c>
      <c r="D82" s="11" t="s">
        <v>189</v>
      </c>
      <c r="E82" s="11"/>
    </row>
    <row r="83" spans="1:5" ht="32" x14ac:dyDescent="0.2">
      <c r="A83" s="11" t="s">
        <v>14</v>
      </c>
      <c r="B83" s="11" t="s">
        <v>164</v>
      </c>
      <c r="C83" s="11" t="s">
        <v>190</v>
      </c>
      <c r="D83" s="11" t="s">
        <v>191</v>
      </c>
      <c r="E83" s="11"/>
    </row>
    <row r="84" spans="1:5" ht="16" x14ac:dyDescent="0.2">
      <c r="A84" s="11" t="s">
        <v>14</v>
      </c>
      <c r="B84" s="11" t="s">
        <v>164</v>
      </c>
      <c r="C84" s="11" t="s">
        <v>192</v>
      </c>
      <c r="D84" s="11" t="s">
        <v>193</v>
      </c>
      <c r="E84" s="11"/>
    </row>
    <row r="85" spans="1:5" ht="32" x14ac:dyDescent="0.2">
      <c r="A85" s="11" t="s">
        <v>14</v>
      </c>
      <c r="B85" s="11" t="s">
        <v>15</v>
      </c>
      <c r="C85" s="11" t="s">
        <v>194</v>
      </c>
      <c r="D85" s="11" t="s">
        <v>195</v>
      </c>
      <c r="E85" s="11"/>
    </row>
    <row r="86" spans="1:5" s="14" customFormat="1" ht="32" x14ac:dyDescent="0.2">
      <c r="A86" s="11" t="s">
        <v>14</v>
      </c>
      <c r="B86" s="11" t="s">
        <v>18</v>
      </c>
      <c r="C86" s="11" t="s">
        <v>196</v>
      </c>
      <c r="D86" s="11" t="s">
        <v>197</v>
      </c>
      <c r="E86" s="11"/>
    </row>
    <row r="87" spans="1:5" ht="16" x14ac:dyDescent="0.2">
      <c r="A87" s="11" t="s">
        <v>14</v>
      </c>
      <c r="B87" s="11" t="s">
        <v>164</v>
      </c>
      <c r="C87" s="11" t="s">
        <v>198</v>
      </c>
      <c r="D87" s="11" t="s">
        <v>199</v>
      </c>
      <c r="E87" s="11"/>
    </row>
    <row r="88" spans="1:5" ht="48" x14ac:dyDescent="0.2">
      <c r="A88" s="11" t="s">
        <v>14</v>
      </c>
      <c r="B88" s="11" t="s">
        <v>120</v>
      </c>
      <c r="C88" s="11" t="s">
        <v>200</v>
      </c>
      <c r="D88" s="11" t="s">
        <v>201</v>
      </c>
      <c r="E88" s="11"/>
    </row>
    <row r="89" spans="1:5" ht="16" x14ac:dyDescent="0.2">
      <c r="A89" s="11" t="s">
        <v>14</v>
      </c>
      <c r="B89" s="11" t="s">
        <v>164</v>
      </c>
      <c r="C89" s="11" t="s">
        <v>202</v>
      </c>
      <c r="D89" s="11" t="s">
        <v>203</v>
      </c>
      <c r="E89" s="11"/>
    </row>
    <row r="90" spans="1:5" ht="32" x14ac:dyDescent="0.2">
      <c r="A90" s="11" t="s">
        <v>14</v>
      </c>
      <c r="B90" s="11" t="s">
        <v>42</v>
      </c>
      <c r="C90" s="11" t="s">
        <v>204</v>
      </c>
      <c r="D90" s="11" t="s">
        <v>205</v>
      </c>
      <c r="E90" s="11"/>
    </row>
    <row r="91" spans="1:5" ht="16" x14ac:dyDescent="0.2">
      <c r="A91" s="11" t="s">
        <v>14</v>
      </c>
      <c r="B91" s="11" t="s">
        <v>120</v>
      </c>
      <c r="C91" s="11" t="s">
        <v>206</v>
      </c>
      <c r="D91" s="11" t="s">
        <v>207</v>
      </c>
      <c r="E91" s="11"/>
    </row>
    <row r="92" spans="1:5" ht="32" x14ac:dyDescent="0.2">
      <c r="A92" s="11" t="s">
        <v>14</v>
      </c>
      <c r="B92" s="11" t="s">
        <v>164</v>
      </c>
      <c r="C92" s="11" t="s">
        <v>208</v>
      </c>
      <c r="D92" s="11" t="s">
        <v>209</v>
      </c>
      <c r="E92" s="11"/>
    </row>
    <row r="93" spans="1:5" ht="32" x14ac:dyDescent="0.2">
      <c r="A93" s="11" t="s">
        <v>14</v>
      </c>
      <c r="B93" s="11" t="s">
        <v>135</v>
      </c>
      <c r="C93" s="11" t="s">
        <v>210</v>
      </c>
      <c r="D93" s="11" t="s">
        <v>211</v>
      </c>
      <c r="E93" s="11"/>
    </row>
    <row r="94" spans="1:5" ht="32" x14ac:dyDescent="0.2">
      <c r="A94" s="11" t="s">
        <v>14</v>
      </c>
      <c r="B94" s="11" t="s">
        <v>120</v>
      </c>
      <c r="C94" s="11" t="s">
        <v>212</v>
      </c>
      <c r="D94" s="11" t="s">
        <v>213</v>
      </c>
      <c r="E94" s="11"/>
    </row>
    <row r="95" spans="1:5" ht="32" x14ac:dyDescent="0.2">
      <c r="A95" s="11" t="s">
        <v>14</v>
      </c>
      <c r="B95" s="11" t="s">
        <v>15</v>
      </c>
      <c r="C95" s="11" t="s">
        <v>214</v>
      </c>
      <c r="D95" s="11" t="s">
        <v>215</v>
      </c>
      <c r="E95" s="11"/>
    </row>
    <row r="96" spans="1:5" ht="32" x14ac:dyDescent="0.2">
      <c r="A96" s="11" t="s">
        <v>14</v>
      </c>
      <c r="B96" s="11" t="s">
        <v>164</v>
      </c>
      <c r="C96" s="11" t="s">
        <v>216</v>
      </c>
      <c r="D96" s="11" t="s">
        <v>217</v>
      </c>
      <c r="E96" s="11"/>
    </row>
    <row r="97" spans="1:5" ht="16" x14ac:dyDescent="0.2">
      <c r="A97" s="11" t="s">
        <v>14</v>
      </c>
      <c r="B97" s="11" t="s">
        <v>18</v>
      </c>
      <c r="C97" s="11" t="s">
        <v>218</v>
      </c>
      <c r="D97" s="11" t="s">
        <v>219</v>
      </c>
      <c r="E97" s="11"/>
    </row>
    <row r="98" spans="1:5" ht="32" x14ac:dyDescent="0.2">
      <c r="A98" s="11" t="s">
        <v>14</v>
      </c>
      <c r="B98" s="11" t="s">
        <v>15</v>
      </c>
      <c r="C98" s="11" t="s">
        <v>220</v>
      </c>
      <c r="D98" s="11" t="s">
        <v>221</v>
      </c>
      <c r="E98" s="11"/>
    </row>
    <row r="99" spans="1:5" ht="32" x14ac:dyDescent="0.2">
      <c r="A99" s="11" t="s">
        <v>14</v>
      </c>
      <c r="B99" s="11" t="s">
        <v>120</v>
      </c>
      <c r="C99" s="11" t="s">
        <v>222</v>
      </c>
      <c r="D99" s="11" t="s">
        <v>223</v>
      </c>
      <c r="E99" s="11"/>
    </row>
    <row r="100" spans="1:5" ht="32" x14ac:dyDescent="0.2">
      <c r="A100" s="11" t="s">
        <v>14</v>
      </c>
      <c r="B100" s="11" t="s">
        <v>120</v>
      </c>
      <c r="C100" s="11" t="s">
        <v>224</v>
      </c>
      <c r="D100" s="11" t="s">
        <v>225</v>
      </c>
      <c r="E100" s="11"/>
    </row>
    <row r="101" spans="1:5" ht="32" x14ac:dyDescent="0.2">
      <c r="A101" s="11" t="s">
        <v>14</v>
      </c>
      <c r="B101" s="11" t="s">
        <v>18</v>
      </c>
      <c r="C101" s="11" t="s">
        <v>226</v>
      </c>
      <c r="D101" s="11" t="s">
        <v>227</v>
      </c>
      <c r="E101" s="11"/>
    </row>
    <row r="102" spans="1:5" ht="32" x14ac:dyDescent="0.2">
      <c r="A102" s="11" t="s">
        <v>14</v>
      </c>
      <c r="B102" s="11" t="s">
        <v>120</v>
      </c>
      <c r="C102" s="11" t="s">
        <v>228</v>
      </c>
      <c r="D102" s="11" t="s">
        <v>229</v>
      </c>
      <c r="E102" s="11"/>
    </row>
    <row r="103" spans="1:5" ht="32" x14ac:dyDescent="0.2">
      <c r="A103" s="11" t="s">
        <v>14</v>
      </c>
      <c r="B103" s="11" t="s">
        <v>120</v>
      </c>
      <c r="C103" s="11" t="s">
        <v>230</v>
      </c>
      <c r="D103" s="11" t="s">
        <v>231</v>
      </c>
      <c r="E103" s="11"/>
    </row>
    <row r="104" spans="1:5" ht="16" x14ac:dyDescent="0.2">
      <c r="A104" s="11" t="s">
        <v>14</v>
      </c>
      <c r="B104" s="11" t="s">
        <v>36</v>
      </c>
      <c r="C104" s="11" t="s">
        <v>232</v>
      </c>
      <c r="D104" s="11" t="s">
        <v>233</v>
      </c>
      <c r="E104" s="11"/>
    </row>
    <row r="105" spans="1:5" ht="16" x14ac:dyDescent="0.2">
      <c r="A105" s="11" t="s">
        <v>14</v>
      </c>
      <c r="B105" s="11" t="s">
        <v>36</v>
      </c>
      <c r="C105" s="11" t="s">
        <v>234</v>
      </c>
      <c r="D105" s="11" t="s">
        <v>235</v>
      </c>
      <c r="E105" s="11"/>
    </row>
    <row r="106" spans="1:5" ht="16" x14ac:dyDescent="0.2">
      <c r="A106" s="11" t="s">
        <v>14</v>
      </c>
      <c r="B106" s="11" t="s">
        <v>15</v>
      </c>
      <c r="C106" s="11" t="s">
        <v>236</v>
      </c>
      <c r="D106" s="11" t="s">
        <v>237</v>
      </c>
      <c r="E106" s="11"/>
    </row>
    <row r="107" spans="1:5" ht="32" x14ac:dyDescent="0.2">
      <c r="A107" s="11" t="s">
        <v>14</v>
      </c>
      <c r="B107" s="11" t="s">
        <v>40</v>
      </c>
      <c r="C107" s="11" t="s">
        <v>214</v>
      </c>
      <c r="D107" s="11" t="s">
        <v>215</v>
      </c>
      <c r="E107" s="11"/>
    </row>
    <row r="108" spans="1:5" ht="32" x14ac:dyDescent="0.2">
      <c r="A108" s="11" t="s">
        <v>14</v>
      </c>
      <c r="B108" s="11" t="s">
        <v>120</v>
      </c>
      <c r="C108" s="11" t="s">
        <v>238</v>
      </c>
      <c r="D108" s="11" t="s">
        <v>239</v>
      </c>
      <c r="E108" s="11"/>
    </row>
    <row r="109" spans="1:5" ht="32" x14ac:dyDescent="0.2">
      <c r="A109" s="11" t="s">
        <v>14</v>
      </c>
      <c r="B109" s="11" t="s">
        <v>42</v>
      </c>
      <c r="C109" s="11" t="s">
        <v>240</v>
      </c>
      <c r="D109" s="11" t="s">
        <v>241</v>
      </c>
      <c r="E109" s="11"/>
    </row>
    <row r="110" spans="1:5" ht="16" x14ac:dyDescent="0.2">
      <c r="A110" s="11" t="s">
        <v>14</v>
      </c>
      <c r="B110" s="11" t="s">
        <v>15</v>
      </c>
      <c r="C110" s="11" t="s">
        <v>242</v>
      </c>
      <c r="D110" s="11" t="s">
        <v>243</v>
      </c>
      <c r="E110" s="11"/>
    </row>
    <row r="111" spans="1:5" ht="32" x14ac:dyDescent="0.2">
      <c r="A111" s="11" t="s">
        <v>14</v>
      </c>
      <c r="B111" s="11" t="s">
        <v>15</v>
      </c>
      <c r="C111" s="11" t="s">
        <v>244</v>
      </c>
      <c r="D111" s="11" t="s">
        <v>245</v>
      </c>
      <c r="E111" s="11"/>
    </row>
    <row r="112" spans="1:5" ht="32" x14ac:dyDescent="0.2">
      <c r="A112" s="11" t="s">
        <v>14</v>
      </c>
      <c r="B112" s="11" t="s">
        <v>36</v>
      </c>
      <c r="C112" s="11" t="s">
        <v>246</v>
      </c>
      <c r="D112" s="11" t="s">
        <v>247</v>
      </c>
      <c r="E112" s="11"/>
    </row>
    <row r="113" spans="1:5" ht="16" x14ac:dyDescent="0.2">
      <c r="A113" s="11" t="s">
        <v>14</v>
      </c>
      <c r="B113" s="11" t="s">
        <v>164</v>
      </c>
      <c r="C113" s="11" t="s">
        <v>248</v>
      </c>
      <c r="D113" s="11" t="s">
        <v>249</v>
      </c>
      <c r="E113" s="11"/>
    </row>
    <row r="114" spans="1:5" ht="16" x14ac:dyDescent="0.2">
      <c r="A114" s="11" t="s">
        <v>14</v>
      </c>
      <c r="B114" s="11" t="s">
        <v>120</v>
      </c>
      <c r="C114" s="11" t="s">
        <v>250</v>
      </c>
      <c r="D114" s="11" t="s">
        <v>251</v>
      </c>
      <c r="E114" s="11"/>
    </row>
    <row r="115" spans="1:5" ht="16" x14ac:dyDescent="0.2">
      <c r="A115" s="11" t="s">
        <v>14</v>
      </c>
      <c r="B115" s="11" t="s">
        <v>164</v>
      </c>
      <c r="C115" s="11" t="s">
        <v>252</v>
      </c>
      <c r="D115" s="11" t="s">
        <v>253</v>
      </c>
      <c r="E115" s="11"/>
    </row>
    <row r="116" spans="1:5" ht="32" x14ac:dyDescent="0.2">
      <c r="A116" s="17" t="s">
        <v>10</v>
      </c>
      <c r="B116" s="11" t="s">
        <v>6</v>
      </c>
      <c r="C116" s="11" t="s">
        <v>254</v>
      </c>
      <c r="D116" s="11" t="s">
        <v>255</v>
      </c>
      <c r="E116" s="11"/>
    </row>
    <row r="117" spans="1:5" ht="16" x14ac:dyDescent="0.2">
      <c r="A117" s="17" t="s">
        <v>10</v>
      </c>
      <c r="B117" s="11" t="s">
        <v>6</v>
      </c>
      <c r="C117" s="11" t="s">
        <v>256</v>
      </c>
      <c r="D117" s="11" t="s">
        <v>257</v>
      </c>
      <c r="E117" s="11"/>
    </row>
    <row r="118" spans="1:5" ht="16" x14ac:dyDescent="0.2">
      <c r="A118" s="16" t="s">
        <v>14</v>
      </c>
      <c r="B118" s="10" t="s">
        <v>120</v>
      </c>
      <c r="C118" s="10" t="s">
        <v>258</v>
      </c>
      <c r="D118" s="10"/>
      <c r="E118" s="10"/>
    </row>
    <row r="119" spans="1:5" ht="16" x14ac:dyDescent="0.2">
      <c r="A119" s="16" t="s">
        <v>14</v>
      </c>
      <c r="B119" s="10" t="s">
        <v>120</v>
      </c>
      <c r="C119" s="10" t="s">
        <v>259</v>
      </c>
      <c r="D119" s="10"/>
      <c r="E119" s="10"/>
    </row>
    <row r="120" spans="1:5" ht="16" x14ac:dyDescent="0.2">
      <c r="A120" s="18" t="s">
        <v>14</v>
      </c>
      <c r="B120" s="11" t="s">
        <v>120</v>
      </c>
      <c r="C120" s="11" t="s">
        <v>260</v>
      </c>
      <c r="D120" s="11"/>
      <c r="E120" s="11"/>
    </row>
    <row r="121" spans="1:5" ht="48" x14ac:dyDescent="0.2">
      <c r="A121" s="28" t="s">
        <v>10</v>
      </c>
      <c r="B121" s="28" t="s">
        <v>6</v>
      </c>
      <c r="C121" s="28" t="s">
        <v>261</v>
      </c>
      <c r="D121" s="28" t="s">
        <v>262</v>
      </c>
      <c r="E121" s="28" t="s">
        <v>263</v>
      </c>
    </row>
    <row r="122" spans="1:5" ht="32" x14ac:dyDescent="0.2">
      <c r="A122" s="28" t="s">
        <v>10</v>
      </c>
      <c r="B122" s="28" t="s">
        <v>6</v>
      </c>
      <c r="C122" s="28" t="s">
        <v>264</v>
      </c>
      <c r="D122" s="28" t="s">
        <v>265</v>
      </c>
      <c r="E122" s="28"/>
    </row>
    <row r="123" spans="1:5" ht="32" x14ac:dyDescent="0.2">
      <c r="A123" s="28" t="s">
        <v>10</v>
      </c>
      <c r="B123" s="28" t="s">
        <v>6</v>
      </c>
      <c r="C123" s="28" t="s">
        <v>266</v>
      </c>
      <c r="D123" s="28" t="s">
        <v>267</v>
      </c>
      <c r="E123" s="28" t="s">
        <v>268</v>
      </c>
    </row>
    <row r="124" spans="1:5" ht="32" x14ac:dyDescent="0.2">
      <c r="A124" s="28" t="s">
        <v>10</v>
      </c>
      <c r="B124" s="28" t="s">
        <v>6</v>
      </c>
      <c r="C124" s="28" t="s">
        <v>269</v>
      </c>
      <c r="D124" s="28" t="s">
        <v>270</v>
      </c>
      <c r="E124" s="28" t="s">
        <v>271</v>
      </c>
    </row>
    <row r="125" spans="1:5" ht="32" x14ac:dyDescent="0.2">
      <c r="A125" s="28" t="s">
        <v>10</v>
      </c>
      <c r="B125" s="28" t="s">
        <v>6</v>
      </c>
      <c r="C125" s="28" t="s">
        <v>272</v>
      </c>
      <c r="D125" s="28" t="s">
        <v>273</v>
      </c>
      <c r="E125" s="28" t="s">
        <v>274</v>
      </c>
    </row>
    <row r="126" spans="1:5" ht="48" x14ac:dyDescent="0.2">
      <c r="A126" s="28" t="s">
        <v>10</v>
      </c>
      <c r="B126" s="28" t="s">
        <v>6</v>
      </c>
      <c r="C126" s="28" t="s">
        <v>275</v>
      </c>
      <c r="D126" s="28" t="s">
        <v>276</v>
      </c>
      <c r="E126" s="28" t="s">
        <v>277</v>
      </c>
    </row>
    <row r="127" spans="1:5" ht="32" x14ac:dyDescent="0.2">
      <c r="A127" s="29" t="s">
        <v>10</v>
      </c>
      <c r="B127" s="29" t="s">
        <v>6</v>
      </c>
      <c r="C127" s="29" t="s">
        <v>278</v>
      </c>
      <c r="D127" s="29" t="s">
        <v>279</v>
      </c>
      <c r="E127" s="29"/>
    </row>
    <row r="128" spans="1:5" ht="32" x14ac:dyDescent="0.2">
      <c r="A128" s="28" t="s">
        <v>10</v>
      </c>
      <c r="B128" s="28" t="s">
        <v>6</v>
      </c>
      <c r="C128" s="28" t="s">
        <v>280</v>
      </c>
      <c r="D128" s="28" t="s">
        <v>281</v>
      </c>
      <c r="E128" s="28"/>
    </row>
    <row r="129" spans="1:5" ht="32" x14ac:dyDescent="0.2">
      <c r="A129" s="29" t="s">
        <v>10</v>
      </c>
      <c r="B129" s="29" t="s">
        <v>6</v>
      </c>
      <c r="C129" s="29" t="s">
        <v>282</v>
      </c>
      <c r="D129" s="29" t="s">
        <v>283</v>
      </c>
      <c r="E129" s="29"/>
    </row>
  </sheetData>
  <autoFilter ref="A1:D129" xr:uid="{9638CD0A-760A-48AB-A887-5D62A2A916D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25"/>
  <sheetViews>
    <sheetView tabSelected="1" workbookViewId="0">
      <pane ySplit="1" topLeftCell="A21" activePane="bottomLeft" state="frozen"/>
      <selection pane="bottomLeft" activeCell="G19" sqref="G19"/>
    </sheetView>
  </sheetViews>
  <sheetFormatPr baseColWidth="10" defaultColWidth="21.83203125" defaultRowHeight="14" x14ac:dyDescent="0.2"/>
  <cols>
    <col min="1" max="1" width="21.83203125" style="19"/>
    <col min="2" max="2" width="20.5" style="19" customWidth="1"/>
    <col min="3" max="3" width="25.1640625" style="19" customWidth="1"/>
    <col min="4" max="5" width="21.83203125" style="19"/>
    <col min="6" max="6" width="34.5" style="19" customWidth="1"/>
    <col min="7" max="7" width="21.83203125" style="19" customWidth="1"/>
    <col min="8" max="8" width="27" style="19" customWidth="1"/>
    <col min="9" max="9" width="25.33203125" style="19" customWidth="1"/>
    <col min="10" max="10" width="10.83203125" style="19" customWidth="1"/>
    <col min="11" max="11" width="52.33203125" style="19" customWidth="1"/>
    <col min="12" max="12" width="62.5" style="19" customWidth="1"/>
    <col min="13" max="13" width="59" style="19" customWidth="1"/>
    <col min="14" max="14" width="21.83203125" style="19"/>
    <col min="15" max="15" width="30.5" style="19" customWidth="1"/>
    <col min="16" max="16" width="44.6640625" style="19" customWidth="1"/>
    <col min="17" max="17" width="53.1640625" style="19" customWidth="1"/>
    <col min="18" max="16384" width="21.83203125" style="19"/>
  </cols>
  <sheetData>
    <row r="1" spans="1:17" s="2" customFormat="1" ht="17" x14ac:dyDescent="0.2">
      <c r="A1" s="8" t="s">
        <v>284</v>
      </c>
      <c r="B1" s="23" t="s">
        <v>285</v>
      </c>
      <c r="C1" s="23" t="s">
        <v>286</v>
      </c>
      <c r="D1" s="24" t="s">
        <v>287</v>
      </c>
      <c r="E1" s="24" t="s">
        <v>288</v>
      </c>
      <c r="F1" s="24" t="s">
        <v>289</v>
      </c>
      <c r="G1" s="24" t="s">
        <v>290</v>
      </c>
      <c r="H1" s="24" t="s">
        <v>291</v>
      </c>
      <c r="I1" s="24" t="s">
        <v>292</v>
      </c>
      <c r="J1" s="24" t="s">
        <v>293</v>
      </c>
      <c r="K1" s="24" t="s">
        <v>294</v>
      </c>
      <c r="L1" s="24" t="s">
        <v>295</v>
      </c>
      <c r="M1" s="24" t="s">
        <v>296</v>
      </c>
      <c r="N1" s="24" t="s">
        <v>297</v>
      </c>
      <c r="O1" s="24" t="s">
        <v>298</v>
      </c>
      <c r="P1" s="25" t="s">
        <v>299</v>
      </c>
      <c r="Q1" s="24" t="s">
        <v>4</v>
      </c>
    </row>
    <row r="2" spans="1:17" ht="150" customHeight="1" x14ac:dyDescent="0.2">
      <c r="A2" s="31" t="b">
        <v>1</v>
      </c>
      <c r="B2" s="20" t="s">
        <v>300</v>
      </c>
      <c r="C2" s="20" t="s">
        <v>7</v>
      </c>
      <c r="D2" s="20" t="s">
        <v>301</v>
      </c>
      <c r="E2" s="20" t="s">
        <v>302</v>
      </c>
      <c r="F2" s="20" t="s">
        <v>303</v>
      </c>
      <c r="G2" s="20" t="s">
        <v>304</v>
      </c>
      <c r="H2" s="20" t="s">
        <v>305</v>
      </c>
      <c r="I2" s="20" t="s">
        <v>306</v>
      </c>
      <c r="J2" s="20" t="s">
        <v>307</v>
      </c>
      <c r="K2" s="20" t="s">
        <v>308</v>
      </c>
      <c r="L2" s="20" t="s">
        <v>308</v>
      </c>
      <c r="M2" s="20" t="s">
        <v>308</v>
      </c>
      <c r="N2" s="20" t="s">
        <v>309</v>
      </c>
      <c r="O2" s="20" t="s">
        <v>310</v>
      </c>
      <c r="P2" s="20" t="s">
        <v>311</v>
      </c>
      <c r="Q2" s="20" t="s">
        <v>312</v>
      </c>
    </row>
    <row r="3" spans="1:17" ht="117.75" customHeight="1" x14ac:dyDescent="0.2">
      <c r="A3" s="31" t="b">
        <v>1</v>
      </c>
      <c r="B3" s="20" t="s">
        <v>300</v>
      </c>
      <c r="C3" s="20" t="s">
        <v>11</v>
      </c>
      <c r="D3" s="20" t="s">
        <v>313</v>
      </c>
      <c r="E3" s="20" t="s">
        <v>314</v>
      </c>
      <c r="F3" s="20" t="s">
        <v>315</v>
      </c>
      <c r="G3" s="20" t="s">
        <v>304</v>
      </c>
      <c r="H3" s="20" t="s">
        <v>316</v>
      </c>
      <c r="I3" s="20" t="s">
        <v>317</v>
      </c>
      <c r="J3" s="20" t="s">
        <v>307</v>
      </c>
      <c r="K3" s="20" t="s">
        <v>318</v>
      </c>
      <c r="L3" s="20" t="s">
        <v>319</v>
      </c>
      <c r="M3" s="20" t="s">
        <v>320</v>
      </c>
      <c r="N3" s="20" t="s">
        <v>309</v>
      </c>
      <c r="O3" s="20" t="s">
        <v>321</v>
      </c>
      <c r="P3" s="20" t="s">
        <v>322</v>
      </c>
      <c r="Q3" s="20" t="s">
        <v>323</v>
      </c>
    </row>
    <row r="4" spans="1:17" ht="138.75" customHeight="1" x14ac:dyDescent="0.2">
      <c r="A4" s="31" t="b">
        <v>1</v>
      </c>
      <c r="B4" s="20" t="s">
        <v>300</v>
      </c>
      <c r="C4" s="20" t="s">
        <v>22</v>
      </c>
      <c r="D4" s="20" t="s">
        <v>324</v>
      </c>
      <c r="E4" s="20" t="s">
        <v>325</v>
      </c>
      <c r="F4" s="20" t="s">
        <v>326</v>
      </c>
      <c r="G4" s="20" t="s">
        <v>6</v>
      </c>
      <c r="H4" s="20" t="s">
        <v>327</v>
      </c>
      <c r="I4" s="20" t="s">
        <v>328</v>
      </c>
      <c r="J4" s="20" t="s">
        <v>329</v>
      </c>
      <c r="K4" s="20" t="s">
        <v>24</v>
      </c>
      <c r="L4" s="20" t="s">
        <v>330</v>
      </c>
      <c r="M4" s="20" t="s">
        <v>331</v>
      </c>
      <c r="N4" s="20" t="s">
        <v>309</v>
      </c>
      <c r="O4" s="20" t="s">
        <v>332</v>
      </c>
      <c r="P4" s="20" t="s">
        <v>333</v>
      </c>
      <c r="Q4" s="20" t="s">
        <v>334</v>
      </c>
    </row>
    <row r="5" spans="1:17" ht="118.5" hidden="1" customHeight="1" x14ac:dyDescent="0.2">
      <c r="A5" s="33" t="s">
        <v>335</v>
      </c>
      <c r="B5" s="21" t="s">
        <v>300</v>
      </c>
      <c r="C5" s="21" t="s">
        <v>29</v>
      </c>
      <c r="D5" s="21" t="s">
        <v>336</v>
      </c>
      <c r="E5" s="21"/>
      <c r="F5" s="21" t="s">
        <v>337</v>
      </c>
      <c r="G5" s="21"/>
      <c r="H5" s="21"/>
      <c r="I5" s="21" t="s">
        <v>338</v>
      </c>
      <c r="J5" s="21" t="s">
        <v>339</v>
      </c>
      <c r="K5" s="21"/>
      <c r="L5" s="21" t="s">
        <v>340</v>
      </c>
      <c r="M5" s="21" t="s">
        <v>341</v>
      </c>
      <c r="N5" s="21" t="s">
        <v>342</v>
      </c>
      <c r="O5" s="21"/>
      <c r="P5" s="21" t="s">
        <v>343</v>
      </c>
      <c r="Q5" s="21" t="s">
        <v>344</v>
      </c>
    </row>
    <row r="6" spans="1:17" ht="118.5" hidden="1" customHeight="1" x14ac:dyDescent="0.2">
      <c r="A6" s="31" t="b">
        <v>0</v>
      </c>
      <c r="B6" s="21" t="s">
        <v>345</v>
      </c>
      <c r="C6" s="21" t="s">
        <v>83</v>
      </c>
      <c r="D6" s="21" t="s">
        <v>346</v>
      </c>
      <c r="E6" s="21"/>
      <c r="F6" s="21"/>
      <c r="G6" s="21"/>
      <c r="H6" s="21"/>
      <c r="I6" s="21"/>
      <c r="J6" s="21"/>
      <c r="K6" s="21"/>
      <c r="L6" s="21"/>
      <c r="M6" s="21"/>
      <c r="N6" s="21" t="s">
        <v>342</v>
      </c>
      <c r="O6" s="21"/>
      <c r="P6" s="21"/>
      <c r="Q6" s="21"/>
    </row>
    <row r="7" spans="1:17" ht="118.5" hidden="1" customHeight="1" x14ac:dyDescent="0.2">
      <c r="A7" s="31" t="b">
        <v>0</v>
      </c>
      <c r="B7" s="21" t="s">
        <v>347</v>
      </c>
      <c r="C7" s="21" t="s">
        <v>138</v>
      </c>
      <c r="D7" s="21" t="s">
        <v>348</v>
      </c>
      <c r="E7" s="21"/>
      <c r="F7" s="21"/>
      <c r="G7" s="21"/>
      <c r="H7" s="21"/>
      <c r="I7" s="21"/>
      <c r="J7" s="21"/>
      <c r="K7" s="21"/>
      <c r="L7" s="21"/>
      <c r="M7" s="21"/>
      <c r="N7" s="21" t="s">
        <v>342</v>
      </c>
      <c r="O7" s="21"/>
      <c r="P7" s="21"/>
      <c r="Q7" s="21"/>
    </row>
    <row r="8" spans="1:17" ht="118.5" hidden="1" customHeight="1" x14ac:dyDescent="0.2">
      <c r="A8" s="31" t="b">
        <v>0</v>
      </c>
      <c r="B8" s="21" t="s">
        <v>347</v>
      </c>
      <c r="C8" s="21" t="s">
        <v>140</v>
      </c>
      <c r="D8" s="21" t="s">
        <v>349</v>
      </c>
      <c r="E8" s="21"/>
      <c r="F8" s="21"/>
      <c r="G8" s="21"/>
      <c r="H8" s="21"/>
      <c r="I8" s="21"/>
      <c r="J8" s="21"/>
      <c r="K8" s="21"/>
      <c r="L8" s="21"/>
      <c r="M8" s="21"/>
      <c r="N8" s="21" t="s">
        <v>342</v>
      </c>
      <c r="O8" s="21"/>
      <c r="P8" s="21"/>
      <c r="Q8" s="21"/>
    </row>
    <row r="9" spans="1:17" ht="118.5" hidden="1" customHeight="1" x14ac:dyDescent="0.2">
      <c r="A9" s="31" t="b">
        <v>0</v>
      </c>
      <c r="B9" s="21" t="s">
        <v>347</v>
      </c>
      <c r="C9" s="21" t="s">
        <v>151</v>
      </c>
      <c r="D9" s="21" t="s">
        <v>350</v>
      </c>
      <c r="E9" s="21"/>
      <c r="F9" s="21"/>
      <c r="G9" s="21"/>
      <c r="H9" s="21"/>
      <c r="I9" s="21"/>
      <c r="J9" s="21"/>
      <c r="K9" s="21"/>
      <c r="L9" s="21"/>
      <c r="M9" s="21"/>
      <c r="N9" s="21" t="s">
        <v>342</v>
      </c>
      <c r="O9" s="21"/>
      <c r="P9" s="21"/>
      <c r="Q9" s="21"/>
    </row>
    <row r="10" spans="1:17" ht="137.25" customHeight="1" x14ac:dyDescent="0.2">
      <c r="A10" s="31" t="b">
        <v>1</v>
      </c>
      <c r="B10" s="21" t="s">
        <v>300</v>
      </c>
      <c r="C10" s="21" t="s">
        <v>153</v>
      </c>
      <c r="D10" s="21" t="s">
        <v>351</v>
      </c>
      <c r="E10" s="21" t="s">
        <v>314</v>
      </c>
      <c r="F10" s="21" t="s">
        <v>352</v>
      </c>
      <c r="G10" s="21" t="s">
        <v>353</v>
      </c>
      <c r="H10" s="21" t="s">
        <v>354</v>
      </c>
      <c r="I10" s="21" t="s">
        <v>355</v>
      </c>
      <c r="J10" s="21" t="s">
        <v>356</v>
      </c>
      <c r="K10" s="21" t="s">
        <v>357</v>
      </c>
      <c r="L10" s="21" t="s">
        <v>358</v>
      </c>
      <c r="M10" s="21" t="s">
        <v>359</v>
      </c>
      <c r="N10" s="21" t="s">
        <v>342</v>
      </c>
      <c r="O10" s="21" t="s">
        <v>360</v>
      </c>
      <c r="P10" s="21" t="s">
        <v>361</v>
      </c>
      <c r="Q10" s="21" t="s">
        <v>362</v>
      </c>
    </row>
    <row r="11" spans="1:17" ht="117.75" hidden="1" customHeight="1" x14ac:dyDescent="0.2">
      <c r="A11" s="31" t="b">
        <v>0</v>
      </c>
      <c r="B11" s="21" t="s">
        <v>345</v>
      </c>
      <c r="C11" s="21" t="s">
        <v>155</v>
      </c>
      <c r="D11" s="21" t="s">
        <v>363</v>
      </c>
      <c r="E11" s="21"/>
      <c r="F11" s="21"/>
      <c r="G11" s="21"/>
      <c r="H11" s="21"/>
      <c r="I11" s="21"/>
      <c r="J11" s="21"/>
      <c r="K11" s="21"/>
      <c r="L11" s="21"/>
      <c r="M11" s="21"/>
      <c r="N11" s="21" t="s">
        <v>342</v>
      </c>
      <c r="O11" s="21"/>
      <c r="P11" s="21"/>
      <c r="Q11" s="21"/>
    </row>
    <row r="12" spans="1:17" ht="107.25" hidden="1" customHeight="1" x14ac:dyDescent="0.2">
      <c r="A12" s="31" t="b">
        <v>0</v>
      </c>
      <c r="B12" s="21" t="s">
        <v>347</v>
      </c>
      <c r="C12" s="21" t="s">
        <v>157</v>
      </c>
      <c r="D12" s="21" t="s">
        <v>364</v>
      </c>
      <c r="E12" s="21"/>
      <c r="F12" s="21"/>
      <c r="G12" s="21"/>
      <c r="H12" s="21"/>
      <c r="I12" s="21"/>
      <c r="J12" s="21"/>
      <c r="K12" s="21"/>
      <c r="L12" s="21"/>
      <c r="M12" s="21"/>
      <c r="N12" s="21" t="s">
        <v>342</v>
      </c>
      <c r="O12" s="21"/>
      <c r="P12" s="21"/>
      <c r="Q12" s="21"/>
    </row>
    <row r="13" spans="1:17" ht="99" hidden="1" customHeight="1" x14ac:dyDescent="0.2">
      <c r="A13" s="31" t="b">
        <v>0</v>
      </c>
      <c r="B13" s="21" t="s">
        <v>365</v>
      </c>
      <c r="C13" s="21" t="s">
        <v>169</v>
      </c>
      <c r="D13" s="21" t="s">
        <v>366</v>
      </c>
      <c r="E13" s="21"/>
      <c r="F13" s="21"/>
      <c r="G13" s="21"/>
      <c r="H13" s="21"/>
      <c r="I13" s="21"/>
      <c r="J13" s="21"/>
      <c r="K13" s="21"/>
      <c r="L13" s="21"/>
      <c r="M13" s="21"/>
      <c r="N13" s="21" t="s">
        <v>342</v>
      </c>
      <c r="O13" s="21"/>
      <c r="P13" s="21"/>
      <c r="Q13" s="21"/>
    </row>
    <row r="14" spans="1:17" ht="105" x14ac:dyDescent="0.2">
      <c r="A14" s="31" t="b">
        <v>1</v>
      </c>
      <c r="B14" s="21" t="s">
        <v>300</v>
      </c>
      <c r="C14" s="21" t="s">
        <v>254</v>
      </c>
      <c r="D14" s="21" t="s">
        <v>367</v>
      </c>
      <c r="E14" s="21" t="s">
        <v>302</v>
      </c>
      <c r="F14" s="21" t="s">
        <v>368</v>
      </c>
      <c r="G14" s="21" t="s">
        <v>369</v>
      </c>
      <c r="H14" s="21" t="s">
        <v>370</v>
      </c>
      <c r="I14" s="21" t="s">
        <v>371</v>
      </c>
      <c r="J14" s="21" t="s">
        <v>329</v>
      </c>
      <c r="K14" s="21" t="s">
        <v>372</v>
      </c>
      <c r="L14" s="21" t="s">
        <v>373</v>
      </c>
      <c r="M14" s="21" t="s">
        <v>374</v>
      </c>
      <c r="N14" s="21" t="s">
        <v>342</v>
      </c>
      <c r="O14" s="21" t="s">
        <v>375</v>
      </c>
      <c r="P14" s="21" t="s">
        <v>376</v>
      </c>
      <c r="Q14" s="21" t="s">
        <v>377</v>
      </c>
    </row>
    <row r="15" spans="1:17" ht="44.25" hidden="1" customHeight="1" x14ac:dyDescent="0.2">
      <c r="A15" s="31" t="b">
        <v>0</v>
      </c>
      <c r="B15" s="21" t="s">
        <v>365</v>
      </c>
      <c r="C15" s="21" t="s">
        <v>256</v>
      </c>
      <c r="D15" s="21" t="s">
        <v>378</v>
      </c>
      <c r="E15" s="21"/>
      <c r="F15" s="21"/>
      <c r="G15" s="21"/>
      <c r="H15" s="21"/>
      <c r="I15" s="21"/>
      <c r="J15" s="21"/>
      <c r="K15" s="21"/>
      <c r="L15" s="21" t="s">
        <v>379</v>
      </c>
      <c r="M15" s="21"/>
      <c r="N15" s="21" t="s">
        <v>342</v>
      </c>
      <c r="O15" s="21"/>
      <c r="P15" s="21"/>
      <c r="Q15" s="21"/>
    </row>
    <row r="16" spans="1:17" s="30" customFormat="1" ht="125.25" customHeight="1" x14ac:dyDescent="0.2">
      <c r="A16" s="31" t="b">
        <v>1</v>
      </c>
      <c r="B16" s="22" t="s">
        <v>300</v>
      </c>
      <c r="C16" s="22" t="s">
        <v>261</v>
      </c>
      <c r="D16" s="22" t="s">
        <v>380</v>
      </c>
      <c r="E16" s="22" t="s">
        <v>381</v>
      </c>
      <c r="F16" s="22" t="s">
        <v>382</v>
      </c>
      <c r="G16" s="22" t="s">
        <v>6</v>
      </c>
      <c r="H16" s="22" t="s">
        <v>6</v>
      </c>
      <c r="I16" s="22" t="s">
        <v>383</v>
      </c>
      <c r="J16" s="22" t="s">
        <v>329</v>
      </c>
      <c r="K16" s="22" t="s">
        <v>384</v>
      </c>
      <c r="L16" s="22" t="s">
        <v>385</v>
      </c>
      <c r="M16" s="22" t="s">
        <v>386</v>
      </c>
      <c r="N16" s="22" t="s">
        <v>387</v>
      </c>
      <c r="O16" s="22" t="s">
        <v>388</v>
      </c>
      <c r="P16" s="22" t="s">
        <v>389</v>
      </c>
      <c r="Q16" s="22" t="s">
        <v>390</v>
      </c>
    </row>
    <row r="17" spans="1:17" ht="138" customHeight="1" x14ac:dyDescent="0.2">
      <c r="A17" s="31" t="b">
        <v>1</v>
      </c>
      <c r="B17" s="22" t="s">
        <v>300</v>
      </c>
      <c r="C17" s="22" t="s">
        <v>264</v>
      </c>
      <c r="D17" s="22" t="s">
        <v>391</v>
      </c>
      <c r="E17" s="22" t="s">
        <v>302</v>
      </c>
      <c r="F17" s="22" t="s">
        <v>392</v>
      </c>
      <c r="G17" s="22" t="s">
        <v>393</v>
      </c>
      <c r="H17" s="22" t="s">
        <v>394</v>
      </c>
      <c r="I17" s="22" t="s">
        <v>395</v>
      </c>
      <c r="J17" s="22" t="s">
        <v>396</v>
      </c>
      <c r="K17" s="22" t="s">
        <v>397</v>
      </c>
      <c r="L17" s="22" t="s">
        <v>398</v>
      </c>
      <c r="M17" s="22" t="s">
        <v>399</v>
      </c>
      <c r="N17" s="22" t="s">
        <v>387</v>
      </c>
      <c r="O17" s="22" t="s">
        <v>400</v>
      </c>
      <c r="P17" s="22" t="s">
        <v>401</v>
      </c>
      <c r="Q17" s="22" t="s">
        <v>402</v>
      </c>
    </row>
    <row r="18" spans="1:17" ht="78.75" hidden="1" customHeight="1" x14ac:dyDescent="0.2">
      <c r="A18" s="31" t="b">
        <v>0</v>
      </c>
      <c r="B18" s="22" t="s">
        <v>403</v>
      </c>
      <c r="C18" s="22" t="s">
        <v>266</v>
      </c>
      <c r="D18" s="22" t="s">
        <v>404</v>
      </c>
      <c r="E18" s="22"/>
      <c r="F18" s="22"/>
      <c r="G18" s="22"/>
      <c r="H18" s="22"/>
      <c r="I18" s="22"/>
      <c r="J18" s="22"/>
      <c r="K18" s="22"/>
      <c r="L18" s="22"/>
      <c r="M18" s="22"/>
      <c r="N18" s="22" t="s">
        <v>387</v>
      </c>
      <c r="O18" s="22"/>
      <c r="P18" s="22"/>
      <c r="Q18" s="22"/>
    </row>
    <row r="19" spans="1:17" ht="138" customHeight="1" x14ac:dyDescent="0.2">
      <c r="A19" s="31" t="b">
        <v>1</v>
      </c>
      <c r="B19" s="22" t="s">
        <v>300</v>
      </c>
      <c r="C19" s="22" t="s">
        <v>269</v>
      </c>
      <c r="D19" s="22" t="s">
        <v>405</v>
      </c>
      <c r="E19" s="22" t="s">
        <v>406</v>
      </c>
      <c r="F19" s="22" t="s">
        <v>407</v>
      </c>
      <c r="G19" s="22" t="s">
        <v>408</v>
      </c>
      <c r="H19" s="22" t="s">
        <v>409</v>
      </c>
      <c r="I19" s="22" t="s">
        <v>410</v>
      </c>
      <c r="J19" s="22" t="s">
        <v>411</v>
      </c>
      <c r="K19" s="22" t="s">
        <v>412</v>
      </c>
      <c r="L19" s="22" t="s">
        <v>413</v>
      </c>
      <c r="M19" s="22" t="s">
        <v>414</v>
      </c>
      <c r="N19" s="22" t="s">
        <v>387</v>
      </c>
      <c r="O19" s="22"/>
      <c r="P19" s="22"/>
      <c r="Q19" s="22" t="s">
        <v>415</v>
      </c>
    </row>
    <row r="20" spans="1:17" ht="138" hidden="1" customHeight="1" x14ac:dyDescent="0.2">
      <c r="A20" s="31" t="b">
        <v>0</v>
      </c>
      <c r="B20" s="22" t="s">
        <v>347</v>
      </c>
      <c r="C20" s="22" t="s">
        <v>272</v>
      </c>
      <c r="D20" s="22" t="s">
        <v>416</v>
      </c>
      <c r="E20" s="22"/>
      <c r="F20" s="22"/>
      <c r="G20" s="22"/>
      <c r="H20" s="22"/>
      <c r="I20" s="22"/>
      <c r="J20" s="22"/>
      <c r="K20" s="22"/>
      <c r="L20" s="22"/>
      <c r="M20" s="22"/>
      <c r="N20" s="22"/>
      <c r="O20" s="22"/>
      <c r="P20" s="22"/>
      <c r="Q20" s="22"/>
    </row>
    <row r="21" spans="1:17" ht="182.25" customHeight="1" x14ac:dyDescent="0.2">
      <c r="A21" s="31" t="b">
        <v>1</v>
      </c>
      <c r="B21" s="22" t="s">
        <v>300</v>
      </c>
      <c r="C21" s="22" t="s">
        <v>275</v>
      </c>
      <c r="D21" s="22" t="s">
        <v>417</v>
      </c>
      <c r="E21" s="22" t="s">
        <v>302</v>
      </c>
      <c r="F21" s="22" t="s">
        <v>418</v>
      </c>
      <c r="G21" s="22" t="s">
        <v>6</v>
      </c>
      <c r="H21" s="22" t="s">
        <v>409</v>
      </c>
      <c r="I21" s="22" t="s">
        <v>419</v>
      </c>
      <c r="J21" s="22" t="s">
        <v>356</v>
      </c>
      <c r="K21" s="22" t="s">
        <v>420</v>
      </c>
      <c r="L21" s="22" t="s">
        <v>421</v>
      </c>
      <c r="M21" s="22" t="s">
        <v>422</v>
      </c>
      <c r="N21" s="22" t="s">
        <v>387</v>
      </c>
      <c r="O21" s="22" t="s">
        <v>423</v>
      </c>
      <c r="P21" s="22" t="s">
        <v>424</v>
      </c>
      <c r="Q21" s="22" t="s">
        <v>425</v>
      </c>
    </row>
    <row r="22" spans="1:17" ht="159" customHeight="1" x14ac:dyDescent="0.2">
      <c r="A22" s="31" t="b">
        <v>1</v>
      </c>
      <c r="B22" s="22" t="s">
        <v>300</v>
      </c>
      <c r="C22" s="22" t="s">
        <v>278</v>
      </c>
      <c r="D22" s="22" t="s">
        <v>426</v>
      </c>
      <c r="E22" s="22" t="s">
        <v>381</v>
      </c>
      <c r="F22" s="22" t="s">
        <v>427</v>
      </c>
      <c r="G22" s="22" t="s">
        <v>428</v>
      </c>
      <c r="H22" s="22" t="s">
        <v>409</v>
      </c>
      <c r="I22" s="22" t="s">
        <v>429</v>
      </c>
      <c r="J22" s="22" t="s">
        <v>329</v>
      </c>
      <c r="K22" s="22" t="s">
        <v>430</v>
      </c>
      <c r="L22" s="22" t="s">
        <v>431</v>
      </c>
      <c r="M22" s="22" t="s">
        <v>432</v>
      </c>
      <c r="N22" s="22" t="s">
        <v>387</v>
      </c>
      <c r="O22" s="22" t="s">
        <v>433</v>
      </c>
      <c r="P22" s="22" t="s">
        <v>434</v>
      </c>
      <c r="Q22" s="22"/>
    </row>
    <row r="23" spans="1:17" ht="84" hidden="1" customHeight="1" x14ac:dyDescent="0.2">
      <c r="A23" s="31" t="b">
        <v>0</v>
      </c>
      <c r="B23" s="22" t="s">
        <v>345</v>
      </c>
      <c r="C23" s="22" t="s">
        <v>280</v>
      </c>
      <c r="D23" s="22" t="s">
        <v>435</v>
      </c>
      <c r="E23" s="22"/>
      <c r="F23" s="22"/>
      <c r="G23" s="22"/>
      <c r="H23" s="22"/>
      <c r="I23" s="22"/>
      <c r="J23" s="22"/>
      <c r="K23" s="22"/>
      <c r="L23" s="22"/>
      <c r="M23" s="22"/>
      <c r="N23" s="22" t="s">
        <v>387</v>
      </c>
      <c r="O23" s="22"/>
      <c r="P23" s="22"/>
      <c r="Q23" s="22"/>
    </row>
    <row r="24" spans="1:17" ht="128.25" customHeight="1" x14ac:dyDescent="0.2">
      <c r="A24" s="31" t="b">
        <v>1</v>
      </c>
      <c r="B24" s="39" t="s">
        <v>300</v>
      </c>
      <c r="C24" s="39" t="s">
        <v>282</v>
      </c>
      <c r="D24" s="39" t="s">
        <v>436</v>
      </c>
      <c r="E24" s="39" t="s">
        <v>437</v>
      </c>
      <c r="F24" s="39" t="s">
        <v>438</v>
      </c>
      <c r="G24" s="39" t="s">
        <v>439</v>
      </c>
      <c r="H24" s="39" t="s">
        <v>440</v>
      </c>
      <c r="I24" s="39" t="s">
        <v>441</v>
      </c>
      <c r="J24" s="39" t="s">
        <v>307</v>
      </c>
      <c r="K24" s="39" t="s">
        <v>442</v>
      </c>
      <c r="L24" s="39" t="s">
        <v>443</v>
      </c>
      <c r="M24" s="39" t="s">
        <v>444</v>
      </c>
      <c r="N24" s="39" t="s">
        <v>387</v>
      </c>
      <c r="O24" s="39" t="s">
        <v>445</v>
      </c>
      <c r="P24" s="39" t="s">
        <v>446</v>
      </c>
      <c r="Q24" s="39" t="s">
        <v>447</v>
      </c>
    </row>
    <row r="25" spans="1:17" ht="15.75" customHeight="1" x14ac:dyDescent="0.2"/>
  </sheetData>
  <autoFilter ref="A1:Q24" xr:uid="{00000000-0001-0000-0000-000000000000}">
    <filterColumn colId="0">
      <filters>
        <filter val="TRUE"/>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4AA33-7B0C-477C-80E8-853D0DBC4D87}">
  <dimension ref="A1:F14"/>
  <sheetViews>
    <sheetView workbookViewId="0">
      <selection activeCell="A14" sqref="A14:G14"/>
    </sheetView>
  </sheetViews>
  <sheetFormatPr baseColWidth="10" defaultColWidth="8.83203125" defaultRowHeight="15" x14ac:dyDescent="0.2"/>
  <cols>
    <col min="1" max="1" width="20.83203125" customWidth="1"/>
    <col min="5" max="5" width="14.6640625" customWidth="1"/>
  </cols>
  <sheetData>
    <row r="1" spans="1:6" x14ac:dyDescent="0.2">
      <c r="A1" s="32" t="s">
        <v>448</v>
      </c>
    </row>
    <row r="2" spans="1:6" x14ac:dyDescent="0.2">
      <c r="A2" s="34" t="s">
        <v>449</v>
      </c>
      <c r="B2" s="34" t="s">
        <v>450</v>
      </c>
      <c r="C2" s="34" t="s">
        <v>451</v>
      </c>
      <c r="D2" s="34" t="s">
        <v>452</v>
      </c>
      <c r="E2" s="34" t="s">
        <v>453</v>
      </c>
    </row>
    <row r="3" spans="1:6" x14ac:dyDescent="0.2">
      <c r="A3" s="35" t="s">
        <v>454</v>
      </c>
      <c r="B3" s="36">
        <v>1645</v>
      </c>
      <c r="C3" s="36"/>
      <c r="D3" s="36"/>
      <c r="E3" s="36"/>
    </row>
    <row r="4" spans="1:6" x14ac:dyDescent="0.2">
      <c r="A4" s="35" t="s">
        <v>455</v>
      </c>
      <c r="B4" s="36"/>
      <c r="C4" s="36">
        <v>174</v>
      </c>
      <c r="D4" s="36"/>
      <c r="E4" s="36"/>
    </row>
    <row r="5" spans="1:6" x14ac:dyDescent="0.2">
      <c r="A5" s="35" t="s">
        <v>456</v>
      </c>
      <c r="B5" s="36">
        <v>1051</v>
      </c>
      <c r="C5" s="36"/>
      <c r="D5" s="36"/>
      <c r="E5" s="36"/>
    </row>
    <row r="6" spans="1:6" x14ac:dyDescent="0.2">
      <c r="A6" s="35" t="s">
        <v>457</v>
      </c>
      <c r="B6" s="36">
        <v>15</v>
      </c>
      <c r="C6" s="36">
        <v>20</v>
      </c>
      <c r="D6" s="36"/>
      <c r="E6" s="36"/>
    </row>
    <row r="7" spans="1:6" x14ac:dyDescent="0.2">
      <c r="A7" s="35" t="s">
        <v>458</v>
      </c>
      <c r="B7" s="36"/>
      <c r="C7" s="36">
        <v>1308</v>
      </c>
      <c r="D7" s="36"/>
      <c r="E7" s="36"/>
    </row>
    <row r="8" spans="1:6" x14ac:dyDescent="0.2">
      <c r="A8" s="35" t="s">
        <v>459</v>
      </c>
      <c r="B8" s="36"/>
      <c r="C8" s="36"/>
      <c r="D8" s="36"/>
      <c r="E8" s="36">
        <v>14</v>
      </c>
    </row>
    <row r="9" spans="1:6" x14ac:dyDescent="0.2">
      <c r="A9" s="35" t="s">
        <v>460</v>
      </c>
      <c r="B9" s="36">
        <v>17</v>
      </c>
      <c r="C9" s="36"/>
      <c r="D9" s="36"/>
      <c r="E9" s="36"/>
    </row>
    <row r="10" spans="1:6" x14ac:dyDescent="0.2">
      <c r="A10" s="35" t="s">
        <v>461</v>
      </c>
      <c r="B10" s="36">
        <v>11</v>
      </c>
      <c r="C10" s="36">
        <v>4</v>
      </c>
      <c r="D10" s="36"/>
      <c r="E10" s="36"/>
    </row>
    <row r="11" spans="1:6" x14ac:dyDescent="0.2">
      <c r="A11" s="35" t="s">
        <v>462</v>
      </c>
      <c r="B11" s="36">
        <v>206</v>
      </c>
      <c r="C11" s="36"/>
      <c r="D11" s="36"/>
      <c r="E11" s="36"/>
    </row>
    <row r="12" spans="1:6" x14ac:dyDescent="0.2">
      <c r="A12" s="35" t="s">
        <v>463</v>
      </c>
      <c r="B12" s="36"/>
      <c r="C12" s="36">
        <v>3</v>
      </c>
      <c r="D12" s="36"/>
      <c r="E12" s="36"/>
    </row>
    <row r="13" spans="1:6" x14ac:dyDescent="0.2">
      <c r="A13" s="35" t="s">
        <v>464</v>
      </c>
      <c r="B13" s="36"/>
      <c r="C13" s="36">
        <v>16</v>
      </c>
      <c r="D13" s="36"/>
      <c r="E13" s="36"/>
    </row>
    <row r="14" spans="1:6" x14ac:dyDescent="0.2">
      <c r="A14" s="37" t="s">
        <v>465</v>
      </c>
      <c r="B14" s="38">
        <f>SUM(B3,B5,B6,B9,B10,B11)</f>
        <v>2945</v>
      </c>
      <c r="C14" s="38">
        <f>SUM(C4,C6,C7,C10,C12,C13)</f>
        <v>1525</v>
      </c>
      <c r="D14" s="38"/>
      <c r="E14" s="38">
        <v>14</v>
      </c>
      <c r="F14">
        <f>SUM(B14,C14,E14)</f>
        <v>4484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Initial Screening</vt:lpstr>
      <vt:lpstr>Source Matrix-Cleared Articles</vt:lpstr>
      <vt:lpstr>Participants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Raiker, Joe</cp:lastModifiedBy>
  <cp:revision/>
  <dcterms:created xsi:type="dcterms:W3CDTF">2025-06-02T14:08:17Z</dcterms:created>
  <dcterms:modified xsi:type="dcterms:W3CDTF">2025-09-04T20:04:42Z</dcterms:modified>
  <cp:category/>
  <cp:contentStatus/>
</cp:coreProperties>
</file>