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David Documents\MUST PHD DOCS\Research proposal\BMC Env_Submission docs\"/>
    </mc:Choice>
  </mc:AlternateContent>
  <bookViews>
    <workbookView xWindow="0" yWindow="0" windowWidth="23040" windowHeight="11472"/>
  </bookViews>
  <sheets>
    <sheet name="All paremete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5" i="1" l="1"/>
  <c r="K26" i="1"/>
  <c r="K27" i="1"/>
  <c r="K28" i="1"/>
  <c r="K29" i="1"/>
  <c r="K30" i="1"/>
  <c r="K31" i="1"/>
  <c r="K32" i="1"/>
  <c r="K33" i="1"/>
  <c r="K38" i="1"/>
  <c r="K39" i="1"/>
  <c r="K40" i="1"/>
  <c r="K41" i="1"/>
  <c r="K42" i="1"/>
  <c r="K43" i="1"/>
  <c r="K44" i="1"/>
  <c r="K45" i="1"/>
  <c r="K46" i="1"/>
  <c r="K53" i="1"/>
  <c r="K54" i="1"/>
  <c r="K55" i="1"/>
  <c r="K56" i="1"/>
  <c r="K57" i="1"/>
  <c r="K58" i="1"/>
  <c r="K59" i="1"/>
  <c r="K60" i="1"/>
  <c r="K61" i="1"/>
  <c r="K66" i="1"/>
  <c r="K67" i="1"/>
  <c r="K68" i="1"/>
  <c r="K69" i="1"/>
  <c r="K74" i="1"/>
  <c r="K73" i="1"/>
  <c r="K72" i="1"/>
  <c r="K71" i="1"/>
  <c r="K70" i="1"/>
</calcChain>
</file>

<file path=xl/sharedStrings.xml><?xml version="1.0" encoding="utf-8"?>
<sst xmlns="http://schemas.openxmlformats.org/spreadsheetml/2006/main" count="206" uniqueCount="60">
  <si>
    <t>Month</t>
  </si>
  <si>
    <t>Ph</t>
  </si>
  <si>
    <t>Jun. 2023</t>
  </si>
  <si>
    <t>ppm</t>
  </si>
  <si>
    <t>µS</t>
  </si>
  <si>
    <t>Aug, 2023</t>
  </si>
  <si>
    <t>Oct, 2023</t>
  </si>
  <si>
    <t>Dec,2023</t>
  </si>
  <si>
    <t>Feb,2024</t>
  </si>
  <si>
    <t>April,2024</t>
  </si>
  <si>
    <t>Oct,2024</t>
  </si>
  <si>
    <t>August,2024</t>
  </si>
  <si>
    <t>June,2024</t>
  </si>
  <si>
    <t>Site</t>
  </si>
  <si>
    <r>
      <rPr>
        <b/>
        <vertAlign val="superscript"/>
        <sz val="11"/>
        <color theme="1"/>
        <rFont val="Times New Roman"/>
        <family val="1"/>
      </rPr>
      <t>o</t>
    </r>
    <r>
      <rPr>
        <b/>
        <sz val="11"/>
        <color theme="1"/>
        <rFont val="Times New Roman"/>
        <family val="1"/>
      </rPr>
      <t>C</t>
    </r>
  </si>
  <si>
    <t>Mean</t>
  </si>
  <si>
    <t>mean</t>
  </si>
  <si>
    <t>Jun</t>
  </si>
  <si>
    <t>Aug</t>
  </si>
  <si>
    <t>Oct</t>
  </si>
  <si>
    <t>Dec</t>
  </si>
  <si>
    <t>Feb</t>
  </si>
  <si>
    <t>June</t>
  </si>
  <si>
    <t>Apr</t>
  </si>
  <si>
    <t>01- Ngoma</t>
  </si>
  <si>
    <t>02- Puddle</t>
  </si>
  <si>
    <t>03- Nyampindu</t>
  </si>
  <si>
    <t>04- Kigoma</t>
  </si>
  <si>
    <t>07- Kemiganba</t>
  </si>
  <si>
    <t>06- Rwemiseke</t>
  </si>
  <si>
    <t>05-Kobusingye</t>
  </si>
  <si>
    <t>09-Nyakatete</t>
  </si>
  <si>
    <t>08- Nsozi</t>
  </si>
  <si>
    <t>07 Kemiganba</t>
  </si>
  <si>
    <t>07Kemiganba</t>
  </si>
  <si>
    <t>09Nyakatete</t>
  </si>
  <si>
    <t>Key</t>
  </si>
  <si>
    <t>ppm: Dissolved salts</t>
  </si>
  <si>
    <r>
      <rPr>
        <vertAlign val="superscript"/>
        <sz val="11"/>
        <color theme="1"/>
        <rFont val="Times New Roman"/>
        <family val="1"/>
      </rPr>
      <t>o</t>
    </r>
    <r>
      <rPr>
        <b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: Temperature</t>
    </r>
  </si>
  <si>
    <r>
      <rPr>
        <b/>
        <sz val="11"/>
        <color theme="1"/>
        <rFont val="Times New Roman"/>
        <family val="1"/>
      </rPr>
      <t>µS</t>
    </r>
    <r>
      <rPr>
        <sz val="11"/>
        <color theme="1"/>
        <rFont val="Times New Roman"/>
        <family val="1"/>
      </rPr>
      <t>: Conductivity</t>
    </r>
  </si>
  <si>
    <t>Temperature</t>
  </si>
  <si>
    <t>pH</t>
  </si>
  <si>
    <t>Conductivity</t>
  </si>
  <si>
    <t>Dissovled salts: Parts per million (ppm)</t>
  </si>
  <si>
    <t xml:space="preserve">Single Physico-chemical parameters of water in Bugoma </t>
  </si>
  <si>
    <t>Ngoma</t>
  </si>
  <si>
    <t>Puddle</t>
  </si>
  <si>
    <t>Nyampindu</t>
  </si>
  <si>
    <t>Kigoma</t>
  </si>
  <si>
    <t>Kobusingye</t>
  </si>
  <si>
    <t>Rwemiseke</t>
  </si>
  <si>
    <t>Kemigamba</t>
  </si>
  <si>
    <t>Nsozi</t>
  </si>
  <si>
    <t>Nyakatete</t>
  </si>
  <si>
    <t>GPS COORDINATES OF BUGOMA SAMPLING  SITES</t>
  </si>
  <si>
    <t>N</t>
  </si>
  <si>
    <t>E</t>
  </si>
  <si>
    <t>Albert</t>
  </si>
  <si>
    <t>Lake zone</t>
  </si>
  <si>
    <t>Appendix 1. GPS and Physicochemical parameters of water in Bugoma snail sampling sites 2023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</si>
</sst>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rgb="FF0070C0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" fillId="2" borderId="0" xfId="0" applyFont="1" applyFill="1" applyBorder="1"/>
    <xf numFmtId="0" fontId="3" fillId="2" borderId="1" xfId="0" applyFont="1" applyFill="1" applyBorder="1"/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164" fontId="0" fillId="0" borderId="1" xfId="0" applyNumberFormat="1" applyFill="1" applyBorder="1"/>
    <xf numFmtId="0" fontId="8" fillId="0" borderId="0" xfId="0" applyFont="1"/>
    <xf numFmtId="0" fontId="4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/>
    <xf numFmtId="164" fontId="0" fillId="0" borderId="0" xfId="0" applyNumberFormat="1" applyFill="1" applyBorder="1"/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right" wrapText="1"/>
    </xf>
    <xf numFmtId="0" fontId="0" fillId="0" borderId="1" xfId="0" applyBorder="1"/>
    <xf numFmtId="0" fontId="11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0" fillId="0" borderId="1" xfId="0" applyFont="1" applyFill="1" applyBorder="1"/>
    <xf numFmtId="0" fontId="1" fillId="0" borderId="2" xfId="0" applyFont="1" applyBorder="1"/>
    <xf numFmtId="0" fontId="1" fillId="0" borderId="0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7"/>
  <sheetViews>
    <sheetView tabSelected="1" zoomScale="90" zoomScaleNormal="90" workbookViewId="0">
      <pane xSplit="1" topLeftCell="B1" activePane="topRight" state="frozen"/>
      <selection pane="topRight" sqref="A1:XFD1"/>
    </sheetView>
  </sheetViews>
  <sheetFormatPr defaultColWidth="9.109375" defaultRowHeight="14.4" x14ac:dyDescent="0.3"/>
  <cols>
    <col min="1" max="1" width="22.88671875" style="1" customWidth="1"/>
    <col min="2" max="2" width="10.5546875" style="1" customWidth="1"/>
    <col min="3" max="13" width="8.44140625" style="1" customWidth="1"/>
    <col min="14" max="16384" width="9.109375" style="1"/>
  </cols>
  <sheetData>
    <row r="1" spans="1:37" s="31" customFormat="1" ht="18" x14ac:dyDescent="0.35">
      <c r="A1" s="29" t="s">
        <v>59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</row>
    <row r="2" spans="1:37" s="3" customFormat="1" ht="15.6" x14ac:dyDescent="0.3">
      <c r="A2" s="4" t="s">
        <v>0</v>
      </c>
      <c r="B2" s="32" t="s">
        <v>2</v>
      </c>
      <c r="C2" s="32"/>
      <c r="D2" s="32"/>
      <c r="E2" s="32"/>
      <c r="F2" s="32" t="s">
        <v>5</v>
      </c>
      <c r="G2" s="32"/>
      <c r="H2" s="32"/>
      <c r="I2" s="32"/>
      <c r="J2" s="32" t="s">
        <v>6</v>
      </c>
      <c r="K2" s="32"/>
      <c r="L2" s="32"/>
      <c r="M2" s="32"/>
      <c r="N2" s="32" t="s">
        <v>7</v>
      </c>
      <c r="O2" s="32"/>
      <c r="P2" s="32"/>
      <c r="Q2" s="32"/>
      <c r="R2" s="32" t="s">
        <v>8</v>
      </c>
      <c r="S2" s="32"/>
      <c r="T2" s="32"/>
      <c r="U2" s="32"/>
      <c r="V2" s="32" t="s">
        <v>9</v>
      </c>
      <c r="W2" s="32"/>
      <c r="X2" s="32"/>
      <c r="Y2" s="32"/>
      <c r="Z2" s="32" t="s">
        <v>12</v>
      </c>
      <c r="AA2" s="32"/>
      <c r="AB2" s="32"/>
      <c r="AC2" s="32"/>
      <c r="AD2" s="32" t="s">
        <v>11</v>
      </c>
      <c r="AE2" s="32"/>
      <c r="AF2" s="32"/>
      <c r="AG2" s="32"/>
      <c r="AH2" s="32" t="s">
        <v>10</v>
      </c>
      <c r="AI2" s="32"/>
      <c r="AJ2" s="32"/>
      <c r="AK2" s="32"/>
    </row>
    <row r="3" spans="1:37" s="2" customFormat="1" ht="17.399999999999999" x14ac:dyDescent="0.3">
      <c r="A3" s="5" t="s">
        <v>13</v>
      </c>
      <c r="B3" s="5" t="s">
        <v>1</v>
      </c>
      <c r="C3" s="5" t="s">
        <v>14</v>
      </c>
      <c r="D3" s="5" t="s">
        <v>3</v>
      </c>
      <c r="E3" s="5" t="s">
        <v>4</v>
      </c>
      <c r="F3" s="5" t="s">
        <v>1</v>
      </c>
      <c r="G3" s="5" t="s">
        <v>14</v>
      </c>
      <c r="H3" s="5" t="s">
        <v>3</v>
      </c>
      <c r="I3" s="5" t="s">
        <v>4</v>
      </c>
      <c r="J3" s="5" t="s">
        <v>1</v>
      </c>
      <c r="K3" s="5" t="s">
        <v>14</v>
      </c>
      <c r="L3" s="5" t="s">
        <v>3</v>
      </c>
      <c r="M3" s="5" t="s">
        <v>4</v>
      </c>
      <c r="N3" s="5" t="s">
        <v>1</v>
      </c>
      <c r="O3" s="5" t="s">
        <v>14</v>
      </c>
      <c r="P3" s="5" t="s">
        <v>3</v>
      </c>
      <c r="Q3" s="5" t="s">
        <v>4</v>
      </c>
      <c r="R3" s="5" t="s">
        <v>1</v>
      </c>
      <c r="S3" s="5" t="s">
        <v>14</v>
      </c>
      <c r="T3" s="5" t="s">
        <v>3</v>
      </c>
      <c r="U3" s="5" t="s">
        <v>4</v>
      </c>
      <c r="V3" s="5" t="s">
        <v>1</v>
      </c>
      <c r="W3" s="5" t="s">
        <v>14</v>
      </c>
      <c r="X3" s="5" t="s">
        <v>3</v>
      </c>
      <c r="Y3" s="5" t="s">
        <v>4</v>
      </c>
      <c r="Z3" s="5" t="s">
        <v>1</v>
      </c>
      <c r="AA3" s="5" t="s">
        <v>14</v>
      </c>
      <c r="AB3" s="5" t="s">
        <v>3</v>
      </c>
      <c r="AC3" s="5" t="s">
        <v>4</v>
      </c>
      <c r="AD3" s="5" t="s">
        <v>1</v>
      </c>
      <c r="AE3" s="5" t="s">
        <v>14</v>
      </c>
      <c r="AF3" s="5" t="s">
        <v>3</v>
      </c>
      <c r="AG3" s="5" t="s">
        <v>4</v>
      </c>
      <c r="AH3" s="5" t="s">
        <v>1</v>
      </c>
      <c r="AI3" s="5" t="s">
        <v>14</v>
      </c>
      <c r="AJ3" s="5" t="s">
        <v>3</v>
      </c>
      <c r="AK3" s="5" t="s">
        <v>4</v>
      </c>
    </row>
    <row r="4" spans="1:37" x14ac:dyDescent="0.3">
      <c r="A4" s="6" t="s">
        <v>24</v>
      </c>
      <c r="B4" s="6">
        <v>8.75</v>
      </c>
      <c r="C4" s="6">
        <v>27.9</v>
      </c>
      <c r="D4" s="6">
        <v>290</v>
      </c>
      <c r="E4" s="6">
        <v>582</v>
      </c>
      <c r="F4" s="6">
        <v>7.06</v>
      </c>
      <c r="G4" s="6">
        <v>23.6</v>
      </c>
      <c r="H4" s="6">
        <v>112</v>
      </c>
      <c r="I4" s="6">
        <v>223.5</v>
      </c>
      <c r="J4" s="6">
        <v>6.6</v>
      </c>
      <c r="K4" s="6">
        <v>24</v>
      </c>
      <c r="L4" s="6">
        <v>82</v>
      </c>
      <c r="M4" s="6">
        <v>165</v>
      </c>
      <c r="N4" s="6">
        <v>6.76</v>
      </c>
      <c r="O4" s="6">
        <v>23.7</v>
      </c>
      <c r="P4" s="6">
        <v>95</v>
      </c>
      <c r="Q4" s="6">
        <v>190</v>
      </c>
      <c r="R4" s="7">
        <v>6.4850000000000003</v>
      </c>
      <c r="S4" s="7">
        <v>24.3</v>
      </c>
      <c r="T4" s="7">
        <v>106.5</v>
      </c>
      <c r="U4" s="7">
        <v>213.5</v>
      </c>
      <c r="V4" s="6">
        <v>7.24</v>
      </c>
      <c r="W4" s="6">
        <v>24.3</v>
      </c>
      <c r="X4" s="6">
        <v>116</v>
      </c>
      <c r="Y4" s="6">
        <v>234</v>
      </c>
      <c r="Z4" s="7">
        <v>7.5150000000000006</v>
      </c>
      <c r="AA4" s="7">
        <v>22.7</v>
      </c>
      <c r="AB4" s="7">
        <v>137</v>
      </c>
      <c r="AC4" s="7">
        <v>267.5</v>
      </c>
      <c r="AD4" s="6">
        <v>6.8</v>
      </c>
      <c r="AE4" s="6">
        <v>21.9</v>
      </c>
      <c r="AF4" s="6">
        <v>274.5</v>
      </c>
      <c r="AG4" s="6">
        <v>499.5</v>
      </c>
      <c r="AH4" s="6">
        <v>7.31</v>
      </c>
      <c r="AI4" s="6">
        <v>24.6</v>
      </c>
      <c r="AJ4" s="6">
        <v>115</v>
      </c>
      <c r="AK4" s="6">
        <v>254.5</v>
      </c>
    </row>
    <row r="5" spans="1:37" x14ac:dyDescent="0.3">
      <c r="A5" s="6" t="s">
        <v>25</v>
      </c>
      <c r="B5" s="6">
        <v>7.02</v>
      </c>
      <c r="C5" s="6">
        <v>24.5</v>
      </c>
      <c r="D5" s="6">
        <v>106</v>
      </c>
      <c r="E5" s="6">
        <v>210</v>
      </c>
      <c r="F5" s="6">
        <v>6.55</v>
      </c>
      <c r="G5" s="6">
        <v>24</v>
      </c>
      <c r="H5" s="6">
        <v>100</v>
      </c>
      <c r="I5" s="6">
        <v>198.5</v>
      </c>
      <c r="J5" s="6">
        <v>6.7</v>
      </c>
      <c r="K5" s="6">
        <v>24.8</v>
      </c>
      <c r="L5" s="6">
        <v>85</v>
      </c>
      <c r="M5" s="6">
        <v>167</v>
      </c>
      <c r="N5" s="6">
        <v>6.78</v>
      </c>
      <c r="O5" s="6">
        <v>23.7</v>
      </c>
      <c r="P5" s="6">
        <v>104</v>
      </c>
      <c r="Q5" s="6">
        <v>209</v>
      </c>
      <c r="R5" s="7">
        <v>6.45</v>
      </c>
      <c r="S5" s="7">
        <v>25.95</v>
      </c>
      <c r="T5" s="7">
        <v>98</v>
      </c>
      <c r="U5" s="7">
        <v>197</v>
      </c>
      <c r="V5" s="6">
        <v>7.14</v>
      </c>
      <c r="W5" s="6">
        <v>26.9</v>
      </c>
      <c r="X5" s="6">
        <v>108</v>
      </c>
      <c r="Y5" s="6">
        <v>216.5</v>
      </c>
      <c r="Z5" s="7">
        <v>7.2350000000000003</v>
      </c>
      <c r="AA5" s="7">
        <v>24.5</v>
      </c>
      <c r="AB5" s="7">
        <v>121.5</v>
      </c>
      <c r="AC5" s="7">
        <v>237</v>
      </c>
      <c r="AD5" s="6">
        <v>7.3</v>
      </c>
      <c r="AE5" s="6">
        <v>22.65</v>
      </c>
      <c r="AF5" s="6">
        <v>155.5</v>
      </c>
      <c r="AG5" s="6">
        <v>280</v>
      </c>
      <c r="AH5" s="6">
        <v>7.35</v>
      </c>
      <c r="AI5" s="6">
        <v>26.2</v>
      </c>
      <c r="AJ5" s="6">
        <v>108</v>
      </c>
      <c r="AK5" s="6">
        <v>228</v>
      </c>
    </row>
    <row r="6" spans="1:37" x14ac:dyDescent="0.3">
      <c r="A6" s="6" t="s">
        <v>26</v>
      </c>
      <c r="B6" s="6">
        <v>6.97</v>
      </c>
      <c r="C6" s="6">
        <v>24.8</v>
      </c>
      <c r="D6" s="6">
        <v>101</v>
      </c>
      <c r="E6" s="6">
        <v>202</v>
      </c>
      <c r="F6" s="6">
        <v>7.1</v>
      </c>
      <c r="G6" s="6">
        <v>25.2</v>
      </c>
      <c r="H6" s="6">
        <v>156</v>
      </c>
      <c r="I6" s="6">
        <v>313</v>
      </c>
      <c r="J6" s="6">
        <v>6.7</v>
      </c>
      <c r="K6" s="6">
        <v>22.4</v>
      </c>
      <c r="L6" s="6">
        <v>117</v>
      </c>
      <c r="M6" s="6">
        <v>235</v>
      </c>
      <c r="N6" s="6">
        <v>6.66</v>
      </c>
      <c r="O6" s="6">
        <v>21.9</v>
      </c>
      <c r="P6" s="6">
        <v>164</v>
      </c>
      <c r="Q6" s="6">
        <v>321</v>
      </c>
      <c r="R6" s="7">
        <v>6.5150000000000006</v>
      </c>
      <c r="S6" s="7">
        <v>23.65</v>
      </c>
      <c r="T6" s="7">
        <v>141.5</v>
      </c>
      <c r="U6" s="7">
        <v>284.5</v>
      </c>
      <c r="V6" s="6">
        <v>7.47</v>
      </c>
      <c r="W6" s="6">
        <v>21.9</v>
      </c>
      <c r="X6" s="6">
        <v>144</v>
      </c>
      <c r="Y6" s="6">
        <v>287</v>
      </c>
      <c r="Z6" s="7">
        <v>7.0649999999999995</v>
      </c>
      <c r="AA6" s="7">
        <v>24.5</v>
      </c>
      <c r="AB6" s="7">
        <v>264</v>
      </c>
      <c r="AC6" s="7">
        <v>543</v>
      </c>
      <c r="AD6" s="6">
        <v>7.02</v>
      </c>
      <c r="AE6" s="6">
        <v>21.3</v>
      </c>
      <c r="AF6" s="6">
        <v>193</v>
      </c>
      <c r="AG6" s="6">
        <v>387</v>
      </c>
      <c r="AH6" s="6">
        <v>6.75</v>
      </c>
      <c r="AI6" s="6">
        <v>22.4</v>
      </c>
      <c r="AJ6" s="6">
        <v>117.5</v>
      </c>
      <c r="AK6" s="6">
        <v>235</v>
      </c>
    </row>
    <row r="7" spans="1:37" x14ac:dyDescent="0.3">
      <c r="A7" s="6" t="s">
        <v>27</v>
      </c>
      <c r="B7" s="6">
        <v>7.32</v>
      </c>
      <c r="C7" s="6">
        <v>23.9</v>
      </c>
      <c r="D7" s="6">
        <v>221</v>
      </c>
      <c r="E7" s="6">
        <v>436.7</v>
      </c>
      <c r="F7" s="6">
        <v>7.2</v>
      </c>
      <c r="G7" s="6">
        <v>27.6</v>
      </c>
      <c r="H7" s="6">
        <v>110</v>
      </c>
      <c r="I7" s="6">
        <v>220</v>
      </c>
      <c r="J7" s="6">
        <v>6.6</v>
      </c>
      <c r="K7" s="6">
        <v>26.7</v>
      </c>
      <c r="L7" s="6">
        <v>120</v>
      </c>
      <c r="M7" s="6">
        <v>241</v>
      </c>
      <c r="N7" s="6">
        <v>6.72</v>
      </c>
      <c r="O7" s="6">
        <v>24.6</v>
      </c>
      <c r="P7" s="6">
        <v>144</v>
      </c>
      <c r="Q7" s="6">
        <v>291</v>
      </c>
      <c r="R7" s="7">
        <v>6.4649999999999999</v>
      </c>
      <c r="S7" s="7">
        <v>24.4</v>
      </c>
      <c r="T7" s="7">
        <v>128</v>
      </c>
      <c r="U7" s="7">
        <v>257.5</v>
      </c>
      <c r="V7" s="6">
        <v>6.38</v>
      </c>
      <c r="W7" s="6">
        <v>23.9</v>
      </c>
      <c r="X7" s="6">
        <v>130</v>
      </c>
      <c r="Y7" s="6">
        <v>257.5</v>
      </c>
      <c r="Z7" s="7">
        <v>7.1050000000000004</v>
      </c>
      <c r="AA7" s="7">
        <v>27.1</v>
      </c>
      <c r="AB7" s="7">
        <v>129</v>
      </c>
      <c r="AC7" s="7">
        <v>296</v>
      </c>
      <c r="AD7" s="6">
        <v>7.04</v>
      </c>
      <c r="AE7" s="6">
        <v>22.1</v>
      </c>
      <c r="AF7" s="6">
        <v>153</v>
      </c>
      <c r="AG7" s="6">
        <v>310</v>
      </c>
      <c r="AH7" s="6">
        <v>7.3</v>
      </c>
      <c r="AI7" s="6">
        <v>30.35</v>
      </c>
      <c r="AJ7" s="6">
        <v>127</v>
      </c>
      <c r="AK7" s="6">
        <v>253.5</v>
      </c>
    </row>
    <row r="8" spans="1:37" x14ac:dyDescent="0.3">
      <c r="A8" s="6" t="s">
        <v>29</v>
      </c>
      <c r="B8" s="6">
        <v>7</v>
      </c>
      <c r="C8" s="6">
        <v>23.04</v>
      </c>
      <c r="D8" s="6">
        <v>110</v>
      </c>
      <c r="E8" s="6">
        <v>157</v>
      </c>
      <c r="F8" s="6">
        <v>6.9</v>
      </c>
      <c r="G8" s="6">
        <v>24.6</v>
      </c>
      <c r="H8" s="6">
        <v>116</v>
      </c>
      <c r="I8" s="6">
        <v>189</v>
      </c>
      <c r="J8" s="6">
        <v>6.9</v>
      </c>
      <c r="K8" s="6">
        <v>26</v>
      </c>
      <c r="L8" s="6">
        <v>150</v>
      </c>
      <c r="M8" s="6">
        <v>198</v>
      </c>
      <c r="N8" s="6">
        <v>6.7</v>
      </c>
      <c r="O8" s="6">
        <v>21.8</v>
      </c>
      <c r="P8" s="6">
        <v>159</v>
      </c>
      <c r="Q8" s="6">
        <v>176</v>
      </c>
      <c r="R8" s="7">
        <v>6.74</v>
      </c>
      <c r="S8" s="7">
        <v>24.3</v>
      </c>
      <c r="T8" s="7">
        <v>136.5</v>
      </c>
      <c r="U8" s="7">
        <v>193.5</v>
      </c>
      <c r="V8" s="6">
        <v>6.94</v>
      </c>
      <c r="W8" s="6">
        <v>23.4</v>
      </c>
      <c r="X8" s="6">
        <v>116</v>
      </c>
      <c r="Y8" s="6">
        <v>234</v>
      </c>
      <c r="Z8" s="6">
        <v>7.01</v>
      </c>
      <c r="AA8" s="6">
        <v>21.5</v>
      </c>
      <c r="AB8" s="6">
        <v>132</v>
      </c>
      <c r="AC8" s="6">
        <v>270</v>
      </c>
      <c r="AD8" s="6">
        <v>6.9</v>
      </c>
      <c r="AE8" s="6">
        <v>21.8</v>
      </c>
      <c r="AF8" s="6">
        <v>146</v>
      </c>
      <c r="AG8" s="6">
        <v>300</v>
      </c>
      <c r="AH8" s="6">
        <v>6.7</v>
      </c>
      <c r="AI8" s="6">
        <v>21.5</v>
      </c>
      <c r="AJ8" s="6">
        <v>149</v>
      </c>
      <c r="AK8" s="6">
        <v>300</v>
      </c>
    </row>
    <row r="9" spans="1:37" x14ac:dyDescent="0.3">
      <c r="A9" s="6" t="s">
        <v>32</v>
      </c>
      <c r="B9" s="6">
        <v>7.2</v>
      </c>
      <c r="C9" s="6">
        <v>24</v>
      </c>
      <c r="D9" s="6">
        <v>173</v>
      </c>
      <c r="E9" s="6">
        <v>180</v>
      </c>
      <c r="F9" s="6">
        <v>7.03</v>
      </c>
      <c r="G9" s="6">
        <v>24.5</v>
      </c>
      <c r="H9" s="6">
        <v>187</v>
      </c>
      <c r="I9" s="6">
        <v>206</v>
      </c>
      <c r="J9" s="6">
        <v>6.7</v>
      </c>
      <c r="K9" s="6">
        <v>25.1</v>
      </c>
      <c r="L9" s="6">
        <v>109</v>
      </c>
      <c r="M9" s="6">
        <v>180</v>
      </c>
      <c r="N9" s="6">
        <v>6.87</v>
      </c>
      <c r="O9" s="6">
        <v>22.04</v>
      </c>
      <c r="P9" s="6">
        <v>134</v>
      </c>
      <c r="Q9" s="6">
        <v>226</v>
      </c>
      <c r="R9" s="7">
        <v>6.3</v>
      </c>
      <c r="S9" s="7">
        <v>25.8</v>
      </c>
      <c r="T9" s="7">
        <v>102</v>
      </c>
      <c r="U9" s="7">
        <v>190</v>
      </c>
      <c r="V9" s="6">
        <v>7.14</v>
      </c>
      <c r="W9" s="6">
        <v>22.1</v>
      </c>
      <c r="X9" s="6">
        <v>108</v>
      </c>
      <c r="Y9" s="6">
        <v>216.5</v>
      </c>
      <c r="Z9" s="6">
        <v>6.82</v>
      </c>
      <c r="AA9" s="6">
        <v>22.3</v>
      </c>
      <c r="AB9" s="6">
        <v>107</v>
      </c>
      <c r="AC9" s="6">
        <v>225</v>
      </c>
      <c r="AD9" s="6">
        <v>7.1</v>
      </c>
      <c r="AE9" s="6">
        <v>22.4</v>
      </c>
      <c r="AF9" s="6">
        <v>74</v>
      </c>
      <c r="AG9" s="6">
        <v>126</v>
      </c>
      <c r="AH9" s="6">
        <v>6.62</v>
      </c>
      <c r="AI9" s="6">
        <v>22.3</v>
      </c>
      <c r="AJ9" s="6">
        <v>64</v>
      </c>
      <c r="AK9" s="6">
        <v>126</v>
      </c>
    </row>
    <row r="10" spans="1:37" x14ac:dyDescent="0.3">
      <c r="A10" s="6" t="s">
        <v>28</v>
      </c>
      <c r="B10" s="6">
        <v>6.89</v>
      </c>
      <c r="C10" s="6">
        <v>23.7</v>
      </c>
      <c r="D10" s="6">
        <v>108</v>
      </c>
      <c r="E10" s="6">
        <v>186</v>
      </c>
      <c r="F10" s="6">
        <v>7</v>
      </c>
      <c r="G10" s="6">
        <v>24.1</v>
      </c>
      <c r="H10" s="6">
        <v>110.8</v>
      </c>
      <c r="I10" s="6">
        <v>184</v>
      </c>
      <c r="J10" s="6">
        <v>7</v>
      </c>
      <c r="K10" s="6">
        <v>23.3</v>
      </c>
      <c r="L10" s="6">
        <v>125</v>
      </c>
      <c r="M10" s="6">
        <v>215</v>
      </c>
      <c r="N10" s="6">
        <v>7.03</v>
      </c>
      <c r="O10" s="6">
        <v>22.5</v>
      </c>
      <c r="P10" s="6">
        <v>152</v>
      </c>
      <c r="Q10" s="6">
        <v>198</v>
      </c>
      <c r="R10" s="7">
        <v>6.9</v>
      </c>
      <c r="S10" s="7">
        <v>23.1</v>
      </c>
      <c r="T10" s="7">
        <v>144.4</v>
      </c>
      <c r="U10" s="7">
        <v>224.5</v>
      </c>
      <c r="V10" s="6">
        <v>7.47</v>
      </c>
      <c r="W10" s="6">
        <v>21.4</v>
      </c>
      <c r="X10" s="6">
        <v>144</v>
      </c>
      <c r="Y10" s="6">
        <v>287</v>
      </c>
      <c r="Z10" s="6">
        <v>6.9</v>
      </c>
      <c r="AA10" s="6">
        <v>22.7</v>
      </c>
      <c r="AB10" s="6">
        <v>113</v>
      </c>
      <c r="AC10" s="6">
        <v>197</v>
      </c>
      <c r="AD10" s="6">
        <v>6.83</v>
      </c>
      <c r="AE10" s="6">
        <v>22.2</v>
      </c>
      <c r="AF10" s="6">
        <v>69</v>
      </c>
      <c r="AG10" s="6">
        <v>121</v>
      </c>
      <c r="AH10" s="6">
        <v>6.63</v>
      </c>
      <c r="AI10" s="6">
        <v>22.7</v>
      </c>
      <c r="AJ10" s="6">
        <v>62</v>
      </c>
      <c r="AK10" s="6">
        <v>121</v>
      </c>
    </row>
    <row r="11" spans="1:37" x14ac:dyDescent="0.3">
      <c r="A11" s="6" t="s">
        <v>30</v>
      </c>
      <c r="B11" s="6">
        <v>7.1</v>
      </c>
      <c r="C11" s="6">
        <v>23.2</v>
      </c>
      <c r="D11" s="6">
        <v>140</v>
      </c>
      <c r="E11" s="6">
        <v>200</v>
      </c>
      <c r="F11" s="6">
        <v>7.08</v>
      </c>
      <c r="G11" s="6">
        <v>23.9</v>
      </c>
      <c r="H11" s="6">
        <v>151</v>
      </c>
      <c r="I11" s="6">
        <v>208</v>
      </c>
      <c r="J11" s="6">
        <v>6.9</v>
      </c>
      <c r="K11" s="6">
        <v>26.6</v>
      </c>
      <c r="L11" s="6">
        <v>141</v>
      </c>
      <c r="M11" s="6">
        <v>236</v>
      </c>
      <c r="N11" s="6">
        <v>6.9</v>
      </c>
      <c r="O11" s="6">
        <v>22</v>
      </c>
      <c r="P11" s="6">
        <v>123</v>
      </c>
      <c r="Q11" s="6">
        <v>262</v>
      </c>
      <c r="R11" s="7">
        <v>6.6</v>
      </c>
      <c r="S11" s="7">
        <v>23.4</v>
      </c>
      <c r="T11" s="7">
        <v>138</v>
      </c>
      <c r="U11" s="7">
        <v>247.5</v>
      </c>
      <c r="V11" s="6">
        <v>7</v>
      </c>
      <c r="W11" s="6">
        <v>22</v>
      </c>
      <c r="X11" s="6">
        <v>130</v>
      </c>
      <c r="Y11" s="6">
        <v>257.5</v>
      </c>
      <c r="Z11" s="6">
        <v>7</v>
      </c>
      <c r="AA11" s="6">
        <v>21.6</v>
      </c>
      <c r="AB11" s="6">
        <v>121</v>
      </c>
      <c r="AC11" s="6">
        <v>201</v>
      </c>
      <c r="AD11" s="6">
        <v>7.4</v>
      </c>
      <c r="AE11" s="6">
        <v>21.8</v>
      </c>
      <c r="AF11" s="6">
        <v>76</v>
      </c>
      <c r="AG11" s="6">
        <v>148</v>
      </c>
      <c r="AH11" s="6">
        <v>6.44</v>
      </c>
      <c r="AI11" s="6">
        <v>21.6</v>
      </c>
      <c r="AJ11" s="6">
        <v>74</v>
      </c>
      <c r="AK11" s="6">
        <v>148</v>
      </c>
    </row>
    <row r="12" spans="1:37" x14ac:dyDescent="0.3">
      <c r="A12" s="6" t="s">
        <v>31</v>
      </c>
      <c r="B12" s="6">
        <v>6.98</v>
      </c>
      <c r="C12" s="6">
        <v>22.9</v>
      </c>
      <c r="D12" s="6">
        <v>120</v>
      </c>
      <c r="E12" s="6">
        <v>182</v>
      </c>
      <c r="F12" s="6">
        <v>7.01</v>
      </c>
      <c r="G12" s="6">
        <v>23.2</v>
      </c>
      <c r="H12" s="6">
        <v>132</v>
      </c>
      <c r="I12" s="6">
        <v>173</v>
      </c>
      <c r="J12" s="6">
        <v>6.81</v>
      </c>
      <c r="K12" s="6">
        <v>22.1</v>
      </c>
      <c r="L12" s="6">
        <v>127</v>
      </c>
      <c r="M12" s="6">
        <v>160</v>
      </c>
      <c r="N12" s="6">
        <v>6.65</v>
      </c>
      <c r="O12" s="6">
        <v>21.4</v>
      </c>
      <c r="P12" s="6">
        <v>121</v>
      </c>
      <c r="Q12" s="6">
        <v>201</v>
      </c>
      <c r="R12" s="6">
        <v>6.8</v>
      </c>
      <c r="S12" s="6">
        <v>22.2</v>
      </c>
      <c r="T12" s="6">
        <v>100</v>
      </c>
      <c r="U12" s="6">
        <v>193</v>
      </c>
      <c r="V12" s="6">
        <v>6.95</v>
      </c>
      <c r="W12" s="6">
        <v>21</v>
      </c>
      <c r="X12" s="6">
        <v>115</v>
      </c>
      <c r="Y12" s="6">
        <v>206</v>
      </c>
      <c r="Z12" s="6">
        <v>6.89</v>
      </c>
      <c r="AA12" s="6">
        <v>21.2</v>
      </c>
      <c r="AB12" s="6">
        <v>124</v>
      </c>
      <c r="AC12" s="6">
        <v>223</v>
      </c>
      <c r="AD12" s="6">
        <v>6.8</v>
      </c>
      <c r="AE12" s="6">
        <v>21.6</v>
      </c>
      <c r="AF12" s="6">
        <v>101</v>
      </c>
      <c r="AG12" s="6">
        <v>211</v>
      </c>
      <c r="AH12" s="6">
        <v>6.5</v>
      </c>
      <c r="AI12" s="6">
        <v>21.8</v>
      </c>
      <c r="AJ12" s="6">
        <v>106</v>
      </c>
      <c r="AK12" s="6">
        <v>211</v>
      </c>
    </row>
    <row r="14" spans="1:37" x14ac:dyDescent="0.3">
      <c r="A14" s="17" t="s">
        <v>36</v>
      </c>
    </row>
    <row r="15" spans="1:37" ht="17.399999999999999" x14ac:dyDescent="0.3">
      <c r="A15" s="18" t="s">
        <v>38</v>
      </c>
      <c r="T15" s="8"/>
    </row>
    <row r="16" spans="1:37" x14ac:dyDescent="0.3">
      <c r="A16" s="18" t="s">
        <v>37</v>
      </c>
    </row>
    <row r="17" spans="1:12" x14ac:dyDescent="0.3">
      <c r="A17" s="18" t="s">
        <v>39</v>
      </c>
    </row>
    <row r="20" spans="1:12" x14ac:dyDescent="0.3">
      <c r="A20" s="20" t="s">
        <v>44</v>
      </c>
      <c r="B20"/>
      <c r="C20"/>
      <c r="D20"/>
      <c r="E20"/>
      <c r="F20"/>
      <c r="G20"/>
      <c r="H20"/>
      <c r="I20"/>
      <c r="J20"/>
      <c r="K20"/>
      <c r="L20"/>
    </row>
    <row r="21" spans="1:12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x14ac:dyDescent="0.3">
      <c r="A22" s="20" t="s">
        <v>41</v>
      </c>
      <c r="B22"/>
      <c r="C22"/>
      <c r="D22"/>
      <c r="E22"/>
      <c r="F22"/>
      <c r="G22"/>
      <c r="H22"/>
      <c r="I22"/>
      <c r="J22"/>
      <c r="K22"/>
      <c r="L22"/>
    </row>
    <row r="23" spans="1:12" ht="15.6" x14ac:dyDescent="0.3">
      <c r="A23" s="10" t="s">
        <v>0</v>
      </c>
      <c r="B23" s="11" t="s">
        <v>17</v>
      </c>
      <c r="C23" s="11" t="s">
        <v>18</v>
      </c>
      <c r="D23" s="11" t="s">
        <v>19</v>
      </c>
      <c r="E23" s="11" t="s">
        <v>20</v>
      </c>
      <c r="F23" s="11" t="s">
        <v>21</v>
      </c>
      <c r="G23" s="11" t="s">
        <v>23</v>
      </c>
      <c r="H23" s="11" t="s">
        <v>22</v>
      </c>
      <c r="I23" s="11" t="s">
        <v>18</v>
      </c>
      <c r="J23" s="11" t="s">
        <v>19</v>
      </c>
      <c r="K23" s="12" t="s">
        <v>15</v>
      </c>
      <c r="L23"/>
    </row>
    <row r="24" spans="1:12" x14ac:dyDescent="0.3">
      <c r="A24" s="5" t="s">
        <v>13</v>
      </c>
      <c r="B24" s="5" t="s">
        <v>1</v>
      </c>
      <c r="C24" s="5" t="s">
        <v>1</v>
      </c>
      <c r="D24" s="5" t="s">
        <v>1</v>
      </c>
      <c r="E24" s="5" t="s">
        <v>1</v>
      </c>
      <c r="F24" s="5" t="s">
        <v>1</v>
      </c>
      <c r="G24" s="5" t="s">
        <v>1</v>
      </c>
      <c r="H24" s="5" t="s">
        <v>1</v>
      </c>
      <c r="I24" s="5" t="s">
        <v>1</v>
      </c>
      <c r="J24" s="5" t="s">
        <v>1</v>
      </c>
      <c r="K24" s="13"/>
      <c r="L24"/>
    </row>
    <row r="25" spans="1:12" x14ac:dyDescent="0.3">
      <c r="A25" s="6" t="s">
        <v>24</v>
      </c>
      <c r="B25" s="6">
        <v>8.75</v>
      </c>
      <c r="C25" s="6">
        <v>7.06</v>
      </c>
      <c r="D25" s="6">
        <v>6.6</v>
      </c>
      <c r="E25" s="6">
        <v>6.76</v>
      </c>
      <c r="F25" s="7">
        <v>6.4850000000000003</v>
      </c>
      <c r="G25" s="6">
        <v>7.24</v>
      </c>
      <c r="H25" s="7">
        <v>7.5150000000000006</v>
      </c>
      <c r="I25" s="6">
        <v>6.8</v>
      </c>
      <c r="J25" s="6">
        <v>7.31</v>
      </c>
      <c r="K25" s="13">
        <f t="shared" ref="K25:K33" si="0">AVERAGE(B25:J25)</f>
        <v>7.1688888888888886</v>
      </c>
      <c r="L25"/>
    </row>
    <row r="26" spans="1:12" x14ac:dyDescent="0.3">
      <c r="A26" s="6" t="s">
        <v>25</v>
      </c>
      <c r="B26" s="6">
        <v>7.02</v>
      </c>
      <c r="C26" s="6">
        <v>6.55</v>
      </c>
      <c r="D26" s="6">
        <v>6.7</v>
      </c>
      <c r="E26" s="6">
        <v>6.78</v>
      </c>
      <c r="F26" s="7">
        <v>6.45</v>
      </c>
      <c r="G26" s="6">
        <v>7.14</v>
      </c>
      <c r="H26" s="7">
        <v>7.2350000000000003</v>
      </c>
      <c r="I26" s="6">
        <v>7.3</v>
      </c>
      <c r="J26" s="6">
        <v>7.35</v>
      </c>
      <c r="K26" s="13">
        <f t="shared" si="0"/>
        <v>6.947222222222222</v>
      </c>
      <c r="L26"/>
    </row>
    <row r="27" spans="1:12" x14ac:dyDescent="0.3">
      <c r="A27" s="6" t="s">
        <v>26</v>
      </c>
      <c r="B27" s="6">
        <v>6.97</v>
      </c>
      <c r="C27" s="6">
        <v>7.1</v>
      </c>
      <c r="D27" s="6">
        <v>6.7</v>
      </c>
      <c r="E27" s="6">
        <v>6.66</v>
      </c>
      <c r="F27" s="7">
        <v>6.5150000000000006</v>
      </c>
      <c r="G27" s="6">
        <v>7.47</v>
      </c>
      <c r="H27" s="7">
        <v>7.0649999999999995</v>
      </c>
      <c r="I27" s="6">
        <v>7.02</v>
      </c>
      <c r="J27" s="6">
        <v>6.75</v>
      </c>
      <c r="K27" s="13">
        <f t="shared" si="0"/>
        <v>6.916666666666667</v>
      </c>
      <c r="L27"/>
    </row>
    <row r="28" spans="1:12" x14ac:dyDescent="0.3">
      <c r="A28" s="6" t="s">
        <v>27</v>
      </c>
      <c r="B28" s="6">
        <v>7.32</v>
      </c>
      <c r="C28" s="6">
        <v>7.2</v>
      </c>
      <c r="D28" s="6">
        <v>6.6</v>
      </c>
      <c r="E28" s="6">
        <v>6.72</v>
      </c>
      <c r="F28" s="7">
        <v>6.4649999999999999</v>
      </c>
      <c r="G28" s="6">
        <v>6.38</v>
      </c>
      <c r="H28" s="7">
        <v>7.1050000000000004</v>
      </c>
      <c r="I28" s="6">
        <v>7.04</v>
      </c>
      <c r="J28" s="6">
        <v>7.3</v>
      </c>
      <c r="K28" s="13">
        <f t="shared" si="0"/>
        <v>6.9033333333333324</v>
      </c>
      <c r="L28"/>
    </row>
    <row r="29" spans="1:12" x14ac:dyDescent="0.3">
      <c r="A29" s="6" t="s">
        <v>29</v>
      </c>
      <c r="B29" s="6">
        <v>7</v>
      </c>
      <c r="C29" s="6">
        <v>6.9</v>
      </c>
      <c r="D29" s="6">
        <v>6.9</v>
      </c>
      <c r="E29" s="6">
        <v>6.7</v>
      </c>
      <c r="F29" s="7">
        <v>6.74</v>
      </c>
      <c r="G29" s="6">
        <v>6.94</v>
      </c>
      <c r="H29" s="6">
        <v>7.01</v>
      </c>
      <c r="I29" s="6">
        <v>6.9</v>
      </c>
      <c r="J29" s="6">
        <v>6.7</v>
      </c>
      <c r="K29" s="28">
        <f t="shared" si="0"/>
        <v>6.8655555555555559</v>
      </c>
      <c r="L29" s="16"/>
    </row>
    <row r="30" spans="1:12" x14ac:dyDescent="0.3">
      <c r="A30" s="6" t="s">
        <v>32</v>
      </c>
      <c r="B30" s="6">
        <v>7.2</v>
      </c>
      <c r="C30" s="6">
        <v>7.03</v>
      </c>
      <c r="D30" s="6">
        <v>6.7</v>
      </c>
      <c r="E30" s="6">
        <v>6.87</v>
      </c>
      <c r="F30" s="7">
        <v>6.3</v>
      </c>
      <c r="G30" s="6">
        <v>7.14</v>
      </c>
      <c r="H30" s="6">
        <v>6.82</v>
      </c>
      <c r="I30" s="6">
        <v>7.1</v>
      </c>
      <c r="J30" s="6">
        <v>6.62</v>
      </c>
      <c r="K30" s="28">
        <f t="shared" si="0"/>
        <v>6.8644444444444446</v>
      </c>
      <c r="L30" s="16"/>
    </row>
    <row r="31" spans="1:12" x14ac:dyDescent="0.3">
      <c r="A31" s="6" t="s">
        <v>28</v>
      </c>
      <c r="B31" s="6">
        <v>6.89</v>
      </c>
      <c r="C31" s="6">
        <v>7</v>
      </c>
      <c r="D31" s="6">
        <v>7</v>
      </c>
      <c r="E31" s="6">
        <v>7.03</v>
      </c>
      <c r="F31" s="7">
        <v>6.9</v>
      </c>
      <c r="G31" s="6">
        <v>7.47</v>
      </c>
      <c r="H31" s="6">
        <v>6.9</v>
      </c>
      <c r="I31" s="6">
        <v>6.83</v>
      </c>
      <c r="J31" s="6">
        <v>6.63</v>
      </c>
      <c r="K31" s="28">
        <f t="shared" si="0"/>
        <v>6.9611111111111112</v>
      </c>
      <c r="L31" s="16"/>
    </row>
    <row r="32" spans="1:12" x14ac:dyDescent="0.3">
      <c r="A32" s="6" t="s">
        <v>30</v>
      </c>
      <c r="B32" s="6">
        <v>7.1</v>
      </c>
      <c r="C32" s="6">
        <v>7.08</v>
      </c>
      <c r="D32" s="6">
        <v>6.9</v>
      </c>
      <c r="E32" s="6">
        <v>6.9</v>
      </c>
      <c r="F32" s="7">
        <v>6.6</v>
      </c>
      <c r="G32" s="6">
        <v>7</v>
      </c>
      <c r="H32" s="6">
        <v>7</v>
      </c>
      <c r="I32" s="6">
        <v>7.4</v>
      </c>
      <c r="J32" s="6">
        <v>6.44</v>
      </c>
      <c r="K32" s="28">
        <f t="shared" si="0"/>
        <v>6.9355555555555553</v>
      </c>
      <c r="L32" s="16"/>
    </row>
    <row r="33" spans="1:12" x14ac:dyDescent="0.3">
      <c r="A33" s="6" t="s">
        <v>31</v>
      </c>
      <c r="B33" s="6">
        <v>6.98</v>
      </c>
      <c r="C33" s="6">
        <v>7.01</v>
      </c>
      <c r="D33" s="6">
        <v>6.81</v>
      </c>
      <c r="E33" s="6">
        <v>6.65</v>
      </c>
      <c r="F33" s="6">
        <v>6.8</v>
      </c>
      <c r="G33" s="6">
        <v>6.95</v>
      </c>
      <c r="H33" s="6">
        <v>6.89</v>
      </c>
      <c r="I33" s="6">
        <v>6.8</v>
      </c>
      <c r="J33" s="6">
        <v>6.5</v>
      </c>
      <c r="K33" s="28">
        <f t="shared" si="0"/>
        <v>6.8211111111111116</v>
      </c>
      <c r="L33" s="16"/>
    </row>
    <row r="34" spans="1:12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/>
    </row>
    <row r="35" spans="1:12" x14ac:dyDescent="0.3">
      <c r="A35" s="17" t="s">
        <v>40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/>
    </row>
    <row r="36" spans="1:12" ht="15.6" x14ac:dyDescent="0.3">
      <c r="A36" s="14"/>
      <c r="B36" s="11" t="s">
        <v>17</v>
      </c>
      <c r="C36" s="11" t="s">
        <v>18</v>
      </c>
      <c r="D36" s="11" t="s">
        <v>19</v>
      </c>
      <c r="E36" s="11" t="s">
        <v>20</v>
      </c>
      <c r="F36" s="11" t="s">
        <v>21</v>
      </c>
      <c r="G36" s="11" t="s">
        <v>23</v>
      </c>
      <c r="H36" s="11" t="s">
        <v>22</v>
      </c>
      <c r="I36" s="11" t="s">
        <v>18</v>
      </c>
      <c r="J36" s="11" t="s">
        <v>19</v>
      </c>
      <c r="K36" s="14"/>
      <c r="L36"/>
    </row>
    <row r="37" spans="1:12" ht="17.399999999999999" x14ac:dyDescent="0.3">
      <c r="A37" s="5" t="s">
        <v>13</v>
      </c>
      <c r="B37" s="5" t="s">
        <v>14</v>
      </c>
      <c r="C37" s="5" t="s">
        <v>14</v>
      </c>
      <c r="D37" s="5" t="s">
        <v>14</v>
      </c>
      <c r="E37" s="5" t="s">
        <v>14</v>
      </c>
      <c r="F37" s="5" t="s">
        <v>14</v>
      </c>
      <c r="G37" s="5" t="s">
        <v>14</v>
      </c>
      <c r="H37" s="5" t="s">
        <v>14</v>
      </c>
      <c r="I37" s="5" t="s">
        <v>14</v>
      </c>
      <c r="J37" s="5" t="s">
        <v>14</v>
      </c>
      <c r="K37" s="5" t="s">
        <v>15</v>
      </c>
      <c r="L37"/>
    </row>
    <row r="38" spans="1:12" x14ac:dyDescent="0.3">
      <c r="A38" s="6" t="s">
        <v>24</v>
      </c>
      <c r="B38" s="6">
        <v>27.9</v>
      </c>
      <c r="C38" s="6">
        <v>23.6</v>
      </c>
      <c r="D38" s="6">
        <v>24</v>
      </c>
      <c r="E38" s="6">
        <v>23.7</v>
      </c>
      <c r="F38" s="7">
        <v>24.3</v>
      </c>
      <c r="G38" s="6">
        <v>24.3</v>
      </c>
      <c r="H38" s="7">
        <v>22.7</v>
      </c>
      <c r="I38" s="6">
        <v>21.9</v>
      </c>
      <c r="J38" s="6">
        <v>24.6</v>
      </c>
      <c r="K38" s="13">
        <f t="shared" ref="K38:K46" si="1">AVERAGE(B38:J38)</f>
        <v>24.111111111111111</v>
      </c>
      <c r="L38"/>
    </row>
    <row r="39" spans="1:12" x14ac:dyDescent="0.3">
      <c r="A39" s="6" t="s">
        <v>25</v>
      </c>
      <c r="B39" s="6">
        <v>24.5</v>
      </c>
      <c r="C39" s="6">
        <v>24</v>
      </c>
      <c r="D39" s="6">
        <v>24.8</v>
      </c>
      <c r="E39" s="6">
        <v>23.7</v>
      </c>
      <c r="F39" s="7">
        <v>25.95</v>
      </c>
      <c r="G39" s="6">
        <v>26.9</v>
      </c>
      <c r="H39" s="7">
        <v>24.5</v>
      </c>
      <c r="I39" s="6">
        <v>22.65</v>
      </c>
      <c r="J39" s="6">
        <v>26.2</v>
      </c>
      <c r="K39" s="13">
        <f t="shared" si="1"/>
        <v>24.799999999999997</v>
      </c>
      <c r="L39"/>
    </row>
    <row r="40" spans="1:12" x14ac:dyDescent="0.3">
      <c r="A40" s="6" t="s">
        <v>26</v>
      </c>
      <c r="B40" s="6">
        <v>24.8</v>
      </c>
      <c r="C40" s="6">
        <v>25.2</v>
      </c>
      <c r="D40" s="6">
        <v>22.4</v>
      </c>
      <c r="E40" s="6">
        <v>21.9</v>
      </c>
      <c r="F40" s="7">
        <v>23.65</v>
      </c>
      <c r="G40" s="6">
        <v>21.9</v>
      </c>
      <c r="H40" s="7">
        <v>24.5</v>
      </c>
      <c r="I40" s="6">
        <v>21.3</v>
      </c>
      <c r="J40" s="6">
        <v>22.4</v>
      </c>
      <c r="K40" s="13">
        <f t="shared" si="1"/>
        <v>23.116666666666671</v>
      </c>
      <c r="L40"/>
    </row>
    <row r="41" spans="1:12" x14ac:dyDescent="0.3">
      <c r="A41" s="6" t="s">
        <v>27</v>
      </c>
      <c r="B41" s="6">
        <v>23.9</v>
      </c>
      <c r="C41" s="6">
        <v>27.6</v>
      </c>
      <c r="D41" s="6">
        <v>26.7</v>
      </c>
      <c r="E41" s="6">
        <v>24.6</v>
      </c>
      <c r="F41" s="7">
        <v>24.4</v>
      </c>
      <c r="G41" s="6">
        <v>23.9</v>
      </c>
      <c r="H41" s="7">
        <v>27.1</v>
      </c>
      <c r="I41" s="6">
        <v>22.1</v>
      </c>
      <c r="J41" s="6">
        <v>30.35</v>
      </c>
      <c r="K41" s="13">
        <f t="shared" si="1"/>
        <v>25.62777777777778</v>
      </c>
      <c r="L41"/>
    </row>
    <row r="42" spans="1:12" x14ac:dyDescent="0.3">
      <c r="A42" s="6" t="s">
        <v>29</v>
      </c>
      <c r="B42" s="6">
        <v>23.04</v>
      </c>
      <c r="C42" s="6">
        <v>24.6</v>
      </c>
      <c r="D42" s="6">
        <v>26</v>
      </c>
      <c r="E42" s="6">
        <v>21.8</v>
      </c>
      <c r="F42" s="7">
        <v>24.3</v>
      </c>
      <c r="G42" s="6">
        <v>23.4</v>
      </c>
      <c r="H42" s="6">
        <v>21.5</v>
      </c>
      <c r="I42" s="6">
        <v>21.8</v>
      </c>
      <c r="J42" s="6">
        <v>21.5</v>
      </c>
      <c r="K42" s="13">
        <f t="shared" si="1"/>
        <v>23.104444444444443</v>
      </c>
      <c r="L42" s="16"/>
    </row>
    <row r="43" spans="1:12" x14ac:dyDescent="0.3">
      <c r="A43" s="6" t="s">
        <v>32</v>
      </c>
      <c r="B43" s="6">
        <v>24</v>
      </c>
      <c r="C43" s="6">
        <v>24.5</v>
      </c>
      <c r="D43" s="6">
        <v>25.1</v>
      </c>
      <c r="E43" s="6">
        <v>22.04</v>
      </c>
      <c r="F43" s="7">
        <v>25.8</v>
      </c>
      <c r="G43" s="6">
        <v>22.1</v>
      </c>
      <c r="H43" s="6">
        <v>22.3</v>
      </c>
      <c r="I43" s="6">
        <v>22.4</v>
      </c>
      <c r="J43" s="6">
        <v>22.3</v>
      </c>
      <c r="K43" s="13">
        <f t="shared" si="1"/>
        <v>23.393333333333334</v>
      </c>
      <c r="L43" s="16"/>
    </row>
    <row r="44" spans="1:12" x14ac:dyDescent="0.3">
      <c r="A44" s="6" t="s">
        <v>33</v>
      </c>
      <c r="B44" s="6">
        <v>23.7</v>
      </c>
      <c r="C44" s="6">
        <v>24.1</v>
      </c>
      <c r="D44" s="6">
        <v>23.3</v>
      </c>
      <c r="E44" s="6">
        <v>22.5</v>
      </c>
      <c r="F44" s="7">
        <v>23.1</v>
      </c>
      <c r="G44" s="6">
        <v>21.4</v>
      </c>
      <c r="H44" s="6">
        <v>22.7</v>
      </c>
      <c r="I44" s="6">
        <v>22.2</v>
      </c>
      <c r="J44" s="6">
        <v>22.7</v>
      </c>
      <c r="K44" s="13">
        <f t="shared" si="1"/>
        <v>22.855555555555551</v>
      </c>
      <c r="L44" s="16"/>
    </row>
    <row r="45" spans="1:12" x14ac:dyDescent="0.3">
      <c r="A45" s="6" t="s">
        <v>30</v>
      </c>
      <c r="B45" s="6">
        <v>23.2</v>
      </c>
      <c r="C45" s="6">
        <v>23.9</v>
      </c>
      <c r="D45" s="6">
        <v>26.6</v>
      </c>
      <c r="E45" s="6">
        <v>22</v>
      </c>
      <c r="F45" s="7">
        <v>23.4</v>
      </c>
      <c r="G45" s="6">
        <v>22</v>
      </c>
      <c r="H45" s="6">
        <v>21.6</v>
      </c>
      <c r="I45" s="6">
        <v>21.8</v>
      </c>
      <c r="J45" s="6">
        <v>21.6</v>
      </c>
      <c r="K45" s="13">
        <f t="shared" si="1"/>
        <v>22.9</v>
      </c>
      <c r="L45" s="16"/>
    </row>
    <row r="46" spans="1:12" x14ac:dyDescent="0.3">
      <c r="A46" s="6" t="s">
        <v>31</v>
      </c>
      <c r="B46" s="6">
        <v>22.9</v>
      </c>
      <c r="C46" s="6">
        <v>23.2</v>
      </c>
      <c r="D46" s="6">
        <v>22.1</v>
      </c>
      <c r="E46" s="6">
        <v>21.4</v>
      </c>
      <c r="F46" s="6">
        <v>22.2</v>
      </c>
      <c r="G46" s="6">
        <v>21</v>
      </c>
      <c r="H46" s="6">
        <v>21.2</v>
      </c>
      <c r="I46" s="6">
        <v>21.6</v>
      </c>
      <c r="J46" s="6">
        <v>21.8</v>
      </c>
      <c r="K46" s="13">
        <f t="shared" si="1"/>
        <v>21.933333333333334</v>
      </c>
      <c r="L46" s="16"/>
    </row>
    <row r="47" spans="1:12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/>
    </row>
    <row r="48" spans="1:12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/>
    </row>
    <row r="49" spans="1:12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/>
    </row>
    <row r="50" spans="1:12" x14ac:dyDescent="0.3">
      <c r="A50" s="19" t="s">
        <v>42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/>
    </row>
    <row r="51" spans="1:12" ht="15.6" x14ac:dyDescent="0.3">
      <c r="A51" s="14"/>
      <c r="B51" s="11" t="s">
        <v>17</v>
      </c>
      <c r="C51" s="11" t="s">
        <v>18</v>
      </c>
      <c r="D51" s="11" t="s">
        <v>19</v>
      </c>
      <c r="E51" s="11" t="s">
        <v>20</v>
      </c>
      <c r="F51" s="11" t="s">
        <v>21</v>
      </c>
      <c r="G51" s="11" t="s">
        <v>23</v>
      </c>
      <c r="H51" s="11" t="s">
        <v>22</v>
      </c>
      <c r="I51" s="11" t="s">
        <v>18</v>
      </c>
      <c r="J51" s="11" t="s">
        <v>19</v>
      </c>
      <c r="K51" s="13"/>
      <c r="L51"/>
    </row>
    <row r="52" spans="1:12" x14ac:dyDescent="0.3">
      <c r="A52" s="5" t="s">
        <v>13</v>
      </c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5" t="s">
        <v>4</v>
      </c>
      <c r="I52" s="5" t="s">
        <v>4</v>
      </c>
      <c r="J52" s="5" t="s">
        <v>4</v>
      </c>
      <c r="K52" s="5" t="s">
        <v>16</v>
      </c>
      <c r="L52"/>
    </row>
    <row r="53" spans="1:12" x14ac:dyDescent="0.3">
      <c r="A53" s="6" t="s">
        <v>24</v>
      </c>
      <c r="B53" s="6">
        <v>582</v>
      </c>
      <c r="C53" s="6">
        <v>223.5</v>
      </c>
      <c r="D53" s="6">
        <v>165</v>
      </c>
      <c r="E53" s="6">
        <v>190</v>
      </c>
      <c r="F53" s="7">
        <v>213.5</v>
      </c>
      <c r="G53" s="6">
        <v>234</v>
      </c>
      <c r="H53" s="7">
        <v>267.5</v>
      </c>
      <c r="I53" s="6">
        <v>499.5</v>
      </c>
      <c r="J53" s="6">
        <v>254.5</v>
      </c>
      <c r="K53" s="15">
        <f t="shared" ref="K53:K61" si="2">AVERAGE(B53:J53)</f>
        <v>292.16666666666669</v>
      </c>
      <c r="L53"/>
    </row>
    <row r="54" spans="1:12" x14ac:dyDescent="0.3">
      <c r="A54" s="6" t="s">
        <v>25</v>
      </c>
      <c r="B54" s="6">
        <v>210</v>
      </c>
      <c r="C54" s="6">
        <v>198.5</v>
      </c>
      <c r="D54" s="6">
        <v>167</v>
      </c>
      <c r="E54" s="6">
        <v>209</v>
      </c>
      <c r="F54" s="7">
        <v>197</v>
      </c>
      <c r="G54" s="6">
        <v>216.5</v>
      </c>
      <c r="H54" s="7">
        <v>237</v>
      </c>
      <c r="I54" s="6">
        <v>280</v>
      </c>
      <c r="J54" s="6">
        <v>228</v>
      </c>
      <c r="K54" s="15">
        <f t="shared" si="2"/>
        <v>215.88888888888889</v>
      </c>
      <c r="L54"/>
    </row>
    <row r="55" spans="1:12" x14ac:dyDescent="0.3">
      <c r="A55" s="6" t="s">
        <v>26</v>
      </c>
      <c r="B55" s="6">
        <v>202</v>
      </c>
      <c r="C55" s="6">
        <v>313</v>
      </c>
      <c r="D55" s="6">
        <v>235</v>
      </c>
      <c r="E55" s="6">
        <v>321</v>
      </c>
      <c r="F55" s="7">
        <v>284.5</v>
      </c>
      <c r="G55" s="6">
        <v>287</v>
      </c>
      <c r="H55" s="7">
        <v>543</v>
      </c>
      <c r="I55" s="6">
        <v>387</v>
      </c>
      <c r="J55" s="6">
        <v>235</v>
      </c>
      <c r="K55" s="15">
        <f t="shared" si="2"/>
        <v>311.94444444444446</v>
      </c>
      <c r="L55"/>
    </row>
    <row r="56" spans="1:12" x14ac:dyDescent="0.3">
      <c r="A56" s="6" t="s">
        <v>27</v>
      </c>
      <c r="B56" s="6">
        <v>436.7</v>
      </c>
      <c r="C56" s="6">
        <v>220</v>
      </c>
      <c r="D56" s="6">
        <v>241</v>
      </c>
      <c r="E56" s="6">
        <v>291</v>
      </c>
      <c r="F56" s="7">
        <v>257.5</v>
      </c>
      <c r="G56" s="6">
        <v>257.5</v>
      </c>
      <c r="H56" s="7">
        <v>296</v>
      </c>
      <c r="I56" s="6">
        <v>310</v>
      </c>
      <c r="J56" s="6">
        <v>253.5</v>
      </c>
      <c r="K56" s="15">
        <f t="shared" si="2"/>
        <v>284.79999999999995</v>
      </c>
      <c r="L56"/>
    </row>
    <row r="57" spans="1:12" x14ac:dyDescent="0.3">
      <c r="A57" s="6" t="s">
        <v>29</v>
      </c>
      <c r="B57" s="6">
        <v>157</v>
      </c>
      <c r="C57" s="6">
        <v>189</v>
      </c>
      <c r="D57" s="6">
        <v>198</v>
      </c>
      <c r="E57" s="6">
        <v>176</v>
      </c>
      <c r="F57" s="7">
        <v>193.5</v>
      </c>
      <c r="G57" s="6">
        <v>234</v>
      </c>
      <c r="H57" s="6">
        <v>270</v>
      </c>
      <c r="I57" s="6">
        <v>300</v>
      </c>
      <c r="J57" s="6">
        <v>300</v>
      </c>
      <c r="K57" s="15">
        <f t="shared" si="2"/>
        <v>224.16666666666666</v>
      </c>
      <c r="L57" s="16"/>
    </row>
    <row r="58" spans="1:12" x14ac:dyDescent="0.3">
      <c r="A58" s="6" t="s">
        <v>32</v>
      </c>
      <c r="B58" s="6">
        <v>180</v>
      </c>
      <c r="C58" s="6">
        <v>206</v>
      </c>
      <c r="D58" s="6">
        <v>180</v>
      </c>
      <c r="E58" s="6">
        <v>226</v>
      </c>
      <c r="F58" s="7">
        <v>190</v>
      </c>
      <c r="G58" s="6">
        <v>216.5</v>
      </c>
      <c r="H58" s="6">
        <v>225</v>
      </c>
      <c r="I58" s="6">
        <v>126</v>
      </c>
      <c r="J58" s="6">
        <v>126</v>
      </c>
      <c r="K58" s="15">
        <f t="shared" si="2"/>
        <v>186.16666666666666</v>
      </c>
      <c r="L58" s="16"/>
    </row>
    <row r="59" spans="1:12" x14ac:dyDescent="0.3">
      <c r="A59" s="6" t="s">
        <v>28</v>
      </c>
      <c r="B59" s="6">
        <v>186</v>
      </c>
      <c r="C59" s="6">
        <v>184</v>
      </c>
      <c r="D59" s="6">
        <v>215</v>
      </c>
      <c r="E59" s="6">
        <v>198</v>
      </c>
      <c r="F59" s="7">
        <v>224.5</v>
      </c>
      <c r="G59" s="6">
        <v>287</v>
      </c>
      <c r="H59" s="6">
        <v>197</v>
      </c>
      <c r="I59" s="6">
        <v>121</v>
      </c>
      <c r="J59" s="6">
        <v>121</v>
      </c>
      <c r="K59" s="15">
        <f t="shared" si="2"/>
        <v>192.61111111111111</v>
      </c>
      <c r="L59" s="16"/>
    </row>
    <row r="60" spans="1:12" x14ac:dyDescent="0.3">
      <c r="A60" s="6" t="s">
        <v>30</v>
      </c>
      <c r="B60" s="6">
        <v>200</v>
      </c>
      <c r="C60" s="6">
        <v>208</v>
      </c>
      <c r="D60" s="6">
        <v>236</v>
      </c>
      <c r="E60" s="6">
        <v>262</v>
      </c>
      <c r="F60" s="7">
        <v>247.5</v>
      </c>
      <c r="G60" s="6">
        <v>257.5</v>
      </c>
      <c r="H60" s="6">
        <v>201</v>
      </c>
      <c r="I60" s="6">
        <v>148</v>
      </c>
      <c r="J60" s="6">
        <v>148</v>
      </c>
      <c r="K60" s="15">
        <f t="shared" si="2"/>
        <v>212</v>
      </c>
      <c r="L60" s="16"/>
    </row>
    <row r="61" spans="1:12" x14ac:dyDescent="0.3">
      <c r="A61" s="6" t="s">
        <v>31</v>
      </c>
      <c r="B61" s="6">
        <v>182</v>
      </c>
      <c r="C61" s="6">
        <v>173</v>
      </c>
      <c r="D61" s="6">
        <v>160</v>
      </c>
      <c r="E61" s="6">
        <v>201</v>
      </c>
      <c r="F61" s="6">
        <v>193</v>
      </c>
      <c r="G61" s="6">
        <v>206</v>
      </c>
      <c r="H61" s="6">
        <v>223</v>
      </c>
      <c r="I61" s="6">
        <v>211</v>
      </c>
      <c r="J61" s="6">
        <v>211</v>
      </c>
      <c r="K61" s="15">
        <f t="shared" si="2"/>
        <v>195.55555555555554</v>
      </c>
      <c r="L61" s="16"/>
    </row>
    <row r="62" spans="1:12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21"/>
      <c r="L62" s="16"/>
    </row>
    <row r="63" spans="1:12" x14ac:dyDescent="0.3">
      <c r="A63" s="17" t="s">
        <v>43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/>
    </row>
    <row r="64" spans="1:12" ht="15.6" x14ac:dyDescent="0.3">
      <c r="A64"/>
      <c r="B64" s="9" t="s">
        <v>17</v>
      </c>
      <c r="C64" s="9" t="s">
        <v>18</v>
      </c>
      <c r="D64" s="9" t="s">
        <v>19</v>
      </c>
      <c r="E64" s="9" t="s">
        <v>20</v>
      </c>
      <c r="F64" s="9" t="s">
        <v>21</v>
      </c>
      <c r="G64" s="9" t="s">
        <v>23</v>
      </c>
      <c r="H64" s="9" t="s">
        <v>22</v>
      </c>
      <c r="I64" s="9" t="s">
        <v>18</v>
      </c>
      <c r="J64" s="9" t="s">
        <v>19</v>
      </c>
      <c r="K64"/>
      <c r="L64"/>
    </row>
    <row r="65" spans="1:12" x14ac:dyDescent="0.3">
      <c r="A65" s="5" t="s">
        <v>13</v>
      </c>
      <c r="B65" s="5" t="s">
        <v>3</v>
      </c>
      <c r="C65" s="5" t="s">
        <v>3</v>
      </c>
      <c r="D65" s="5" t="s">
        <v>3</v>
      </c>
      <c r="E65" s="5" t="s">
        <v>3</v>
      </c>
      <c r="F65" s="5" t="s">
        <v>3</v>
      </c>
      <c r="G65" s="5" t="s">
        <v>3</v>
      </c>
      <c r="H65" s="5" t="s">
        <v>3</v>
      </c>
      <c r="I65" s="5" t="s">
        <v>3</v>
      </c>
      <c r="J65" s="5" t="s">
        <v>3</v>
      </c>
      <c r="K65" s="5" t="s">
        <v>16</v>
      </c>
      <c r="L65"/>
    </row>
    <row r="66" spans="1:12" x14ac:dyDescent="0.3">
      <c r="A66" s="6" t="s">
        <v>24</v>
      </c>
      <c r="B66" s="6">
        <v>290</v>
      </c>
      <c r="C66" s="6">
        <v>112</v>
      </c>
      <c r="D66" s="6">
        <v>82</v>
      </c>
      <c r="E66" s="6">
        <v>95</v>
      </c>
      <c r="F66" s="7">
        <v>106.5</v>
      </c>
      <c r="G66" s="6">
        <v>116</v>
      </c>
      <c r="H66" s="7">
        <v>137</v>
      </c>
      <c r="I66" s="6">
        <v>274.5</v>
      </c>
      <c r="J66" s="6">
        <v>115</v>
      </c>
      <c r="K66" s="15">
        <f t="shared" ref="K66:K74" si="3">AVERAGE(B66:J66)</f>
        <v>147.55555555555554</v>
      </c>
      <c r="L66"/>
    </row>
    <row r="67" spans="1:12" x14ac:dyDescent="0.3">
      <c r="A67" s="6" t="s">
        <v>25</v>
      </c>
      <c r="B67" s="6">
        <v>106</v>
      </c>
      <c r="C67" s="6">
        <v>100</v>
      </c>
      <c r="D67" s="6">
        <v>85</v>
      </c>
      <c r="E67" s="6">
        <v>104</v>
      </c>
      <c r="F67" s="7">
        <v>98</v>
      </c>
      <c r="G67" s="6">
        <v>108</v>
      </c>
      <c r="H67" s="7">
        <v>121.5</v>
      </c>
      <c r="I67" s="6">
        <v>155.5</v>
      </c>
      <c r="J67" s="6">
        <v>108</v>
      </c>
      <c r="K67" s="15">
        <f t="shared" si="3"/>
        <v>109.55555555555556</v>
      </c>
      <c r="L67"/>
    </row>
    <row r="68" spans="1:12" x14ac:dyDescent="0.3">
      <c r="A68" s="6" t="s">
        <v>26</v>
      </c>
      <c r="B68" s="6">
        <v>101</v>
      </c>
      <c r="C68" s="6">
        <v>156</v>
      </c>
      <c r="D68" s="6">
        <v>117</v>
      </c>
      <c r="E68" s="6">
        <v>164</v>
      </c>
      <c r="F68" s="7">
        <v>141.5</v>
      </c>
      <c r="G68" s="6">
        <v>144</v>
      </c>
      <c r="H68" s="7">
        <v>264</v>
      </c>
      <c r="I68" s="6">
        <v>193</v>
      </c>
      <c r="J68" s="6">
        <v>117.5</v>
      </c>
      <c r="K68" s="15">
        <f t="shared" si="3"/>
        <v>155.33333333333334</v>
      </c>
      <c r="L68"/>
    </row>
    <row r="69" spans="1:12" x14ac:dyDescent="0.3">
      <c r="A69" s="6" t="s">
        <v>27</v>
      </c>
      <c r="B69" s="6">
        <v>221</v>
      </c>
      <c r="C69" s="6">
        <v>110</v>
      </c>
      <c r="D69" s="6">
        <v>120</v>
      </c>
      <c r="E69" s="6">
        <v>144</v>
      </c>
      <c r="F69" s="7">
        <v>128</v>
      </c>
      <c r="G69" s="6">
        <v>130</v>
      </c>
      <c r="H69" s="7">
        <v>129</v>
      </c>
      <c r="I69" s="6">
        <v>153</v>
      </c>
      <c r="J69" s="6">
        <v>127</v>
      </c>
      <c r="K69" s="15">
        <f t="shared" si="3"/>
        <v>140.22222222222223</v>
      </c>
      <c r="L69"/>
    </row>
    <row r="70" spans="1:12" x14ac:dyDescent="0.3">
      <c r="A70" s="6" t="s">
        <v>29</v>
      </c>
      <c r="B70" s="6">
        <v>110</v>
      </c>
      <c r="C70" s="6">
        <v>116</v>
      </c>
      <c r="D70" s="6">
        <v>150</v>
      </c>
      <c r="E70" s="6">
        <v>159</v>
      </c>
      <c r="F70" s="7">
        <v>136.5</v>
      </c>
      <c r="G70" s="6">
        <v>116</v>
      </c>
      <c r="H70" s="6">
        <v>132</v>
      </c>
      <c r="I70" s="6">
        <v>146</v>
      </c>
      <c r="J70" s="6">
        <v>149</v>
      </c>
      <c r="K70" s="15">
        <f t="shared" si="3"/>
        <v>134.94444444444446</v>
      </c>
      <c r="L70" s="16"/>
    </row>
    <row r="71" spans="1:12" x14ac:dyDescent="0.3">
      <c r="A71" s="6" t="s">
        <v>32</v>
      </c>
      <c r="B71" s="6">
        <v>173</v>
      </c>
      <c r="C71" s="6">
        <v>187</v>
      </c>
      <c r="D71" s="6">
        <v>109</v>
      </c>
      <c r="E71" s="6">
        <v>134</v>
      </c>
      <c r="F71" s="7">
        <v>102</v>
      </c>
      <c r="G71" s="6">
        <v>108</v>
      </c>
      <c r="H71" s="6">
        <v>107</v>
      </c>
      <c r="I71" s="6">
        <v>74</v>
      </c>
      <c r="J71" s="6">
        <v>64</v>
      </c>
      <c r="K71" s="15">
        <f t="shared" si="3"/>
        <v>117.55555555555556</v>
      </c>
      <c r="L71" s="16"/>
    </row>
    <row r="72" spans="1:12" x14ac:dyDescent="0.3">
      <c r="A72" s="6" t="s">
        <v>34</v>
      </c>
      <c r="B72" s="6">
        <v>108</v>
      </c>
      <c r="C72" s="6">
        <v>110.8</v>
      </c>
      <c r="D72" s="6">
        <v>125</v>
      </c>
      <c r="E72" s="6">
        <v>152</v>
      </c>
      <c r="F72" s="7">
        <v>144.4</v>
      </c>
      <c r="G72" s="6">
        <v>144</v>
      </c>
      <c r="H72" s="6">
        <v>113</v>
      </c>
      <c r="I72" s="6">
        <v>69</v>
      </c>
      <c r="J72" s="6">
        <v>62</v>
      </c>
      <c r="K72" s="15">
        <f t="shared" si="3"/>
        <v>114.24444444444445</v>
      </c>
      <c r="L72" s="16"/>
    </row>
    <row r="73" spans="1:12" x14ac:dyDescent="0.3">
      <c r="A73" s="6" t="s">
        <v>30</v>
      </c>
      <c r="B73" s="6">
        <v>140</v>
      </c>
      <c r="C73" s="6">
        <v>151</v>
      </c>
      <c r="D73" s="6">
        <v>141</v>
      </c>
      <c r="E73" s="6">
        <v>123</v>
      </c>
      <c r="F73" s="7">
        <v>138</v>
      </c>
      <c r="G73" s="6">
        <v>130</v>
      </c>
      <c r="H73" s="6">
        <v>121</v>
      </c>
      <c r="I73" s="6">
        <v>76</v>
      </c>
      <c r="J73" s="6">
        <v>74</v>
      </c>
      <c r="K73" s="15">
        <f t="shared" si="3"/>
        <v>121.55555555555556</v>
      </c>
      <c r="L73" s="16"/>
    </row>
    <row r="74" spans="1:12" x14ac:dyDescent="0.3">
      <c r="A74" s="6" t="s">
        <v>35</v>
      </c>
      <c r="B74" s="6">
        <v>120</v>
      </c>
      <c r="C74" s="6">
        <v>132</v>
      </c>
      <c r="D74" s="6">
        <v>127</v>
      </c>
      <c r="E74" s="6">
        <v>121</v>
      </c>
      <c r="F74" s="6">
        <v>100</v>
      </c>
      <c r="G74" s="6">
        <v>115</v>
      </c>
      <c r="H74" s="6">
        <v>124</v>
      </c>
      <c r="I74" s="6">
        <v>101</v>
      </c>
      <c r="J74" s="6">
        <v>106</v>
      </c>
      <c r="K74" s="15">
        <f t="shared" si="3"/>
        <v>116.22222222222223</v>
      </c>
      <c r="L74" s="16"/>
    </row>
    <row r="77" spans="1:12" x14ac:dyDescent="0.3">
      <c r="A77" s="20" t="s">
        <v>54</v>
      </c>
      <c r="B77"/>
      <c r="C77"/>
      <c r="D77"/>
      <c r="E77"/>
    </row>
    <row r="78" spans="1:12" x14ac:dyDescent="0.3">
      <c r="A78" s="25" t="s">
        <v>58</v>
      </c>
      <c r="B78" s="27" t="s">
        <v>13</v>
      </c>
      <c r="C78" s="26" t="s">
        <v>55</v>
      </c>
      <c r="D78" s="26" t="s">
        <v>56</v>
      </c>
      <c r="E78"/>
    </row>
    <row r="79" spans="1:12" x14ac:dyDescent="0.3">
      <c r="A79" s="22" t="s">
        <v>57</v>
      </c>
      <c r="B79" s="22" t="s">
        <v>45</v>
      </c>
      <c r="C79" s="23">
        <v>1.2242759999999999</v>
      </c>
      <c r="D79" s="23">
        <v>30.777950000000001</v>
      </c>
      <c r="E79"/>
    </row>
    <row r="80" spans="1:12" x14ac:dyDescent="0.3">
      <c r="A80" s="22" t="s">
        <v>57</v>
      </c>
      <c r="B80" s="22" t="s">
        <v>46</v>
      </c>
      <c r="C80" s="23">
        <v>1.2195640000000001</v>
      </c>
      <c r="D80" s="23">
        <v>30.786809999999999</v>
      </c>
      <c r="E80"/>
    </row>
    <row r="81" spans="1:5" x14ac:dyDescent="0.3">
      <c r="A81" s="22" t="s">
        <v>57</v>
      </c>
      <c r="B81" s="22" t="s">
        <v>47</v>
      </c>
      <c r="C81" s="23">
        <v>1.1710700000000001</v>
      </c>
      <c r="D81" s="23">
        <v>30.737179999999999</v>
      </c>
      <c r="E81"/>
    </row>
    <row r="82" spans="1:5" x14ac:dyDescent="0.3">
      <c r="A82" s="22" t="s">
        <v>57</v>
      </c>
      <c r="B82" s="22" t="s">
        <v>48</v>
      </c>
      <c r="C82" s="23">
        <v>1.1503099999999999</v>
      </c>
      <c r="D82" s="23">
        <v>30.752880000000001</v>
      </c>
      <c r="E82"/>
    </row>
    <row r="83" spans="1:5" x14ac:dyDescent="0.3">
      <c r="A83" s="22" t="s">
        <v>57</v>
      </c>
      <c r="B83" s="22" t="s">
        <v>49</v>
      </c>
      <c r="C83" s="23">
        <v>1.22573</v>
      </c>
      <c r="D83" s="23">
        <v>30.857869999999998</v>
      </c>
      <c r="E83"/>
    </row>
    <row r="84" spans="1:5" x14ac:dyDescent="0.3">
      <c r="A84" s="22" t="s">
        <v>57</v>
      </c>
      <c r="B84" s="22" t="s">
        <v>50</v>
      </c>
      <c r="C84" s="23">
        <v>1.22848</v>
      </c>
      <c r="D84" s="23">
        <v>30.90767</v>
      </c>
      <c r="E84"/>
    </row>
    <row r="85" spans="1:5" x14ac:dyDescent="0.3">
      <c r="A85" s="22" t="s">
        <v>57</v>
      </c>
      <c r="B85" s="22" t="s">
        <v>51</v>
      </c>
      <c r="C85" s="23">
        <v>1.22983</v>
      </c>
      <c r="D85" s="23">
        <v>30.92014</v>
      </c>
      <c r="E85"/>
    </row>
    <row r="86" spans="1:5" x14ac:dyDescent="0.3">
      <c r="A86" s="22" t="s">
        <v>57</v>
      </c>
      <c r="B86" s="24" t="s">
        <v>52</v>
      </c>
      <c r="C86" s="24">
        <v>1.2459899999999999</v>
      </c>
      <c r="D86" s="24">
        <v>30.946470000000001</v>
      </c>
      <c r="E86"/>
    </row>
    <row r="87" spans="1:5" x14ac:dyDescent="0.3">
      <c r="A87" s="22" t="s">
        <v>57</v>
      </c>
      <c r="B87" s="24" t="s">
        <v>53</v>
      </c>
      <c r="C87" s="24">
        <v>1.25081</v>
      </c>
      <c r="D87" s="24">
        <v>30.95879</v>
      </c>
      <c r="E87"/>
    </row>
  </sheetData>
  <mergeCells count="10">
    <mergeCell ref="A1:XFD1"/>
    <mergeCell ref="R2:U2"/>
    <mergeCell ref="V2:Y2"/>
    <mergeCell ref="Z2:AC2"/>
    <mergeCell ref="AD2:AG2"/>
    <mergeCell ref="AH2:AK2"/>
    <mergeCell ref="B2:E2"/>
    <mergeCell ref="F2:I2"/>
    <mergeCell ref="J2:M2"/>
    <mergeCell ref="N2:Q2"/>
  </mergeCells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paremeters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2024-12-12T08:41:02Z</dcterms:created>
  <dcterms:modified xsi:type="dcterms:W3CDTF">2026-03-15T09:30:09Z</dcterms:modified>
</cp:coreProperties>
</file>