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uld\GAPP Salmon Chips Dropbox\Elizabeth Boulding\currentstudents\Chris Bender\BMC Marine Science Cunner\Revised manuscript April 25 2026\"/>
    </mc:Choice>
  </mc:AlternateContent>
  <xr:revisionPtr revIDLastSave="0" documentId="13_ncr:1_{5875AAEA-1D1E-4764-9DDB-4E5D8A3B0767}" xr6:coauthVersionLast="47" xr6:coauthVersionMax="47" xr10:uidLastSave="{00000000-0000-0000-0000-000000000000}"/>
  <bookViews>
    <workbookView xWindow="-120" yWindow="-120" windowWidth="29040" windowHeight="15720" xr2:uid="{910E7CCF-C4B0-482B-9EE4-2C209FB2C54D}"/>
  </bookViews>
  <sheets>
    <sheet name="Table S1" sheetId="9" r:id="rId1"/>
    <sheet name="Table S2" sheetId="1" r:id="rId2"/>
    <sheet name="Table S3" sheetId="8" r:id="rId3"/>
    <sheet name="Table S4" sheetId="2" r:id="rId4"/>
    <sheet name="Table S5" sheetId="3" r:id="rId5"/>
    <sheet name="Table S6" sheetId="5" r:id="rId6"/>
    <sheet name="Table S7" sheetId="7" r:id="rId7"/>
    <sheet name="Table S8" sheetId="4" r:id="rId8"/>
    <sheet name="Table S9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9" l="1"/>
</calcChain>
</file>

<file path=xl/sharedStrings.xml><?xml version="1.0" encoding="utf-8"?>
<sst xmlns="http://schemas.openxmlformats.org/spreadsheetml/2006/main" count="1495" uniqueCount="122">
  <si>
    <t>Data Group</t>
  </si>
  <si>
    <t>Collected</t>
  </si>
  <si>
    <t>Morphological</t>
  </si>
  <si>
    <t>Metabarcoding</t>
  </si>
  <si>
    <t>-</t>
  </si>
  <si>
    <t>Size</t>
  </si>
  <si>
    <t>Sex</t>
  </si>
  <si>
    <t>Weight</t>
  </si>
  <si>
    <t>Length</t>
  </si>
  <si>
    <t>All Data</t>
  </si>
  <si>
    <t>Large Only</t>
  </si>
  <si>
    <t>Small Only</t>
  </si>
  <si>
    <t>Large + Small</t>
  </si>
  <si>
    <t>NY</t>
  </si>
  <si>
    <t>SwNS</t>
  </si>
  <si>
    <t>ScNS</t>
  </si>
  <si>
    <t>CB</t>
  </si>
  <si>
    <t>SNL 2019</t>
  </si>
  <si>
    <t>SNL 2022</t>
  </si>
  <si>
    <t>ENL</t>
  </si>
  <si>
    <t>Df</t>
  </si>
  <si>
    <t>SumOfSqs</t>
  </si>
  <si>
    <t>R2</t>
  </si>
  <si>
    <t>F</t>
  </si>
  <si>
    <t>Pr(&gt;F)</t>
  </si>
  <si>
    <t>Model</t>
  </si>
  <si>
    <t>*</t>
  </si>
  <si>
    <t>Residual</t>
  </si>
  <si>
    <t>Total</t>
  </si>
  <si>
    <t>Condition Factor (K)</t>
  </si>
  <si>
    <t>Length (mm)</t>
  </si>
  <si>
    <t>Weight (g)</t>
  </si>
  <si>
    <t>Sig</t>
  </si>
  <si>
    <t>Pairwise</t>
  </si>
  <si>
    <t>pairs</t>
  </si>
  <si>
    <t>SumsOfSqs</t>
  </si>
  <si>
    <t>F.Model</t>
  </si>
  <si>
    <t>p.value</t>
  </si>
  <si>
    <t>p.adjusted</t>
  </si>
  <si>
    <t>SNL2022 vs ENL</t>
  </si>
  <si>
    <t>SNL2022 vs SNL2019</t>
  </si>
  <si>
    <t>SNL2022 vs CB</t>
  </si>
  <si>
    <t>SNL2022 vs SwNS</t>
  </si>
  <si>
    <t>SNL2022 vs ScNS</t>
  </si>
  <si>
    <t>SNL2022 vs NY</t>
  </si>
  <si>
    <t>ENL vs SNL2019</t>
  </si>
  <si>
    <t>ENL vs CB</t>
  </si>
  <si>
    <t>ENL vs SwNS</t>
  </si>
  <si>
    <t>ENL vs ScNS</t>
  </si>
  <si>
    <t>ENL vs NY</t>
  </si>
  <si>
    <t>SNL2019 vs CB</t>
  </si>
  <si>
    <t>SNL2019 vs SwNS</t>
  </si>
  <si>
    <t>SNL2019 vs ScNS</t>
  </si>
  <si>
    <t>SNL2019 vs NY</t>
  </si>
  <si>
    <t>CB vs SwNS</t>
  </si>
  <si>
    <t>CB vs ScNS</t>
  </si>
  <si>
    <t>CB vs NY</t>
  </si>
  <si>
    <t>SwNS vs ScNS</t>
  </si>
  <si>
    <t>SwNS vs NY</t>
  </si>
  <si>
    <t>ScNS vs NY</t>
  </si>
  <si>
    <t>Pairs</t>
  </si>
  <si>
    <t>PERMANOVA</t>
  </si>
  <si>
    <t>Small + Large</t>
  </si>
  <si>
    <t>Sample Group</t>
  </si>
  <si>
    <t>NY vs SNL2019</t>
  </si>
  <si>
    <t>NY vs CB</t>
  </si>
  <si>
    <t>NY vs SwNS</t>
  </si>
  <si>
    <t>NY vs ScNS</t>
  </si>
  <si>
    <t>SNL2019</t>
  </si>
  <si>
    <t>SNL2022</t>
  </si>
  <si>
    <t>Region</t>
  </si>
  <si>
    <t>Location</t>
  </si>
  <si>
    <t>Collection Year</t>
  </si>
  <si>
    <t>Sample Number Collected (N)</t>
  </si>
  <si>
    <t>Cape Breton (CB)</t>
  </si>
  <si>
    <t>Englishtown (ET)</t>
  </si>
  <si>
    <t>Main-a-Dieu (MaD)</t>
  </si>
  <si>
    <t>North Sydney (NSy)</t>
  </si>
  <si>
    <t>Eastern Newfoundland (ENL)</t>
  </si>
  <si>
    <t>GPS Coordinates</t>
  </si>
  <si>
    <t>Bay Bulls (BB)</t>
  </si>
  <si>
    <t>New York (NY)</t>
  </si>
  <si>
    <t>Cedar Beach Pier (CBP)</t>
  </si>
  <si>
    <t>Shinnecock Bay Pier (SBP)</t>
  </si>
  <si>
    <t>Southcentral Nova Scotia (ScNS)</t>
  </si>
  <si>
    <t>Canso Fisherman's Wharf (CF)</t>
  </si>
  <si>
    <t>Pickerton Bay West (PBW)</t>
  </si>
  <si>
    <t>Queensport Wharf (Qw)</t>
  </si>
  <si>
    <t>Southern Newfoundland (SNL)</t>
  </si>
  <si>
    <t>Bay D'Espoir (BDE)</t>
  </si>
  <si>
    <t>Hermitage Bay Wharf (HBW)</t>
  </si>
  <si>
    <t>Southwestern Nova Scotia (SwNS)</t>
  </si>
  <si>
    <t>Dublin Shore (DS)</t>
  </si>
  <si>
    <t>Lower Sandy Point (LSP)</t>
  </si>
  <si>
    <t>Newellton (NWT)</t>
  </si>
  <si>
    <t>Pool's Cove (PC)</t>
  </si>
  <si>
    <t>Wreck Cove (WC)</t>
  </si>
  <si>
    <t>46.2847222, -60.5430556</t>
  </si>
  <si>
    <t>46.0063889, -59.8411111</t>
  </si>
  <si>
    <t>46.2066667, -60.2555556</t>
  </si>
  <si>
    <t>47.31474, -52.8173</t>
  </si>
  <si>
    <t>40.964561, -73.042865</t>
  </si>
  <si>
    <t>40.846305, -72.501446</t>
  </si>
  <si>
    <t>45.3386111, -60.9986111</t>
  </si>
  <si>
    <t>45.0961111, -61.7313889</t>
  </si>
  <si>
    <t>45.3458333, -61.2561111</t>
  </si>
  <si>
    <t>47.8627, -55.83537</t>
  </si>
  <si>
    <t>47.55749, -55.92505</t>
  </si>
  <si>
    <t>47.68066, -55.42959</t>
  </si>
  <si>
    <t>47.4976, -55.6078</t>
  </si>
  <si>
    <t>44.2683333, -64.3666667</t>
  </si>
  <si>
    <t>43.6777778, -65.3022222</t>
  </si>
  <si>
    <t>43.4447222, -65.6330556</t>
  </si>
  <si>
    <r>
      <t xml:space="preserve">Table S8  </t>
    </r>
    <r>
      <rPr>
        <sz val="11"/>
        <color theme="1"/>
        <rFont val="Aptos Narrow"/>
        <family val="2"/>
        <scheme val="minor"/>
      </rPr>
      <t>PERMANOVA results for the three major size variables (weight, length, condition factor) across all metabarcode datasets.</t>
    </r>
    <r>
      <rPr>
        <b/>
        <sz val="11"/>
        <color theme="1"/>
        <rFont val="Aptos Narrow"/>
        <family val="2"/>
        <scheme val="minor"/>
      </rPr>
      <t xml:space="preserve"> Bold</t>
    </r>
    <r>
      <rPr>
        <sz val="11"/>
        <color theme="1"/>
        <rFont val="Aptos Narrow"/>
        <family val="2"/>
        <scheme val="minor"/>
      </rPr>
      <t xml:space="preserve"> font indicates that P &lt; 0.0015 which is Bonferonni correction for alpha of 0.05/33 tests</t>
    </r>
  </si>
  <si>
    <r>
      <t>Table S9</t>
    </r>
    <r>
      <rPr>
        <sz val="11"/>
        <color theme="1"/>
        <rFont val="Aptos Narrow"/>
        <family val="2"/>
        <scheme val="minor"/>
      </rPr>
      <t xml:space="preserve"> PERMANOVA results for the effect of sex on dietary composition across all datasets based on the metabarcode data.</t>
    </r>
    <r>
      <rPr>
        <b/>
        <sz val="11"/>
        <color theme="1"/>
        <rFont val="Aptos Narrow"/>
        <family val="2"/>
        <scheme val="minor"/>
      </rPr>
      <t xml:space="preserve"> Bold</t>
    </r>
    <r>
      <rPr>
        <sz val="11"/>
        <color theme="1"/>
        <rFont val="Aptos Narrow"/>
        <family val="2"/>
        <scheme val="minor"/>
      </rPr>
      <t xml:space="preserve"> font indicates that P &lt; 0.00556 which is Bonferonni correction for alpha of 0.05/9 tests</t>
    </r>
  </si>
  <si>
    <r>
      <t xml:space="preserve">Table S6  </t>
    </r>
    <r>
      <rPr>
        <sz val="11"/>
        <color theme="1"/>
        <rFont val="Aptos Narrow"/>
        <family val="2"/>
        <scheme val="minor"/>
      </rPr>
      <t>PERMANOVA results of the effect of sex on dietary composition for the morphological datasets.</t>
    </r>
    <r>
      <rPr>
        <b/>
        <sz val="11"/>
        <color theme="1"/>
        <rFont val="Aptos Narrow"/>
        <family val="2"/>
        <scheme val="minor"/>
      </rPr>
      <t xml:space="preserve"> Bold font</t>
    </r>
    <r>
      <rPr>
        <sz val="11"/>
        <color theme="1"/>
        <rFont val="Aptos Narrow"/>
        <family val="2"/>
        <scheme val="minor"/>
      </rPr>
      <t xml:space="preserve"> indicates that P &lt; 0.00556 which is Bonferonni correction for alpha of 0.05/9 tests</t>
    </r>
  </si>
  <si>
    <r>
      <t>Table S3</t>
    </r>
    <r>
      <rPr>
        <sz val="11"/>
        <color theme="1"/>
        <rFont val="Aptos Narrow"/>
        <family val="2"/>
        <scheme val="minor"/>
      </rPr>
      <t xml:space="preserve">  P-values calculated from pairwise Mann-Whitney tests conducted on the three major size-based variables across all regional datasets.</t>
    </r>
    <r>
      <rPr>
        <b/>
        <sz val="11"/>
        <color theme="1"/>
        <rFont val="Aptos Narrow"/>
        <family val="2"/>
        <scheme val="minor"/>
      </rPr>
      <t xml:space="preserve"> Bold </t>
    </r>
    <r>
      <rPr>
        <sz val="11"/>
        <color theme="1"/>
        <rFont val="Aptos Narrow"/>
        <family val="2"/>
        <scheme val="minor"/>
      </rPr>
      <t>font indicates that P &lt; 0.00238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which</t>
    </r>
    <r>
      <rPr>
        <b/>
        <sz val="11"/>
        <color theme="1"/>
        <rFont val="Aptos Narrow"/>
        <family val="2"/>
        <scheme val="minor"/>
      </rPr>
      <t xml:space="preserve"> i</t>
    </r>
    <r>
      <rPr>
        <sz val="11"/>
        <color theme="1"/>
        <rFont val="Aptos Narrow"/>
        <family val="2"/>
        <scheme val="minor"/>
      </rPr>
      <t>s Bonferonni correction for alpha of 0.05/21 tests</t>
    </r>
  </si>
  <si>
    <r>
      <t xml:space="preserve">Table S1 </t>
    </r>
    <r>
      <rPr>
        <sz val="11"/>
        <color theme="1"/>
        <rFont val="Aptos Narrow"/>
        <family val="2"/>
        <scheme val="minor"/>
      </rPr>
      <t>Total collected gut samples (N) for each individual geographic location, with collection year and GPS coordinates. Regions and Locations have short form labels corresponding to those included on Figure 1.</t>
    </r>
  </si>
  <si>
    <r>
      <t xml:space="preserve">Table S2 </t>
    </r>
    <r>
      <rPr>
        <sz val="11"/>
        <color theme="1"/>
        <rFont val="Aptos Narrow"/>
        <family val="2"/>
        <scheme val="minor"/>
      </rPr>
      <t>Total gut sample sizes (N) for all major datasets used in analysis for the composition of diet in cunner wrasse as a function of specific variables.</t>
    </r>
  </si>
  <si>
    <r>
      <t xml:space="preserve">Table S4  </t>
    </r>
    <r>
      <rPr>
        <sz val="11"/>
        <color theme="1"/>
        <rFont val="Aptos Narrow"/>
        <family val="2"/>
        <scheme val="minor"/>
      </rPr>
      <t>PERMANOVA results calculated from the morphological data for the three major size-based variables across all major datasets.</t>
    </r>
    <r>
      <rPr>
        <b/>
        <sz val="11"/>
        <color theme="1"/>
        <rFont val="Aptos Narrow"/>
        <family val="2"/>
        <scheme val="minor"/>
      </rPr>
      <t xml:space="preserve"> Bold </t>
    </r>
    <r>
      <rPr>
        <sz val="11"/>
        <color theme="1"/>
        <rFont val="Aptos Narrow"/>
        <family val="2"/>
        <scheme val="minor"/>
      </rPr>
      <t>font indicates that P &lt; 0.0015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which is Bonferonni correction for alpha of 0.05/33 tests</t>
    </r>
  </si>
  <si>
    <r>
      <t xml:space="preserve">Table S5 </t>
    </r>
    <r>
      <rPr>
        <sz val="11"/>
        <color theme="1"/>
        <rFont val="Aptos Narrow"/>
        <family val="2"/>
        <scheme val="minor"/>
      </rPr>
      <t xml:space="preserve"> PERMANOVA calculated for the effect of region on dietary composition, and subsequent pairwise comparisons for the morphological datasets of all regions.</t>
    </r>
    <r>
      <rPr>
        <b/>
        <sz val="11"/>
        <color theme="1"/>
        <rFont val="Aptos Narrow"/>
        <family val="2"/>
        <scheme val="minor"/>
      </rPr>
      <t xml:space="preserve"> P </t>
    </r>
    <r>
      <rPr>
        <sz val="11"/>
        <color theme="1"/>
        <rFont val="Aptos Narrow"/>
        <family val="2"/>
        <scheme val="minor"/>
      </rPr>
      <t xml:space="preserve">adjusted shows permutation correction of p.value for multiple testing. </t>
    </r>
    <r>
      <rPr>
        <b/>
        <sz val="11"/>
        <color theme="1"/>
        <rFont val="Aptos Narrow"/>
        <family val="2"/>
        <scheme val="minor"/>
      </rPr>
      <t xml:space="preserve">Bold </t>
    </r>
    <r>
      <rPr>
        <sz val="11"/>
        <color theme="1"/>
        <rFont val="Aptos Narrow"/>
        <family val="2"/>
        <scheme val="minor"/>
      </rPr>
      <t>font indicates that P adjusted &lt; 0.05 after adjusting for 21 tests</t>
    </r>
  </si>
  <si>
    <r>
      <t>Table S7</t>
    </r>
    <r>
      <rPr>
        <sz val="11"/>
        <color theme="1"/>
        <rFont val="Aptos Narrow"/>
        <family val="2"/>
        <scheme val="minor"/>
      </rPr>
      <t xml:space="preserve"> PERMANOVA calculated for the effect of region on dietary composition, and subsequent pairwise comparisons for the metabarcode datasets of all regions.</t>
    </r>
    <r>
      <rPr>
        <b/>
        <sz val="11"/>
        <color theme="1"/>
        <rFont val="Aptos Narrow"/>
        <family val="2"/>
        <scheme val="minor"/>
      </rPr>
      <t xml:space="preserve"> P </t>
    </r>
    <r>
      <rPr>
        <sz val="11"/>
        <color theme="1"/>
        <rFont val="Aptos Narrow"/>
        <family val="2"/>
        <scheme val="minor"/>
      </rPr>
      <t xml:space="preserve">adjusted shows permutation correction of p-values for multiple testing. </t>
    </r>
    <r>
      <rPr>
        <b/>
        <sz val="11"/>
        <color theme="1"/>
        <rFont val="Aptos Narrow"/>
        <family val="2"/>
        <scheme val="minor"/>
      </rPr>
      <t>Bold</t>
    </r>
    <r>
      <rPr>
        <sz val="11"/>
        <color theme="1"/>
        <rFont val="Aptos Narrow"/>
        <family val="2"/>
        <scheme val="minor"/>
      </rPr>
      <t xml:space="preserve"> font indicates that P adjusted &lt; 0.05 after adjusting for 21 tests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</si>
</sst>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" fillId="0" borderId="2" xfId="0" applyFont="1" applyBorder="1"/>
    <xf numFmtId="0" fontId="0" fillId="0" borderId="6" xfId="0" applyBorder="1" applyAlignment="1">
      <alignment horizontal="center"/>
    </xf>
    <xf numFmtId="0" fontId="0" fillId="0" borderId="7" xfId="0" applyBorder="1"/>
    <xf numFmtId="11" fontId="1" fillId="0" borderId="0" xfId="0" applyNumberFormat="1" applyFont="1"/>
    <xf numFmtId="11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F038-D9B7-4818-9308-F4671C4EA640}">
  <dimension ref="A1:H26"/>
  <sheetViews>
    <sheetView tabSelected="1" workbookViewId="0">
      <selection activeCell="G2" sqref="G2:H4"/>
    </sheetView>
  </sheetViews>
  <sheetFormatPr defaultRowHeight="15" x14ac:dyDescent="0.25"/>
  <cols>
    <col min="1" max="1" width="28.140625" customWidth="1"/>
    <col min="2" max="2" width="25.5703125" customWidth="1"/>
    <col min="3" max="3" width="23.7109375" customWidth="1"/>
    <col min="4" max="4" width="13.7109375" customWidth="1"/>
    <col min="5" max="5" width="27.42578125" customWidth="1"/>
    <col min="8" max="8" width="67.140625" customWidth="1"/>
  </cols>
  <sheetData>
    <row r="1" spans="1:8" ht="15.75" thickBot="1" x14ac:dyDescent="0.3">
      <c r="A1" s="17" t="s">
        <v>70</v>
      </c>
      <c r="B1" s="17" t="s">
        <v>71</v>
      </c>
      <c r="C1" s="17" t="s">
        <v>79</v>
      </c>
      <c r="D1" s="17" t="s">
        <v>72</v>
      </c>
      <c r="E1" s="17" t="s">
        <v>73</v>
      </c>
    </row>
    <row r="2" spans="1:8" x14ac:dyDescent="0.25">
      <c r="A2" s="20" t="s">
        <v>74</v>
      </c>
      <c r="B2" s="1" t="s">
        <v>75</v>
      </c>
      <c r="C2" s="1" t="s">
        <v>97</v>
      </c>
      <c r="D2" s="1">
        <v>2018</v>
      </c>
      <c r="E2" s="1">
        <v>10</v>
      </c>
      <c r="G2" s="23" t="s">
        <v>117</v>
      </c>
      <c r="H2" s="23"/>
    </row>
    <row r="3" spans="1:8" x14ac:dyDescent="0.25">
      <c r="A3" s="21"/>
      <c r="B3" s="1" t="s">
        <v>76</v>
      </c>
      <c r="C3" s="1" t="s">
        <v>98</v>
      </c>
      <c r="D3" s="1">
        <v>2018</v>
      </c>
      <c r="E3" s="1">
        <v>10</v>
      </c>
      <c r="G3" s="23"/>
      <c r="H3" s="23"/>
    </row>
    <row r="4" spans="1:8" ht="15.75" thickBot="1" x14ac:dyDescent="0.3">
      <c r="A4" s="22"/>
      <c r="B4" s="2" t="s">
        <v>77</v>
      </c>
      <c r="C4" s="2" t="s">
        <v>99</v>
      </c>
      <c r="D4" s="2">
        <v>2018</v>
      </c>
      <c r="E4" s="2">
        <v>10</v>
      </c>
      <c r="G4" s="23"/>
      <c r="H4" s="23"/>
    </row>
    <row r="5" spans="1:8" ht="15.75" thickBot="1" x14ac:dyDescent="0.3">
      <c r="A5" s="11" t="s">
        <v>78</v>
      </c>
      <c r="B5" s="18" t="s">
        <v>80</v>
      </c>
      <c r="C5" s="18" t="s">
        <v>100</v>
      </c>
      <c r="D5" s="18">
        <v>2022</v>
      </c>
      <c r="E5" s="18">
        <v>25</v>
      </c>
    </row>
    <row r="6" spans="1:8" x14ac:dyDescent="0.25">
      <c r="A6" s="20" t="s">
        <v>81</v>
      </c>
      <c r="B6" s="1" t="s">
        <v>82</v>
      </c>
      <c r="C6" s="1" t="s">
        <v>101</v>
      </c>
      <c r="D6" s="1">
        <v>2024</v>
      </c>
      <c r="E6" s="1">
        <v>10</v>
      </c>
    </row>
    <row r="7" spans="1:8" ht="15.75" thickBot="1" x14ac:dyDescent="0.3">
      <c r="A7" s="22"/>
      <c r="B7" s="2" t="s">
        <v>83</v>
      </c>
      <c r="C7" s="2" t="s">
        <v>102</v>
      </c>
      <c r="D7" s="2">
        <v>2024</v>
      </c>
      <c r="E7" s="2">
        <v>10</v>
      </c>
    </row>
    <row r="8" spans="1:8" x14ac:dyDescent="0.25">
      <c r="A8" s="20" t="s">
        <v>84</v>
      </c>
      <c r="B8" s="1" t="s">
        <v>85</v>
      </c>
      <c r="C8" s="1" t="s">
        <v>103</v>
      </c>
      <c r="D8" s="1">
        <v>2018</v>
      </c>
      <c r="E8" s="1">
        <v>10</v>
      </c>
    </row>
    <row r="9" spans="1:8" x14ac:dyDescent="0.25">
      <c r="A9" s="21"/>
      <c r="B9" s="1" t="s">
        <v>86</v>
      </c>
      <c r="C9" s="1" t="s">
        <v>104</v>
      </c>
      <c r="D9" s="1">
        <v>2018</v>
      </c>
      <c r="E9" s="1">
        <v>10</v>
      </c>
    </row>
    <row r="10" spans="1:8" ht="15.75" thickBot="1" x14ac:dyDescent="0.3">
      <c r="A10" s="22"/>
      <c r="B10" s="2" t="s">
        <v>87</v>
      </c>
      <c r="C10" s="2" t="s">
        <v>105</v>
      </c>
      <c r="D10" s="2">
        <v>2018</v>
      </c>
      <c r="E10" s="2">
        <v>10</v>
      </c>
    </row>
    <row r="11" spans="1:8" x14ac:dyDescent="0.25">
      <c r="A11" s="20" t="s">
        <v>88</v>
      </c>
      <c r="B11" s="1" t="s">
        <v>89</v>
      </c>
      <c r="C11" s="1" t="s">
        <v>106</v>
      </c>
      <c r="D11" s="1">
        <v>2022</v>
      </c>
      <c r="E11" s="1">
        <v>20</v>
      </c>
    </row>
    <row r="12" spans="1:8" x14ac:dyDescent="0.25">
      <c r="A12" s="21"/>
      <c r="B12" s="1" t="s">
        <v>90</v>
      </c>
      <c r="C12" s="1" t="s">
        <v>107</v>
      </c>
      <c r="D12" s="1">
        <v>2022</v>
      </c>
      <c r="E12" s="1">
        <v>20</v>
      </c>
    </row>
    <row r="13" spans="1:8" x14ac:dyDescent="0.25">
      <c r="A13" s="21"/>
      <c r="B13" s="1" t="s">
        <v>95</v>
      </c>
      <c r="C13" s="1" t="s">
        <v>108</v>
      </c>
      <c r="D13" s="1">
        <v>2022</v>
      </c>
      <c r="E13" s="1">
        <v>15</v>
      </c>
    </row>
    <row r="14" spans="1:8" x14ac:dyDescent="0.25">
      <c r="A14" s="21"/>
      <c r="B14" s="1" t="s">
        <v>96</v>
      </c>
      <c r="C14" s="1" t="s">
        <v>109</v>
      </c>
      <c r="D14" s="1">
        <v>2022</v>
      </c>
      <c r="E14" s="1">
        <v>15</v>
      </c>
    </row>
    <row r="15" spans="1:8" ht="15.75" thickBot="1" x14ac:dyDescent="0.3">
      <c r="A15" s="22"/>
      <c r="B15" s="2" t="s">
        <v>90</v>
      </c>
      <c r="C15" s="2" t="s">
        <v>107</v>
      </c>
      <c r="D15" s="2">
        <v>2019</v>
      </c>
      <c r="E15" s="2">
        <v>20</v>
      </c>
    </row>
    <row r="16" spans="1:8" x14ac:dyDescent="0.25">
      <c r="A16" s="20" t="s">
        <v>91</v>
      </c>
      <c r="B16" s="1" t="s">
        <v>92</v>
      </c>
      <c r="C16" s="1" t="s">
        <v>110</v>
      </c>
      <c r="D16" s="1">
        <v>2018</v>
      </c>
      <c r="E16" s="1">
        <v>10</v>
      </c>
    </row>
    <row r="17" spans="1:5" x14ac:dyDescent="0.25">
      <c r="A17" s="21"/>
      <c r="B17" s="1" t="s">
        <v>93</v>
      </c>
      <c r="C17" s="1" t="s">
        <v>111</v>
      </c>
      <c r="D17" s="1">
        <v>2018</v>
      </c>
      <c r="E17" s="1">
        <v>10</v>
      </c>
    </row>
    <row r="18" spans="1:5" ht="15.75" thickBot="1" x14ac:dyDescent="0.3">
      <c r="A18" s="22"/>
      <c r="B18" s="2" t="s">
        <v>94</v>
      </c>
      <c r="C18" s="2" t="s">
        <v>112</v>
      </c>
      <c r="D18" s="2">
        <v>2018</v>
      </c>
      <c r="E18" s="2">
        <v>10</v>
      </c>
    </row>
    <row r="19" spans="1:5" ht="15.75" thickBot="1" x14ac:dyDescent="0.3">
      <c r="A19" s="11" t="s">
        <v>28</v>
      </c>
      <c r="B19" s="18"/>
      <c r="C19" s="18"/>
      <c r="D19" s="18"/>
      <c r="E19" s="18">
        <f>SUM(E2:E18)</f>
        <v>225</v>
      </c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</sheetData>
  <mergeCells count="6">
    <mergeCell ref="A16:A18"/>
    <mergeCell ref="G2:H4"/>
    <mergeCell ref="A2:A4"/>
    <mergeCell ref="A6:A7"/>
    <mergeCell ref="A8:A10"/>
    <mergeCell ref="A11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0663-02B0-47B0-BD0D-8F8060DC256A}">
  <dimension ref="A1:N14"/>
  <sheetViews>
    <sheetView workbookViewId="0">
      <selection activeCell="M2" sqref="M2:N4"/>
    </sheetView>
  </sheetViews>
  <sheetFormatPr defaultRowHeight="15" x14ac:dyDescent="0.25"/>
  <cols>
    <col min="1" max="1" width="17.5703125" customWidth="1"/>
    <col min="13" max="13" width="12.85546875" customWidth="1"/>
    <col min="14" max="14" width="47.42578125" customWidth="1"/>
  </cols>
  <sheetData>
    <row r="1" spans="1:14" x14ac:dyDescent="0.25">
      <c r="A1" s="16" t="s">
        <v>0</v>
      </c>
      <c r="B1" s="27" t="s">
        <v>1</v>
      </c>
      <c r="C1" s="27"/>
      <c r="D1" s="27" t="s">
        <v>2</v>
      </c>
      <c r="E1" s="27"/>
      <c r="F1" s="27"/>
      <c r="G1" s="27"/>
      <c r="H1" s="27" t="s">
        <v>3</v>
      </c>
      <c r="I1" s="27"/>
      <c r="J1" s="27"/>
      <c r="K1" s="27"/>
    </row>
    <row r="2" spans="1:14" x14ac:dyDescent="0.25">
      <c r="A2" s="1"/>
      <c r="B2" s="25" t="s">
        <v>4</v>
      </c>
      <c r="C2" s="25"/>
      <c r="D2" s="27" t="s">
        <v>5</v>
      </c>
      <c r="E2" s="27"/>
      <c r="F2" s="27" t="s">
        <v>6</v>
      </c>
      <c r="G2" s="27"/>
      <c r="H2" s="27" t="s">
        <v>5</v>
      </c>
      <c r="I2" s="27"/>
      <c r="J2" s="27" t="s">
        <v>6</v>
      </c>
      <c r="K2" s="27"/>
      <c r="M2" s="23" t="s">
        <v>118</v>
      </c>
      <c r="N2" s="23"/>
    </row>
    <row r="3" spans="1:14" ht="15.75" thickBot="1" x14ac:dyDescent="0.3">
      <c r="A3" s="2"/>
      <c r="B3" s="2" t="s">
        <v>4</v>
      </c>
      <c r="C3" s="2" t="s">
        <v>4</v>
      </c>
      <c r="D3" s="17" t="s">
        <v>7</v>
      </c>
      <c r="E3" s="17" t="s">
        <v>8</v>
      </c>
      <c r="F3" s="28" t="s">
        <v>4</v>
      </c>
      <c r="G3" s="28"/>
      <c r="H3" s="17" t="s">
        <v>7</v>
      </c>
      <c r="I3" s="17" t="s">
        <v>8</v>
      </c>
      <c r="J3" s="28" t="s">
        <v>4</v>
      </c>
      <c r="K3" s="28"/>
      <c r="M3" s="23"/>
      <c r="N3" s="23"/>
    </row>
    <row r="4" spans="1:14" x14ac:dyDescent="0.25">
      <c r="A4" s="3" t="s">
        <v>9</v>
      </c>
      <c r="B4" s="25">
        <v>225</v>
      </c>
      <c r="C4" s="25"/>
      <c r="D4" s="1">
        <v>215</v>
      </c>
      <c r="E4" s="1">
        <v>215</v>
      </c>
      <c r="F4" s="25">
        <v>212</v>
      </c>
      <c r="G4" s="25"/>
      <c r="H4" s="1">
        <v>201</v>
      </c>
      <c r="I4" s="1">
        <v>201</v>
      </c>
      <c r="J4" s="26">
        <v>201</v>
      </c>
      <c r="K4" s="26"/>
      <c r="M4" s="23"/>
      <c r="N4" s="23"/>
    </row>
    <row r="5" spans="1:14" x14ac:dyDescent="0.25">
      <c r="A5" s="3" t="s">
        <v>10</v>
      </c>
      <c r="B5" s="25">
        <v>95</v>
      </c>
      <c r="C5" s="25"/>
      <c r="D5" s="1">
        <v>90</v>
      </c>
      <c r="E5" s="1">
        <v>90</v>
      </c>
      <c r="F5" s="25">
        <v>90</v>
      </c>
      <c r="G5" s="25"/>
      <c r="H5" s="1">
        <v>84</v>
      </c>
      <c r="I5" s="1">
        <v>84</v>
      </c>
      <c r="J5" s="25">
        <v>84</v>
      </c>
      <c r="K5" s="25"/>
    </row>
    <row r="6" spans="1:14" x14ac:dyDescent="0.25">
      <c r="A6" s="3" t="s">
        <v>11</v>
      </c>
      <c r="B6" s="25">
        <v>110</v>
      </c>
      <c r="C6" s="25"/>
      <c r="D6" s="1">
        <v>102</v>
      </c>
      <c r="E6" s="1">
        <v>105</v>
      </c>
      <c r="F6" s="25">
        <v>102</v>
      </c>
      <c r="G6" s="25"/>
      <c r="H6" s="1">
        <v>98</v>
      </c>
      <c r="I6" s="1">
        <v>101</v>
      </c>
      <c r="J6" s="25">
        <v>97</v>
      </c>
      <c r="K6" s="25"/>
    </row>
    <row r="7" spans="1:14" ht="15.75" thickBot="1" x14ac:dyDescent="0.3">
      <c r="A7" s="4" t="s">
        <v>12</v>
      </c>
      <c r="B7" s="24">
        <v>205</v>
      </c>
      <c r="C7" s="24"/>
      <c r="D7" s="2">
        <v>192</v>
      </c>
      <c r="E7" s="2">
        <v>195</v>
      </c>
      <c r="F7" s="24">
        <v>192</v>
      </c>
      <c r="G7" s="24"/>
      <c r="H7" s="2">
        <v>179</v>
      </c>
      <c r="I7" s="2">
        <v>182</v>
      </c>
      <c r="J7" s="24">
        <v>178</v>
      </c>
      <c r="K7" s="24"/>
    </row>
    <row r="8" spans="1:14" x14ac:dyDescent="0.25">
      <c r="A8" s="3" t="s">
        <v>13</v>
      </c>
      <c r="B8" s="25">
        <v>20</v>
      </c>
      <c r="C8" s="25"/>
      <c r="D8" s="1">
        <v>20</v>
      </c>
      <c r="E8" s="1">
        <v>20</v>
      </c>
      <c r="F8" s="25">
        <v>20</v>
      </c>
      <c r="G8" s="25"/>
      <c r="H8" s="1">
        <v>17</v>
      </c>
      <c r="I8" s="1">
        <v>17</v>
      </c>
      <c r="J8" s="26">
        <v>17</v>
      </c>
      <c r="K8" s="26"/>
    </row>
    <row r="9" spans="1:14" x14ac:dyDescent="0.25">
      <c r="A9" s="3" t="s">
        <v>14</v>
      </c>
      <c r="B9" s="25">
        <v>30</v>
      </c>
      <c r="C9" s="25"/>
      <c r="D9" s="1">
        <v>29</v>
      </c>
      <c r="E9" s="1">
        <v>29</v>
      </c>
      <c r="F9" s="25">
        <v>29</v>
      </c>
      <c r="G9" s="25"/>
      <c r="H9" s="1">
        <v>28</v>
      </c>
      <c r="I9" s="1">
        <v>28</v>
      </c>
      <c r="J9" s="25">
        <v>28</v>
      </c>
      <c r="K9" s="25"/>
    </row>
    <row r="10" spans="1:14" x14ac:dyDescent="0.25">
      <c r="A10" s="3" t="s">
        <v>15</v>
      </c>
      <c r="B10" s="25">
        <v>30</v>
      </c>
      <c r="C10" s="25"/>
      <c r="D10" s="1">
        <v>28</v>
      </c>
      <c r="E10" s="1">
        <v>28</v>
      </c>
      <c r="F10" s="25">
        <v>28</v>
      </c>
      <c r="G10" s="25"/>
      <c r="H10" s="1">
        <v>29</v>
      </c>
      <c r="I10" s="1">
        <v>29</v>
      </c>
      <c r="J10" s="25">
        <v>29</v>
      </c>
      <c r="K10" s="25"/>
    </row>
    <row r="11" spans="1:14" x14ac:dyDescent="0.25">
      <c r="A11" s="3" t="s">
        <v>16</v>
      </c>
      <c r="B11" s="25">
        <v>30</v>
      </c>
      <c r="C11" s="25"/>
      <c r="D11" s="1">
        <v>28</v>
      </c>
      <c r="E11" s="1">
        <v>28</v>
      </c>
      <c r="F11" s="25">
        <v>25</v>
      </c>
      <c r="G11" s="25"/>
      <c r="H11" s="1">
        <v>29</v>
      </c>
      <c r="I11" s="1">
        <v>29</v>
      </c>
      <c r="J11" s="25">
        <v>25</v>
      </c>
      <c r="K11" s="25"/>
    </row>
    <row r="12" spans="1:14" x14ac:dyDescent="0.25">
      <c r="A12" s="3" t="s">
        <v>17</v>
      </c>
      <c r="B12" s="25">
        <v>20</v>
      </c>
      <c r="C12" s="25"/>
      <c r="D12" s="1">
        <v>20</v>
      </c>
      <c r="E12" s="1">
        <v>20</v>
      </c>
      <c r="F12" s="25">
        <v>20</v>
      </c>
      <c r="G12" s="25"/>
      <c r="H12" s="1">
        <v>19</v>
      </c>
      <c r="I12" s="1">
        <v>19</v>
      </c>
      <c r="J12" s="25">
        <v>19</v>
      </c>
      <c r="K12" s="25"/>
    </row>
    <row r="13" spans="1:14" x14ac:dyDescent="0.25">
      <c r="A13" s="3" t="s">
        <v>18</v>
      </c>
      <c r="B13" s="25">
        <v>70</v>
      </c>
      <c r="C13" s="25"/>
      <c r="D13" s="1">
        <v>65</v>
      </c>
      <c r="E13" s="1">
        <v>65</v>
      </c>
      <c r="F13" s="25">
        <v>65</v>
      </c>
      <c r="G13" s="25"/>
      <c r="H13" s="1">
        <v>58</v>
      </c>
      <c r="I13" s="1">
        <v>58</v>
      </c>
      <c r="J13" s="25">
        <v>58</v>
      </c>
      <c r="K13" s="25"/>
    </row>
    <row r="14" spans="1:14" ht="15.75" thickBot="1" x14ac:dyDescent="0.3">
      <c r="A14" s="4" t="s">
        <v>19</v>
      </c>
      <c r="B14" s="24">
        <v>25</v>
      </c>
      <c r="C14" s="24"/>
      <c r="D14" s="2">
        <v>25</v>
      </c>
      <c r="E14" s="2">
        <v>25</v>
      </c>
      <c r="F14" s="24">
        <v>25</v>
      </c>
      <c r="G14" s="24"/>
      <c r="H14" s="2">
        <v>25</v>
      </c>
      <c r="I14" s="2">
        <v>25</v>
      </c>
      <c r="J14" s="24">
        <v>25</v>
      </c>
      <c r="K14" s="24"/>
    </row>
  </sheetData>
  <mergeCells count="44">
    <mergeCell ref="B5:C5"/>
    <mergeCell ref="F5:G5"/>
    <mergeCell ref="J5:K5"/>
    <mergeCell ref="B1:C1"/>
    <mergeCell ref="D1:G1"/>
    <mergeCell ref="H1:K1"/>
    <mergeCell ref="B2:C2"/>
    <mergeCell ref="D2:E2"/>
    <mergeCell ref="F2:G2"/>
    <mergeCell ref="H2:I2"/>
    <mergeCell ref="J2:K2"/>
    <mergeCell ref="F3:G3"/>
    <mergeCell ref="J3:K3"/>
    <mergeCell ref="B4:C4"/>
    <mergeCell ref="F4:G4"/>
    <mergeCell ref="J4:K4"/>
    <mergeCell ref="B6:C6"/>
    <mergeCell ref="F6:G6"/>
    <mergeCell ref="J6:K6"/>
    <mergeCell ref="B7:C7"/>
    <mergeCell ref="F7:G7"/>
    <mergeCell ref="J7:K7"/>
    <mergeCell ref="B8:C8"/>
    <mergeCell ref="F8:G8"/>
    <mergeCell ref="J8:K8"/>
    <mergeCell ref="B9:C9"/>
    <mergeCell ref="F9:G9"/>
    <mergeCell ref="J9:K9"/>
    <mergeCell ref="B14:C14"/>
    <mergeCell ref="F14:G14"/>
    <mergeCell ref="J14:K14"/>
    <mergeCell ref="M2:N4"/>
    <mergeCell ref="B12:C12"/>
    <mergeCell ref="F12:G12"/>
    <mergeCell ref="J12:K12"/>
    <mergeCell ref="B13:C13"/>
    <mergeCell ref="F13:G13"/>
    <mergeCell ref="J13:K13"/>
    <mergeCell ref="B10:C10"/>
    <mergeCell ref="F10:G10"/>
    <mergeCell ref="J10:K10"/>
    <mergeCell ref="B11:C11"/>
    <mergeCell ref="F11:G11"/>
    <mergeCell ref="J11:K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F594-2734-4BF1-80A6-C4717CF11F32}">
  <dimension ref="A1:L24"/>
  <sheetViews>
    <sheetView zoomScale="130" zoomScaleNormal="130" workbookViewId="0">
      <selection activeCell="I2" sqref="I2:L9"/>
    </sheetView>
  </sheetViews>
  <sheetFormatPr defaultRowHeight="15" x14ac:dyDescent="0.25"/>
  <sheetData>
    <row r="1" spans="1:12" ht="15.75" thickBot="1" x14ac:dyDescent="0.3">
      <c r="A1" s="28" t="s">
        <v>31</v>
      </c>
      <c r="B1" s="28"/>
      <c r="C1" s="28"/>
      <c r="D1" s="28"/>
      <c r="E1" s="28"/>
      <c r="F1" s="28"/>
      <c r="G1" s="28"/>
    </row>
    <row r="2" spans="1:12" ht="15.75" thickBot="1" x14ac:dyDescent="0.3">
      <c r="A2" s="12"/>
      <c r="B2" s="12" t="s">
        <v>16</v>
      </c>
      <c r="C2" s="12" t="s">
        <v>19</v>
      </c>
      <c r="D2" s="12" t="s">
        <v>13</v>
      </c>
      <c r="E2" s="12" t="s">
        <v>15</v>
      </c>
      <c r="F2" s="12" t="s">
        <v>68</v>
      </c>
      <c r="G2" s="12" t="s">
        <v>69</v>
      </c>
      <c r="I2" s="23" t="s">
        <v>116</v>
      </c>
      <c r="J2" s="23"/>
      <c r="K2" s="23"/>
      <c r="L2" s="23"/>
    </row>
    <row r="3" spans="1:12" x14ac:dyDescent="0.25">
      <c r="A3" s="7" t="s">
        <v>19</v>
      </c>
      <c r="B3" s="13">
        <v>6.0173579542390899E-9</v>
      </c>
      <c r="C3" s="1" t="s">
        <v>4</v>
      </c>
      <c r="D3" s="1" t="s">
        <v>4</v>
      </c>
      <c r="E3" s="1" t="s">
        <v>4</v>
      </c>
      <c r="F3" s="1" t="s">
        <v>4</v>
      </c>
      <c r="G3" s="1" t="s">
        <v>4</v>
      </c>
      <c r="I3" s="23"/>
      <c r="J3" s="23"/>
      <c r="K3" s="23"/>
      <c r="L3" s="23"/>
    </row>
    <row r="4" spans="1:12" x14ac:dyDescent="0.25">
      <c r="A4" s="8" t="s">
        <v>13</v>
      </c>
      <c r="B4" s="5">
        <v>9.0957884710729802E-4</v>
      </c>
      <c r="C4" s="13">
        <v>1.9241616777608599E-7</v>
      </c>
      <c r="D4" s="1" t="s">
        <v>4</v>
      </c>
      <c r="E4" s="1" t="s">
        <v>4</v>
      </c>
      <c r="F4" s="1" t="s">
        <v>4</v>
      </c>
      <c r="G4" s="1" t="s">
        <v>4</v>
      </c>
      <c r="I4" s="23"/>
      <c r="J4" s="23"/>
      <c r="K4" s="23"/>
      <c r="L4" s="23"/>
    </row>
    <row r="5" spans="1:12" x14ac:dyDescent="0.25">
      <c r="A5" s="8" t="s">
        <v>15</v>
      </c>
      <c r="B5" s="13">
        <v>6.95256536368306E-6</v>
      </c>
      <c r="C5" s="13">
        <v>2.12586965351506E-7</v>
      </c>
      <c r="D5">
        <v>0.19237588019048699</v>
      </c>
      <c r="E5" s="1" t="s">
        <v>4</v>
      </c>
      <c r="F5" s="1" t="s">
        <v>4</v>
      </c>
      <c r="G5" s="1" t="s">
        <v>4</v>
      </c>
      <c r="I5" s="23"/>
      <c r="J5" s="23"/>
      <c r="K5" s="23"/>
      <c r="L5" s="23"/>
    </row>
    <row r="6" spans="1:12" x14ac:dyDescent="0.25">
      <c r="A6" s="8" t="s">
        <v>68</v>
      </c>
      <c r="B6" s="13">
        <v>9.6902296841324604E-6</v>
      </c>
      <c r="C6" s="5">
        <v>1.0184540645203301E-3</v>
      </c>
      <c r="D6" s="5">
        <v>2.0437168521341101E-2</v>
      </c>
      <c r="E6">
        <v>0.38912488412167501</v>
      </c>
      <c r="F6" s="1" t="s">
        <v>4</v>
      </c>
      <c r="G6" s="1" t="s">
        <v>4</v>
      </c>
      <c r="I6" s="23"/>
      <c r="J6" s="23"/>
      <c r="K6" s="23"/>
      <c r="L6" s="23"/>
    </row>
    <row r="7" spans="1:12" x14ac:dyDescent="0.25">
      <c r="A7" s="8" t="s">
        <v>69</v>
      </c>
      <c r="B7" s="13">
        <v>1.30475571168707E-12</v>
      </c>
      <c r="C7">
        <v>0.19237588019048699</v>
      </c>
      <c r="D7" s="13">
        <v>7.1092570386868801E-8</v>
      </c>
      <c r="E7" s="13">
        <v>2.7672336452295501E-6</v>
      </c>
      <c r="F7">
        <v>3.6304885110198998E-2</v>
      </c>
      <c r="G7" s="1" t="s">
        <v>4</v>
      </c>
      <c r="I7" s="23"/>
      <c r="J7" s="23"/>
      <c r="K7" s="23"/>
      <c r="L7" s="23"/>
    </row>
    <row r="8" spans="1:12" ht="15.75" thickBot="1" x14ac:dyDescent="0.3">
      <c r="A8" s="9" t="s">
        <v>14</v>
      </c>
      <c r="B8" s="14">
        <v>1.2490171961482E-5</v>
      </c>
      <c r="C8" s="14">
        <v>8.8928059086854493E-9</v>
      </c>
      <c r="D8" s="6">
        <v>0.38912488412167501</v>
      </c>
      <c r="E8" s="6">
        <v>0.38912488412167501</v>
      </c>
      <c r="F8" s="6">
        <v>8.6454853042001095E-2</v>
      </c>
      <c r="G8" s="14">
        <v>8.8928059086854493E-9</v>
      </c>
      <c r="I8" s="23"/>
      <c r="J8" s="23"/>
      <c r="K8" s="23"/>
      <c r="L8" s="23"/>
    </row>
    <row r="9" spans="1:12" ht="15.75" thickBot="1" x14ac:dyDescent="0.3">
      <c r="A9" s="29" t="s">
        <v>30</v>
      </c>
      <c r="B9" s="29"/>
      <c r="C9" s="29"/>
      <c r="D9" s="29"/>
      <c r="E9" s="29"/>
      <c r="F9" s="29"/>
      <c r="G9" s="29"/>
      <c r="I9" s="23"/>
      <c r="J9" s="23"/>
      <c r="K9" s="23"/>
      <c r="L9" s="23"/>
    </row>
    <row r="10" spans="1:12" x14ac:dyDescent="0.25">
      <c r="A10" s="7"/>
      <c r="B10" t="s">
        <v>16</v>
      </c>
      <c r="C10" t="s">
        <v>19</v>
      </c>
      <c r="D10" t="s">
        <v>13</v>
      </c>
      <c r="E10" t="s">
        <v>15</v>
      </c>
      <c r="F10" t="s">
        <v>68</v>
      </c>
      <c r="G10" t="s">
        <v>69</v>
      </c>
    </row>
    <row r="11" spans="1:12" x14ac:dyDescent="0.25">
      <c r="A11" s="8" t="s">
        <v>19</v>
      </c>
      <c r="B11" s="13">
        <v>5.4108095668038103E-9</v>
      </c>
      <c r="C11" s="1" t="s">
        <v>4</v>
      </c>
      <c r="D11" s="1" t="s">
        <v>4</v>
      </c>
      <c r="E11" s="1" t="s">
        <v>4</v>
      </c>
      <c r="F11" s="1" t="s">
        <v>4</v>
      </c>
      <c r="G11" s="1" t="s">
        <v>4</v>
      </c>
    </row>
    <row r="12" spans="1:12" x14ac:dyDescent="0.25">
      <c r="A12" s="8" t="s">
        <v>13</v>
      </c>
      <c r="B12">
        <v>9.6002952986050192E-3</v>
      </c>
      <c r="C12" s="13">
        <v>1.79795072454285E-7</v>
      </c>
      <c r="D12" s="1" t="s">
        <v>4</v>
      </c>
      <c r="E12" s="1" t="s">
        <v>4</v>
      </c>
      <c r="F12" s="1" t="s">
        <v>4</v>
      </c>
      <c r="G12" s="1" t="s">
        <v>4</v>
      </c>
    </row>
    <row r="13" spans="1:12" x14ac:dyDescent="0.25">
      <c r="A13" s="8" t="s">
        <v>15</v>
      </c>
      <c r="B13" s="13">
        <v>1.8476970927574499E-5</v>
      </c>
      <c r="C13" s="13">
        <v>5.5351617842191497E-8</v>
      </c>
      <c r="D13" s="5">
        <v>3.2343631975134998E-2</v>
      </c>
      <c r="E13" s="1" t="s">
        <v>4</v>
      </c>
      <c r="F13" s="1" t="s">
        <v>4</v>
      </c>
      <c r="G13" s="1" t="s">
        <v>4</v>
      </c>
    </row>
    <row r="14" spans="1:12" x14ac:dyDescent="0.25">
      <c r="A14" s="8" t="s">
        <v>68</v>
      </c>
      <c r="B14" s="13">
        <v>1.8346324189224301E-5</v>
      </c>
      <c r="C14">
        <v>5.6036655240053398E-3</v>
      </c>
      <c r="D14">
        <v>5.6036655240053398E-3</v>
      </c>
      <c r="E14">
        <v>0.184559247196077</v>
      </c>
      <c r="F14" s="1" t="s">
        <v>4</v>
      </c>
      <c r="G14" s="1" t="s">
        <v>4</v>
      </c>
    </row>
    <row r="15" spans="1:12" x14ac:dyDescent="0.25">
      <c r="A15" s="8" t="s">
        <v>69</v>
      </c>
      <c r="B15" s="13">
        <v>1.78499906486197E-12</v>
      </c>
      <c r="C15">
        <v>8.1822444892594395E-2</v>
      </c>
      <c r="D15" s="13">
        <v>1.4459637437743501E-8</v>
      </c>
      <c r="E15" s="13">
        <v>1.43579559195162E-6</v>
      </c>
      <c r="F15">
        <v>8.1822444892594395E-2</v>
      </c>
      <c r="G15" s="1" t="s">
        <v>4</v>
      </c>
    </row>
    <row r="16" spans="1:12" ht="15.75" thickBot="1" x14ac:dyDescent="0.3">
      <c r="A16" s="9" t="s">
        <v>14</v>
      </c>
      <c r="B16" s="13">
        <v>1.8476970927574499E-5</v>
      </c>
      <c r="C16" s="13">
        <v>1.15294810896972E-8</v>
      </c>
      <c r="D16">
        <v>2.6737091942611702E-2</v>
      </c>
      <c r="E16">
        <v>0.45947936220008101</v>
      </c>
      <c r="F16">
        <v>8.7749037896657306E-2</v>
      </c>
      <c r="G16" s="13">
        <v>4.8646369649715298E-8</v>
      </c>
    </row>
    <row r="17" spans="1:7" ht="15.75" thickBot="1" x14ac:dyDescent="0.3">
      <c r="A17" s="29" t="s">
        <v>29</v>
      </c>
      <c r="B17" s="29"/>
      <c r="C17" s="29"/>
      <c r="D17" s="29"/>
      <c r="E17" s="29"/>
      <c r="F17" s="29"/>
      <c r="G17" s="29"/>
    </row>
    <row r="18" spans="1:7" x14ac:dyDescent="0.25">
      <c r="A18" s="7"/>
      <c r="B18" t="s">
        <v>16</v>
      </c>
      <c r="C18" t="s">
        <v>19</v>
      </c>
      <c r="D18" t="s">
        <v>13</v>
      </c>
      <c r="E18" t="s">
        <v>15</v>
      </c>
      <c r="F18" t="s">
        <v>68</v>
      </c>
      <c r="G18" t="s">
        <v>69</v>
      </c>
    </row>
    <row r="19" spans="1:7" x14ac:dyDescent="0.25">
      <c r="A19" s="8" t="s">
        <v>19</v>
      </c>
      <c r="B19">
        <v>9.9139199862145103E-2</v>
      </c>
      <c r="C19" s="1" t="s">
        <v>4</v>
      </c>
      <c r="D19" s="1" t="s">
        <v>4</v>
      </c>
      <c r="E19" s="1" t="s">
        <v>4</v>
      </c>
      <c r="F19" s="1" t="s">
        <v>4</v>
      </c>
      <c r="G19" s="1" t="s">
        <v>4</v>
      </c>
    </row>
    <row r="20" spans="1:7" x14ac:dyDescent="0.25">
      <c r="A20" s="8" t="s">
        <v>13</v>
      </c>
      <c r="B20" s="13">
        <v>9.1017780582461298E-5</v>
      </c>
      <c r="C20" s="5">
        <v>3.3938860680870001E-3</v>
      </c>
      <c r="D20" s="1" t="s">
        <v>4</v>
      </c>
      <c r="E20" s="1" t="s">
        <v>4</v>
      </c>
      <c r="F20" s="1" t="s">
        <v>4</v>
      </c>
      <c r="G20" s="1" t="s">
        <v>4</v>
      </c>
    </row>
    <row r="21" spans="1:7" x14ac:dyDescent="0.25">
      <c r="A21" s="8" t="s">
        <v>15</v>
      </c>
      <c r="B21">
        <v>0.27598935689710502</v>
      </c>
      <c r="C21">
        <v>1</v>
      </c>
      <c r="D21" s="5">
        <v>1.3535690465137299E-4</v>
      </c>
      <c r="E21" s="1" t="s">
        <v>4</v>
      </c>
      <c r="F21" s="1" t="s">
        <v>4</v>
      </c>
      <c r="G21" s="1" t="s">
        <v>4</v>
      </c>
    </row>
    <row r="22" spans="1:7" x14ac:dyDescent="0.25">
      <c r="A22" s="8" t="s">
        <v>68</v>
      </c>
      <c r="B22">
        <v>0.78569311207239501</v>
      </c>
      <c r="C22">
        <v>1</v>
      </c>
      <c r="D22" s="5">
        <v>4.4841825564367503E-4</v>
      </c>
      <c r="E22">
        <v>1</v>
      </c>
      <c r="F22" s="1" t="s">
        <v>4</v>
      </c>
      <c r="G22" s="1" t="s">
        <v>4</v>
      </c>
    </row>
    <row r="23" spans="1:7" x14ac:dyDescent="0.25">
      <c r="A23" s="8" t="s">
        <v>69</v>
      </c>
      <c r="B23">
        <v>3.12353254681558E-2</v>
      </c>
      <c r="C23">
        <v>1</v>
      </c>
      <c r="D23">
        <v>8.3692454080128001E-2</v>
      </c>
      <c r="E23">
        <v>1</v>
      </c>
      <c r="F23">
        <v>1</v>
      </c>
      <c r="G23" s="1" t="s">
        <v>4</v>
      </c>
    </row>
    <row r="24" spans="1:7" ht="15.75" thickBot="1" x14ac:dyDescent="0.3">
      <c r="A24" s="9" t="s">
        <v>14</v>
      </c>
      <c r="B24" s="6">
        <v>1</v>
      </c>
      <c r="C24" s="6">
        <v>9.9015325669714604E-3</v>
      </c>
      <c r="D24" s="14">
        <v>1.8425591234262401E-7</v>
      </c>
      <c r="E24" s="6">
        <v>8.1055761868352005E-2</v>
      </c>
      <c r="F24" s="6">
        <v>0.29208866973613201</v>
      </c>
      <c r="G24" s="6">
        <v>7.6173330897271099E-3</v>
      </c>
    </row>
  </sheetData>
  <mergeCells count="4">
    <mergeCell ref="A1:G1"/>
    <mergeCell ref="A9:G9"/>
    <mergeCell ref="A17:G17"/>
    <mergeCell ref="I2: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9CF7-A3A4-47C6-89FA-C730763986B9}">
  <dimension ref="A1:X45"/>
  <sheetViews>
    <sheetView topLeftCell="D1" workbookViewId="0">
      <selection activeCell="X10" sqref="X10"/>
    </sheetView>
  </sheetViews>
  <sheetFormatPr defaultRowHeight="15" x14ac:dyDescent="0.25"/>
  <cols>
    <col min="1" max="1" width="14.28515625" customWidth="1"/>
    <col min="24" max="24" width="79.28515625" customWidth="1"/>
  </cols>
  <sheetData>
    <row r="1" spans="1:24" ht="15.75" thickBot="1" x14ac:dyDescent="0.3">
      <c r="A1" s="19" t="s">
        <v>63</v>
      </c>
      <c r="B1" s="29" t="s">
        <v>31</v>
      </c>
      <c r="C1" s="29"/>
      <c r="D1" s="29"/>
      <c r="E1" s="29"/>
      <c r="F1" s="29"/>
      <c r="G1" s="29"/>
      <c r="H1" s="30"/>
      <c r="I1" s="31" t="s">
        <v>30</v>
      </c>
      <c r="J1" s="29"/>
      <c r="K1" s="29"/>
      <c r="L1" s="29"/>
      <c r="M1" s="29"/>
      <c r="N1" s="29"/>
      <c r="O1" s="30"/>
      <c r="P1" s="28" t="s">
        <v>29</v>
      </c>
      <c r="Q1" s="28"/>
      <c r="R1" s="28"/>
      <c r="S1" s="28"/>
      <c r="T1" s="28"/>
      <c r="U1" s="28"/>
      <c r="V1" s="28"/>
    </row>
    <row r="2" spans="1:24" ht="15" customHeight="1" x14ac:dyDescent="0.25">
      <c r="A2" s="20" t="s">
        <v>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7" t="s">
        <v>32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s="7" t="s">
        <v>32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32</v>
      </c>
      <c r="X2" s="23" t="s">
        <v>119</v>
      </c>
    </row>
    <row r="3" spans="1:24" x14ac:dyDescent="0.25">
      <c r="A3" s="21"/>
      <c r="B3" t="s">
        <v>25</v>
      </c>
      <c r="C3">
        <v>1</v>
      </c>
      <c r="D3">
        <v>6.2021269654309696</v>
      </c>
      <c r="E3">
        <v>4.56521288542973E-2</v>
      </c>
      <c r="F3">
        <v>10.189055521538201</v>
      </c>
      <c r="G3" s="5">
        <v>1E-3</v>
      </c>
      <c r="H3" s="10" t="s">
        <v>26</v>
      </c>
      <c r="I3" t="s">
        <v>25</v>
      </c>
      <c r="J3">
        <v>1</v>
      </c>
      <c r="K3">
        <v>5.2647225099420902</v>
      </c>
      <c r="L3">
        <v>3.8752155791976002E-2</v>
      </c>
      <c r="M3">
        <v>8.5869728951034006</v>
      </c>
      <c r="N3" s="5">
        <v>1E-3</v>
      </c>
      <c r="O3" s="10" t="s">
        <v>26</v>
      </c>
      <c r="P3" t="s">
        <v>25</v>
      </c>
      <c r="Q3">
        <v>1</v>
      </c>
      <c r="R3">
        <v>0.61630708807466295</v>
      </c>
      <c r="S3">
        <v>4.5364647894863301E-3</v>
      </c>
      <c r="T3">
        <v>0.97067041230822004</v>
      </c>
      <c r="U3">
        <v>0.28699999999999998</v>
      </c>
      <c r="V3" s="5"/>
      <c r="X3" s="23"/>
    </row>
    <row r="4" spans="1:24" x14ac:dyDescent="0.25">
      <c r="A4" s="21"/>
      <c r="B4" t="s">
        <v>27</v>
      </c>
      <c r="C4">
        <v>213</v>
      </c>
      <c r="D4">
        <v>129.654121605705</v>
      </c>
      <c r="E4">
        <v>0.95434787114570296</v>
      </c>
      <c r="F4" s="1" t="s">
        <v>4</v>
      </c>
      <c r="G4" s="1" t="s">
        <v>4</v>
      </c>
      <c r="H4" s="8"/>
      <c r="I4" t="s">
        <v>27</v>
      </c>
      <c r="J4">
        <v>213</v>
      </c>
      <c r="K4">
        <v>130.591526061194</v>
      </c>
      <c r="L4">
        <v>0.961247844208024</v>
      </c>
      <c r="M4" s="1" t="s">
        <v>4</v>
      </c>
      <c r="N4" s="1" t="s">
        <v>4</v>
      </c>
      <c r="O4" s="8"/>
      <c r="P4" t="s">
        <v>27</v>
      </c>
      <c r="Q4">
        <v>213</v>
      </c>
      <c r="R4">
        <v>135.23994148306201</v>
      </c>
      <c r="S4">
        <v>0.99546353521051401</v>
      </c>
      <c r="T4" s="1" t="s">
        <v>4</v>
      </c>
      <c r="U4" s="1" t="s">
        <v>4</v>
      </c>
      <c r="X4" s="23"/>
    </row>
    <row r="5" spans="1:24" ht="15.75" customHeight="1" thickBot="1" x14ac:dyDescent="0.3">
      <c r="A5" s="22"/>
      <c r="B5" s="6" t="s">
        <v>28</v>
      </c>
      <c r="C5" s="6">
        <v>214</v>
      </c>
      <c r="D5" s="6">
        <v>135.85624857113601</v>
      </c>
      <c r="E5" s="6">
        <v>1</v>
      </c>
      <c r="F5" s="2" t="s">
        <v>4</v>
      </c>
      <c r="G5" s="2" t="s">
        <v>4</v>
      </c>
      <c r="H5" s="9"/>
      <c r="I5" s="6" t="s">
        <v>28</v>
      </c>
      <c r="J5" s="6">
        <v>214</v>
      </c>
      <c r="K5" s="6">
        <v>135.85624857113601</v>
      </c>
      <c r="L5" s="6">
        <v>1</v>
      </c>
      <c r="M5" s="2" t="s">
        <v>4</v>
      </c>
      <c r="N5" s="2" t="s">
        <v>4</v>
      </c>
      <c r="O5" s="9"/>
      <c r="P5" s="6" t="s">
        <v>28</v>
      </c>
      <c r="Q5" s="6">
        <v>214</v>
      </c>
      <c r="R5" s="6">
        <v>135.85624857113601</v>
      </c>
      <c r="S5" s="6">
        <v>1</v>
      </c>
      <c r="T5" s="2" t="s">
        <v>4</v>
      </c>
      <c r="U5" s="2" t="s">
        <v>4</v>
      </c>
      <c r="V5" s="6"/>
    </row>
    <row r="6" spans="1:24" x14ac:dyDescent="0.25">
      <c r="A6" s="21" t="s">
        <v>16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s="8" t="s">
        <v>32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s="8" t="s">
        <v>32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s="8" t="s">
        <v>32</v>
      </c>
    </row>
    <row r="7" spans="1:24" x14ac:dyDescent="0.25">
      <c r="A7" s="21"/>
      <c r="B7" t="s">
        <v>25</v>
      </c>
      <c r="C7">
        <v>1</v>
      </c>
      <c r="D7">
        <v>1.0294757138670201</v>
      </c>
      <c r="E7">
        <v>3.8153970831948603E-2</v>
      </c>
      <c r="F7">
        <v>1.0313534719155599</v>
      </c>
      <c r="G7">
        <v>0.308</v>
      </c>
      <c r="H7" s="10"/>
      <c r="I7" t="s">
        <v>25</v>
      </c>
      <c r="J7">
        <v>1</v>
      </c>
      <c r="K7">
        <v>0.88685059572060798</v>
      </c>
      <c r="L7">
        <v>3.2868062165662001E-2</v>
      </c>
      <c r="M7">
        <v>0.88361223828551905</v>
      </c>
      <c r="N7">
        <v>0.45200000000000001</v>
      </c>
      <c r="O7" s="10"/>
      <c r="P7" t="s">
        <v>25</v>
      </c>
      <c r="Q7">
        <v>1</v>
      </c>
      <c r="R7">
        <v>0.84620384860901099</v>
      </c>
      <c r="S7">
        <v>3.1361630510383702E-2</v>
      </c>
      <c r="T7">
        <v>0.84180269846177802</v>
      </c>
      <c r="U7">
        <v>0.495</v>
      </c>
      <c r="V7" s="5"/>
    </row>
    <row r="8" spans="1:24" x14ac:dyDescent="0.25">
      <c r="A8" s="21"/>
      <c r="B8" t="s">
        <v>27</v>
      </c>
      <c r="C8">
        <v>26</v>
      </c>
      <c r="D8">
        <v>25.952662486148999</v>
      </c>
      <c r="E8">
        <v>0.96184602916805195</v>
      </c>
      <c r="F8" s="1" t="s">
        <v>4</v>
      </c>
      <c r="G8" s="1" t="s">
        <v>4</v>
      </c>
      <c r="H8" s="8"/>
      <c r="I8" t="s">
        <v>27</v>
      </c>
      <c r="J8">
        <v>26</v>
      </c>
      <c r="K8">
        <v>26.0952876042954</v>
      </c>
      <c r="L8">
        <v>0.96713193783433804</v>
      </c>
      <c r="M8" s="1" t="s">
        <v>4</v>
      </c>
      <c r="N8" s="1" t="s">
        <v>4</v>
      </c>
      <c r="O8" s="8"/>
      <c r="P8" t="s">
        <v>27</v>
      </c>
      <c r="Q8">
        <v>26</v>
      </c>
      <c r="R8">
        <v>26.135934351406998</v>
      </c>
      <c r="S8">
        <v>0.96863836948961601</v>
      </c>
      <c r="T8" s="1" t="s">
        <v>4</v>
      </c>
      <c r="U8" s="1" t="s">
        <v>4</v>
      </c>
    </row>
    <row r="9" spans="1:24" ht="15.75" thickBot="1" x14ac:dyDescent="0.3">
      <c r="A9" s="22"/>
      <c r="B9" s="6" t="s">
        <v>28</v>
      </c>
      <c r="C9" s="6">
        <v>27</v>
      </c>
      <c r="D9" s="6">
        <v>26.982138200015999</v>
      </c>
      <c r="E9" s="6">
        <v>1</v>
      </c>
      <c r="F9" s="2" t="s">
        <v>4</v>
      </c>
      <c r="G9" s="2" t="s">
        <v>4</v>
      </c>
      <c r="H9" s="9"/>
      <c r="I9" s="6" t="s">
        <v>28</v>
      </c>
      <c r="J9" s="6">
        <v>27</v>
      </c>
      <c r="K9" s="6">
        <v>26.982138200015999</v>
      </c>
      <c r="L9" s="6">
        <v>1</v>
      </c>
      <c r="M9" s="2" t="s">
        <v>4</v>
      </c>
      <c r="N9" s="2" t="s">
        <v>4</v>
      </c>
      <c r="O9" s="9"/>
      <c r="P9" s="6" t="s">
        <v>28</v>
      </c>
      <c r="Q9" s="6">
        <v>27</v>
      </c>
      <c r="R9" s="6">
        <v>26.982138200015999</v>
      </c>
      <c r="S9" s="6">
        <v>1</v>
      </c>
      <c r="T9" s="2" t="s">
        <v>4</v>
      </c>
      <c r="U9" s="2" t="s">
        <v>4</v>
      </c>
      <c r="V9" s="6"/>
    </row>
    <row r="10" spans="1:24" x14ac:dyDescent="0.25">
      <c r="A10" s="21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s="8" t="s">
        <v>32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s="8" t="s">
        <v>32</v>
      </c>
      <c r="Q10" t="s">
        <v>20</v>
      </c>
      <c r="R10" t="s">
        <v>21</v>
      </c>
      <c r="S10" t="s">
        <v>22</v>
      </c>
      <c r="T10" t="s">
        <v>23</v>
      </c>
      <c r="U10" t="s">
        <v>24</v>
      </c>
      <c r="V10" s="8" t="s">
        <v>32</v>
      </c>
    </row>
    <row r="11" spans="1:24" x14ac:dyDescent="0.25">
      <c r="A11" s="21"/>
      <c r="B11" t="s">
        <v>25</v>
      </c>
      <c r="C11">
        <v>1</v>
      </c>
      <c r="D11">
        <v>0.87083528808660804</v>
      </c>
      <c r="E11">
        <v>3.5277772265910598E-2</v>
      </c>
      <c r="F11">
        <v>0.84105946643492402</v>
      </c>
      <c r="G11">
        <v>0.53500000000000003</v>
      </c>
      <c r="H11" s="10"/>
      <c r="I11" t="s">
        <v>25</v>
      </c>
      <c r="J11">
        <v>1</v>
      </c>
      <c r="K11">
        <v>0.95359805940524001</v>
      </c>
      <c r="L11">
        <v>3.8630514441861601E-2</v>
      </c>
      <c r="M11">
        <v>0.92420432051364898</v>
      </c>
      <c r="N11">
        <v>0.46899999999999997</v>
      </c>
      <c r="O11" s="10"/>
      <c r="P11" t="s">
        <v>25</v>
      </c>
      <c r="Q11">
        <v>1</v>
      </c>
      <c r="R11">
        <v>1.0554424645179401</v>
      </c>
      <c r="S11">
        <v>4.2756258746524799E-2</v>
      </c>
      <c r="T11">
        <v>1.02731823546044</v>
      </c>
      <c r="U11">
        <v>0.379</v>
      </c>
      <c r="V11" s="5"/>
    </row>
    <row r="12" spans="1:24" x14ac:dyDescent="0.25">
      <c r="A12" s="21"/>
      <c r="B12" t="s">
        <v>27</v>
      </c>
      <c r="C12">
        <v>23</v>
      </c>
      <c r="D12">
        <v>23.814263349168002</v>
      </c>
      <c r="E12">
        <v>0.964722227734089</v>
      </c>
      <c r="F12" s="1" t="s">
        <v>4</v>
      </c>
      <c r="G12" s="1" t="s">
        <v>4</v>
      </c>
      <c r="H12" s="8"/>
      <c r="I12" t="s">
        <v>27</v>
      </c>
      <c r="J12">
        <v>23</v>
      </c>
      <c r="K12">
        <v>23.7315005778493</v>
      </c>
      <c r="L12">
        <v>0.96136948555813795</v>
      </c>
      <c r="M12" s="1" t="s">
        <v>4</v>
      </c>
      <c r="N12" s="1" t="s">
        <v>4</v>
      </c>
      <c r="O12" s="8"/>
      <c r="P12" t="s">
        <v>27</v>
      </c>
      <c r="Q12">
        <v>23</v>
      </c>
      <c r="R12">
        <v>23.629656172736599</v>
      </c>
      <c r="S12">
        <v>0.957243741253475</v>
      </c>
      <c r="T12" s="1" t="s">
        <v>4</v>
      </c>
      <c r="U12" s="1" t="s">
        <v>4</v>
      </c>
    </row>
    <row r="13" spans="1:24" ht="15.75" thickBot="1" x14ac:dyDescent="0.3">
      <c r="A13" s="22"/>
      <c r="B13" s="6" t="s">
        <v>28</v>
      </c>
      <c r="C13" s="6">
        <v>24</v>
      </c>
      <c r="D13" s="6">
        <v>24.685098637254601</v>
      </c>
      <c r="E13" s="6">
        <v>1</v>
      </c>
      <c r="F13" s="2" t="s">
        <v>4</v>
      </c>
      <c r="G13" s="2" t="s">
        <v>4</v>
      </c>
      <c r="H13" s="9"/>
      <c r="I13" s="6" t="s">
        <v>28</v>
      </c>
      <c r="J13" s="6">
        <v>24</v>
      </c>
      <c r="K13" s="6">
        <v>24.685098637254601</v>
      </c>
      <c r="L13" s="6">
        <v>1</v>
      </c>
      <c r="M13" s="2" t="s">
        <v>4</v>
      </c>
      <c r="N13" s="2" t="s">
        <v>4</v>
      </c>
      <c r="O13" s="9"/>
      <c r="P13" s="6" t="s">
        <v>28</v>
      </c>
      <c r="Q13" s="6">
        <v>24</v>
      </c>
      <c r="R13" s="6">
        <v>24.685098637254601</v>
      </c>
      <c r="S13" s="6">
        <v>1</v>
      </c>
      <c r="T13" s="2" t="s">
        <v>4</v>
      </c>
      <c r="U13" s="2" t="s">
        <v>4</v>
      </c>
      <c r="V13" s="6"/>
    </row>
    <row r="14" spans="1:24" x14ac:dyDescent="0.25">
      <c r="A14" s="21" t="s">
        <v>13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s="8" t="s">
        <v>32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s="8" t="s">
        <v>32</v>
      </c>
      <c r="Q14" t="s">
        <v>20</v>
      </c>
      <c r="R14" t="s">
        <v>21</v>
      </c>
      <c r="S14" t="s">
        <v>22</v>
      </c>
      <c r="T14" t="s">
        <v>23</v>
      </c>
      <c r="U14" t="s">
        <v>24</v>
      </c>
      <c r="V14" s="8" t="s">
        <v>32</v>
      </c>
    </row>
    <row r="15" spans="1:24" x14ac:dyDescent="0.25">
      <c r="A15" s="21"/>
      <c r="B15" t="s">
        <v>25</v>
      </c>
      <c r="C15">
        <v>1</v>
      </c>
      <c r="D15">
        <v>1.3236246280575299</v>
      </c>
      <c r="E15">
        <v>6.3477322203595796E-2</v>
      </c>
      <c r="F15">
        <v>1.22003644626438</v>
      </c>
      <c r="G15">
        <v>0.28299999999999997</v>
      </c>
      <c r="H15" s="10"/>
      <c r="I15" t="s">
        <v>25</v>
      </c>
      <c r="J15">
        <v>1</v>
      </c>
      <c r="K15">
        <v>1.27371284426234</v>
      </c>
      <c r="L15">
        <v>6.1083693137949799E-2</v>
      </c>
      <c r="M15">
        <v>1.1710377894679</v>
      </c>
      <c r="N15">
        <v>0.29899999999999999</v>
      </c>
      <c r="O15" s="10"/>
      <c r="P15" t="s">
        <v>25</v>
      </c>
      <c r="Q15">
        <v>1</v>
      </c>
      <c r="R15">
        <v>1.91105380047712</v>
      </c>
      <c r="S15">
        <v>9.1648776601654505E-2</v>
      </c>
      <c r="T15">
        <v>1.8161234733168099</v>
      </c>
      <c r="U15">
        <v>9.0999999999999998E-2</v>
      </c>
      <c r="V15" s="5"/>
    </row>
    <row r="16" spans="1:24" x14ac:dyDescent="0.25">
      <c r="A16" s="21"/>
      <c r="B16" t="s">
        <v>27</v>
      </c>
      <c r="C16">
        <v>18</v>
      </c>
      <c r="D16">
        <v>19.528304566626499</v>
      </c>
      <c r="E16">
        <v>0.93652267779640397</v>
      </c>
      <c r="F16" s="1" t="s">
        <v>4</v>
      </c>
      <c r="G16" s="1" t="s">
        <v>4</v>
      </c>
      <c r="H16" s="8"/>
      <c r="I16" t="s">
        <v>27</v>
      </c>
      <c r="J16">
        <v>18</v>
      </c>
      <c r="K16">
        <v>19.578216350421702</v>
      </c>
      <c r="L16">
        <v>0.93891630686204997</v>
      </c>
      <c r="M16" s="1" t="s">
        <v>4</v>
      </c>
      <c r="N16" s="1" t="s">
        <v>4</v>
      </c>
      <c r="O16" s="8"/>
      <c r="P16" t="s">
        <v>27</v>
      </c>
      <c r="Q16">
        <v>18</v>
      </c>
      <c r="R16">
        <v>18.940875394206898</v>
      </c>
      <c r="S16">
        <v>0.90835122339834595</v>
      </c>
      <c r="T16" s="1" t="s">
        <v>4</v>
      </c>
      <c r="U16" s="1" t="s">
        <v>4</v>
      </c>
    </row>
    <row r="17" spans="1:22" ht="15.75" thickBot="1" x14ac:dyDescent="0.3">
      <c r="A17" s="22"/>
      <c r="B17" s="6" t="s">
        <v>28</v>
      </c>
      <c r="C17" s="6">
        <v>19</v>
      </c>
      <c r="D17" s="6">
        <v>20.8519291946841</v>
      </c>
      <c r="E17" s="6">
        <v>1</v>
      </c>
      <c r="F17" s="2" t="s">
        <v>4</v>
      </c>
      <c r="G17" s="2" t="s">
        <v>4</v>
      </c>
      <c r="H17" s="9"/>
      <c r="I17" s="6" t="s">
        <v>28</v>
      </c>
      <c r="J17" s="6">
        <v>19</v>
      </c>
      <c r="K17" s="6">
        <v>20.8519291946841</v>
      </c>
      <c r="L17" s="6">
        <v>1</v>
      </c>
      <c r="M17" s="2" t="s">
        <v>4</v>
      </c>
      <c r="N17" s="2" t="s">
        <v>4</v>
      </c>
      <c r="O17" s="9"/>
      <c r="P17" s="6" t="s">
        <v>28</v>
      </c>
      <c r="Q17" s="6">
        <v>19</v>
      </c>
      <c r="R17" s="6">
        <v>20.8519291946841</v>
      </c>
      <c r="S17" s="6">
        <v>1</v>
      </c>
      <c r="T17" s="2" t="s">
        <v>4</v>
      </c>
      <c r="U17" s="2" t="s">
        <v>4</v>
      </c>
      <c r="V17" s="6"/>
    </row>
    <row r="18" spans="1:22" x14ac:dyDescent="0.25">
      <c r="A18" s="21" t="s">
        <v>15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s="8" t="s">
        <v>32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s="8" t="s">
        <v>32</v>
      </c>
      <c r="Q18" t="s">
        <v>20</v>
      </c>
      <c r="R18" t="s">
        <v>21</v>
      </c>
      <c r="S18" t="s">
        <v>22</v>
      </c>
      <c r="T18" t="s">
        <v>23</v>
      </c>
      <c r="U18" t="s">
        <v>24</v>
      </c>
      <c r="V18" s="8" t="s">
        <v>32</v>
      </c>
    </row>
    <row r="19" spans="1:22" x14ac:dyDescent="0.25">
      <c r="A19" s="21"/>
      <c r="B19" t="s">
        <v>25</v>
      </c>
      <c r="C19">
        <v>1</v>
      </c>
      <c r="D19">
        <v>4.0764010062942901</v>
      </c>
      <c r="E19">
        <v>0.14481378776731799</v>
      </c>
      <c r="F19">
        <v>4.4027352500461303</v>
      </c>
      <c r="G19">
        <v>2E-3</v>
      </c>
      <c r="H19" s="10" t="s">
        <v>26</v>
      </c>
      <c r="I19" t="s">
        <v>25</v>
      </c>
      <c r="J19">
        <v>1</v>
      </c>
      <c r="K19">
        <v>2.62167325488877</v>
      </c>
      <c r="L19">
        <v>9.3134712149883905E-2</v>
      </c>
      <c r="M19">
        <v>2.67018988193669</v>
      </c>
      <c r="N19">
        <v>2.4E-2</v>
      </c>
      <c r="O19" s="10" t="s">
        <v>26</v>
      </c>
      <c r="P19" t="s">
        <v>25</v>
      </c>
      <c r="Q19">
        <v>1</v>
      </c>
      <c r="R19">
        <v>4.4786826781029001</v>
      </c>
      <c r="S19">
        <v>0.15910480883075701</v>
      </c>
      <c r="T19">
        <v>4.91942999917464</v>
      </c>
      <c r="U19" s="5">
        <v>1E-3</v>
      </c>
      <c r="V19" s="5" t="s">
        <v>26</v>
      </c>
    </row>
    <row r="20" spans="1:22" x14ac:dyDescent="0.25">
      <c r="A20" s="21"/>
      <c r="B20" t="s">
        <v>27</v>
      </c>
      <c r="C20">
        <v>26</v>
      </c>
      <c r="D20">
        <v>24.072859289583899</v>
      </c>
      <c r="E20">
        <v>0.85518621223268199</v>
      </c>
      <c r="F20" s="1" t="s">
        <v>4</v>
      </c>
      <c r="G20" s="1" t="s">
        <v>4</v>
      </c>
      <c r="H20" s="8"/>
      <c r="I20" t="s">
        <v>27</v>
      </c>
      <c r="J20">
        <v>26</v>
      </c>
      <c r="K20">
        <v>25.527587040989399</v>
      </c>
      <c r="L20">
        <v>0.906865287850116</v>
      </c>
      <c r="M20" s="1" t="s">
        <v>4</v>
      </c>
      <c r="N20" s="1" t="s">
        <v>4</v>
      </c>
      <c r="O20" s="8"/>
      <c r="P20" t="s">
        <v>27</v>
      </c>
      <c r="Q20">
        <v>26</v>
      </c>
      <c r="R20">
        <v>23.670577617775301</v>
      </c>
      <c r="S20">
        <v>0.84089519116924305</v>
      </c>
      <c r="T20" s="1" t="s">
        <v>4</v>
      </c>
      <c r="U20" s="1" t="s">
        <v>4</v>
      </c>
    </row>
    <row r="21" spans="1:22" ht="15.75" thickBot="1" x14ac:dyDescent="0.3">
      <c r="A21" s="22"/>
      <c r="B21" s="6" t="s">
        <v>28</v>
      </c>
      <c r="C21" s="6">
        <v>27</v>
      </c>
      <c r="D21" s="6">
        <v>28.1492602958782</v>
      </c>
      <c r="E21" s="6">
        <v>1</v>
      </c>
      <c r="F21" s="2" t="s">
        <v>4</v>
      </c>
      <c r="G21" s="2" t="s">
        <v>4</v>
      </c>
      <c r="H21" s="9"/>
      <c r="I21" s="6" t="s">
        <v>28</v>
      </c>
      <c r="J21" s="6">
        <v>27</v>
      </c>
      <c r="K21" s="6">
        <v>28.1492602958782</v>
      </c>
      <c r="L21" s="6">
        <v>1</v>
      </c>
      <c r="M21" s="2" t="s">
        <v>4</v>
      </c>
      <c r="N21" s="2" t="s">
        <v>4</v>
      </c>
      <c r="O21" s="9"/>
      <c r="P21" s="6" t="s">
        <v>28</v>
      </c>
      <c r="Q21" s="6">
        <v>27</v>
      </c>
      <c r="R21" s="6">
        <v>28.1492602958782</v>
      </c>
      <c r="S21" s="6">
        <v>1</v>
      </c>
      <c r="T21" s="2" t="s">
        <v>4</v>
      </c>
      <c r="U21" s="2" t="s">
        <v>4</v>
      </c>
      <c r="V21" s="6"/>
    </row>
    <row r="22" spans="1:22" x14ac:dyDescent="0.25">
      <c r="A22" s="21" t="s">
        <v>17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s="8" t="s">
        <v>32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s="8" t="s">
        <v>32</v>
      </c>
      <c r="Q22" t="s">
        <v>20</v>
      </c>
      <c r="R22" t="s">
        <v>21</v>
      </c>
      <c r="S22" t="s">
        <v>22</v>
      </c>
      <c r="T22" t="s">
        <v>23</v>
      </c>
      <c r="U22" t="s">
        <v>24</v>
      </c>
      <c r="V22" s="8" t="s">
        <v>32</v>
      </c>
    </row>
    <row r="23" spans="1:22" x14ac:dyDescent="0.25">
      <c r="A23" s="21"/>
      <c r="B23" t="s">
        <v>25</v>
      </c>
      <c r="C23">
        <v>1</v>
      </c>
      <c r="D23">
        <v>2.1007271501281699</v>
      </c>
      <c r="E23">
        <v>0.100405778631607</v>
      </c>
      <c r="F23">
        <v>2.00902137034607</v>
      </c>
      <c r="G23">
        <v>6.5000000000000002E-2</v>
      </c>
      <c r="H23" s="10"/>
      <c r="I23" t="s">
        <v>25</v>
      </c>
      <c r="J23">
        <v>1</v>
      </c>
      <c r="K23">
        <v>1.6905269481599201</v>
      </c>
      <c r="L23">
        <v>8.0799962297510103E-2</v>
      </c>
      <c r="M23">
        <v>1.58224462761164</v>
      </c>
      <c r="N23">
        <v>0.129</v>
      </c>
      <c r="O23" s="10"/>
      <c r="P23" t="s">
        <v>25</v>
      </c>
      <c r="Q23">
        <v>1</v>
      </c>
      <c r="R23">
        <v>1.1077002423403299</v>
      </c>
      <c r="S23">
        <v>5.2943336937314997E-2</v>
      </c>
      <c r="T23">
        <v>1.00625453791733</v>
      </c>
      <c r="U23">
        <v>0.44600000000000001</v>
      </c>
      <c r="V23" s="5"/>
    </row>
    <row r="24" spans="1:22" x14ac:dyDescent="0.25">
      <c r="A24" s="21"/>
      <c r="B24" t="s">
        <v>27</v>
      </c>
      <c r="C24">
        <v>18</v>
      </c>
      <c r="D24">
        <v>18.821645832365402</v>
      </c>
      <c r="E24">
        <v>0.89959422136839295</v>
      </c>
      <c r="F24" s="1" t="s">
        <v>4</v>
      </c>
      <c r="G24" s="1" t="s">
        <v>4</v>
      </c>
      <c r="H24" s="8"/>
      <c r="I24" t="s">
        <v>27</v>
      </c>
      <c r="J24">
        <v>18</v>
      </c>
      <c r="K24">
        <v>19.2318460343336</v>
      </c>
      <c r="L24">
        <v>0.91920003770249004</v>
      </c>
      <c r="M24" s="1" t="s">
        <v>4</v>
      </c>
      <c r="N24" s="1" t="s">
        <v>4</v>
      </c>
      <c r="O24" s="8"/>
      <c r="P24" t="s">
        <v>27</v>
      </c>
      <c r="Q24">
        <v>18</v>
      </c>
      <c r="R24">
        <v>19.814672740153199</v>
      </c>
      <c r="S24">
        <v>0.94705666306268499</v>
      </c>
      <c r="T24" s="1" t="s">
        <v>4</v>
      </c>
      <c r="U24" s="1" t="s">
        <v>4</v>
      </c>
    </row>
    <row r="25" spans="1:22" ht="15.75" thickBot="1" x14ac:dyDescent="0.3">
      <c r="A25" s="22"/>
      <c r="B25" s="6" t="s">
        <v>28</v>
      </c>
      <c r="C25" s="6">
        <v>19</v>
      </c>
      <c r="D25" s="6">
        <v>20.922372982493499</v>
      </c>
      <c r="E25" s="6">
        <v>1</v>
      </c>
      <c r="F25" s="2" t="s">
        <v>4</v>
      </c>
      <c r="G25" s="2" t="s">
        <v>4</v>
      </c>
      <c r="H25" s="9"/>
      <c r="I25" s="6" t="s">
        <v>28</v>
      </c>
      <c r="J25" s="6">
        <v>19</v>
      </c>
      <c r="K25" s="6">
        <v>20.922372982493499</v>
      </c>
      <c r="L25" s="6">
        <v>1</v>
      </c>
      <c r="M25" s="2" t="s">
        <v>4</v>
      </c>
      <c r="N25" s="2" t="s">
        <v>4</v>
      </c>
      <c r="O25" s="9"/>
      <c r="P25" s="6" t="s">
        <v>28</v>
      </c>
      <c r="Q25" s="6">
        <v>19</v>
      </c>
      <c r="R25" s="6">
        <v>20.922372982493499</v>
      </c>
      <c r="S25" s="6">
        <v>1</v>
      </c>
      <c r="T25" s="2" t="s">
        <v>4</v>
      </c>
      <c r="U25" s="2" t="s">
        <v>4</v>
      </c>
      <c r="V25" s="6"/>
    </row>
    <row r="26" spans="1:22" x14ac:dyDescent="0.25">
      <c r="A26" s="21" t="s">
        <v>18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 s="8" t="s">
        <v>32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s="8" t="s">
        <v>32</v>
      </c>
      <c r="Q26" t="s">
        <v>20</v>
      </c>
      <c r="R26" t="s">
        <v>21</v>
      </c>
      <c r="S26" t="s">
        <v>22</v>
      </c>
      <c r="T26" t="s">
        <v>23</v>
      </c>
      <c r="U26" t="s">
        <v>24</v>
      </c>
      <c r="V26" s="8" t="s">
        <v>32</v>
      </c>
    </row>
    <row r="27" spans="1:22" x14ac:dyDescent="0.25">
      <c r="A27" s="21"/>
      <c r="B27" t="s">
        <v>25</v>
      </c>
      <c r="C27">
        <v>1</v>
      </c>
      <c r="D27">
        <v>7.0501919516329599</v>
      </c>
      <c r="E27">
        <v>0.11942277032415</v>
      </c>
      <c r="F27">
        <v>8.5439803311641196</v>
      </c>
      <c r="G27" s="5">
        <v>1E-3</v>
      </c>
      <c r="H27" s="10" t="s">
        <v>26</v>
      </c>
      <c r="I27" t="s">
        <v>25</v>
      </c>
      <c r="J27">
        <v>1</v>
      </c>
      <c r="K27">
        <v>7.4058649125425697</v>
      </c>
      <c r="L27">
        <v>0.12544749285831899</v>
      </c>
      <c r="M27">
        <v>9.0368411107804807</v>
      </c>
      <c r="N27" s="5">
        <v>1E-3</v>
      </c>
      <c r="O27" s="10" t="s">
        <v>26</v>
      </c>
      <c r="P27" t="s">
        <v>25</v>
      </c>
      <c r="Q27">
        <v>1</v>
      </c>
      <c r="R27">
        <v>0.65137805208895205</v>
      </c>
      <c r="S27">
        <v>1.1033652990227299E-2</v>
      </c>
      <c r="T27">
        <v>0.70287542188475405</v>
      </c>
      <c r="U27">
        <v>0.53900000000000003</v>
      </c>
      <c r="V27" s="5"/>
    </row>
    <row r="28" spans="1:22" x14ac:dyDescent="0.25">
      <c r="A28" s="21"/>
      <c r="B28" t="s">
        <v>27</v>
      </c>
      <c r="C28">
        <v>63</v>
      </c>
      <c r="D28">
        <v>51.985383361990898</v>
      </c>
      <c r="E28">
        <v>0.88057722967584995</v>
      </c>
      <c r="F28" s="1" t="s">
        <v>4</v>
      </c>
      <c r="G28" s="1" t="s">
        <v>4</v>
      </c>
      <c r="H28" s="8"/>
      <c r="I28" t="s">
        <v>27</v>
      </c>
      <c r="J28">
        <v>63</v>
      </c>
      <c r="K28">
        <v>51.629710401081297</v>
      </c>
      <c r="L28">
        <v>0.87455250714168098</v>
      </c>
      <c r="M28" s="1" t="s">
        <v>4</v>
      </c>
      <c r="N28" s="1" t="s">
        <v>4</v>
      </c>
      <c r="O28" s="8"/>
      <c r="P28" t="s">
        <v>27</v>
      </c>
      <c r="Q28">
        <v>63</v>
      </c>
      <c r="R28">
        <v>58.384197261534901</v>
      </c>
      <c r="S28">
        <v>0.98896634700977304</v>
      </c>
      <c r="T28" s="1" t="s">
        <v>4</v>
      </c>
      <c r="U28" s="1" t="s">
        <v>4</v>
      </c>
    </row>
    <row r="29" spans="1:22" ht="15.75" thickBot="1" x14ac:dyDescent="0.3">
      <c r="A29" s="22"/>
      <c r="B29" s="6" t="s">
        <v>28</v>
      </c>
      <c r="C29" s="6">
        <v>64</v>
      </c>
      <c r="D29" s="6">
        <v>59.035575313623802</v>
      </c>
      <c r="E29" s="6">
        <v>1</v>
      </c>
      <c r="F29" s="2" t="s">
        <v>4</v>
      </c>
      <c r="G29" s="2" t="s">
        <v>4</v>
      </c>
      <c r="H29" s="9"/>
      <c r="I29" s="6" t="s">
        <v>28</v>
      </c>
      <c r="J29" s="6">
        <v>64</v>
      </c>
      <c r="K29" s="6">
        <v>59.035575313623802</v>
      </c>
      <c r="L29" s="6">
        <v>1</v>
      </c>
      <c r="M29" s="2" t="s">
        <v>4</v>
      </c>
      <c r="N29" s="2" t="s">
        <v>4</v>
      </c>
      <c r="O29" s="9"/>
      <c r="P29" s="6" t="s">
        <v>28</v>
      </c>
      <c r="Q29" s="6">
        <v>64</v>
      </c>
      <c r="R29" s="6">
        <v>59.035575313623802</v>
      </c>
      <c r="S29" s="6">
        <v>1</v>
      </c>
      <c r="T29" s="2" t="s">
        <v>4</v>
      </c>
      <c r="U29" s="2" t="s">
        <v>4</v>
      </c>
      <c r="V29" s="6"/>
    </row>
    <row r="30" spans="1:22" x14ac:dyDescent="0.25">
      <c r="A30" s="21" t="s">
        <v>14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 s="8" t="s">
        <v>32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s="8" t="s">
        <v>32</v>
      </c>
      <c r="Q30" t="s">
        <v>20</v>
      </c>
      <c r="R30" t="s">
        <v>21</v>
      </c>
      <c r="S30" t="s">
        <v>22</v>
      </c>
      <c r="T30" t="s">
        <v>23</v>
      </c>
      <c r="U30" t="s">
        <v>24</v>
      </c>
      <c r="V30" s="8" t="s">
        <v>32</v>
      </c>
    </row>
    <row r="31" spans="1:22" x14ac:dyDescent="0.25">
      <c r="A31" s="21"/>
      <c r="B31" t="s">
        <v>25</v>
      </c>
      <c r="C31">
        <v>1</v>
      </c>
      <c r="D31">
        <v>1.13465434158036</v>
      </c>
      <c r="E31">
        <v>3.27929074677972E-2</v>
      </c>
      <c r="F31">
        <v>0.91542804893259599</v>
      </c>
      <c r="G31">
        <v>0.439</v>
      </c>
      <c r="H31" s="10"/>
      <c r="I31" t="s">
        <v>25</v>
      </c>
      <c r="J31">
        <v>1</v>
      </c>
      <c r="K31">
        <v>1.2319426315680899</v>
      </c>
      <c r="L31">
        <v>3.5604658830616601E-2</v>
      </c>
      <c r="M31">
        <v>0.99681712197094197</v>
      </c>
      <c r="N31">
        <v>0.378</v>
      </c>
      <c r="O31" s="10"/>
      <c r="P31" t="s">
        <v>25</v>
      </c>
      <c r="Q31">
        <v>1</v>
      </c>
      <c r="R31">
        <v>1.01751205581632</v>
      </c>
      <c r="S31">
        <v>2.9407351182632699E-2</v>
      </c>
      <c r="T31">
        <v>0.818055322074139</v>
      </c>
      <c r="U31">
        <v>0.50600000000000001</v>
      </c>
      <c r="V31" s="5"/>
    </row>
    <row r="32" spans="1:22" x14ac:dyDescent="0.25">
      <c r="A32" s="21"/>
      <c r="B32" t="s">
        <v>27</v>
      </c>
      <c r="C32">
        <v>27</v>
      </c>
      <c r="D32">
        <v>33.465947715269898</v>
      </c>
      <c r="E32">
        <v>0.96720709253220305</v>
      </c>
      <c r="F32" s="1" t="s">
        <v>4</v>
      </c>
      <c r="G32" s="1" t="s">
        <v>4</v>
      </c>
      <c r="H32" s="8"/>
      <c r="I32" t="s">
        <v>27</v>
      </c>
      <c r="J32">
        <v>27</v>
      </c>
      <c r="K32">
        <v>33.368659425282203</v>
      </c>
      <c r="L32">
        <v>0.96439534116938397</v>
      </c>
      <c r="M32" s="1" t="s">
        <v>4</v>
      </c>
      <c r="N32" s="1" t="s">
        <v>4</v>
      </c>
      <c r="O32" s="8"/>
      <c r="P32" t="s">
        <v>27</v>
      </c>
      <c r="Q32">
        <v>27</v>
      </c>
      <c r="R32">
        <v>33.583090001033902</v>
      </c>
      <c r="S32">
        <v>0.97059264881736695</v>
      </c>
      <c r="T32" s="1" t="s">
        <v>4</v>
      </c>
      <c r="U32" s="1" t="s">
        <v>4</v>
      </c>
    </row>
    <row r="33" spans="1:22" ht="15.75" thickBot="1" x14ac:dyDescent="0.3">
      <c r="A33" s="22"/>
      <c r="B33" s="6" t="s">
        <v>28</v>
      </c>
      <c r="C33" s="6">
        <v>28</v>
      </c>
      <c r="D33" s="6">
        <v>34.6006020568502</v>
      </c>
      <c r="E33" s="6">
        <v>1</v>
      </c>
      <c r="F33" s="2" t="s">
        <v>4</v>
      </c>
      <c r="G33" s="2" t="s">
        <v>4</v>
      </c>
      <c r="H33" s="9"/>
      <c r="I33" s="6" t="s">
        <v>28</v>
      </c>
      <c r="J33" s="6">
        <v>28</v>
      </c>
      <c r="K33" s="6">
        <v>34.6006020568502</v>
      </c>
      <c r="L33" s="6">
        <v>1</v>
      </c>
      <c r="M33" s="2" t="s">
        <v>4</v>
      </c>
      <c r="N33" s="2" t="s">
        <v>4</v>
      </c>
      <c r="O33" s="9"/>
      <c r="P33" s="6" t="s">
        <v>28</v>
      </c>
      <c r="Q33" s="6">
        <v>28</v>
      </c>
      <c r="R33" s="6">
        <v>34.6006020568502</v>
      </c>
      <c r="S33" s="6">
        <v>1</v>
      </c>
      <c r="T33" s="2" t="s">
        <v>4</v>
      </c>
      <c r="U33" s="2" t="s">
        <v>4</v>
      </c>
      <c r="V33" s="6"/>
    </row>
    <row r="34" spans="1:22" x14ac:dyDescent="0.25">
      <c r="A34" s="21" t="s">
        <v>10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 s="8" t="s">
        <v>32</v>
      </c>
      <c r="J34" t="s">
        <v>20</v>
      </c>
      <c r="K34" t="s">
        <v>21</v>
      </c>
      <c r="L34" t="s">
        <v>22</v>
      </c>
      <c r="M34" t="s">
        <v>23</v>
      </c>
      <c r="N34" t="s">
        <v>24</v>
      </c>
      <c r="O34" s="8" t="s">
        <v>32</v>
      </c>
      <c r="Q34" t="s">
        <v>20</v>
      </c>
      <c r="R34" t="s">
        <v>21</v>
      </c>
      <c r="S34" t="s">
        <v>22</v>
      </c>
      <c r="T34" t="s">
        <v>23</v>
      </c>
      <c r="U34" t="s">
        <v>24</v>
      </c>
      <c r="V34" s="8" t="s">
        <v>32</v>
      </c>
    </row>
    <row r="35" spans="1:22" x14ac:dyDescent="0.25">
      <c r="A35" s="21"/>
      <c r="B35" t="s">
        <v>25</v>
      </c>
      <c r="C35">
        <v>1</v>
      </c>
      <c r="D35">
        <v>1.66980371957711</v>
      </c>
      <c r="E35">
        <v>2.3948907303271899E-2</v>
      </c>
      <c r="F35">
        <v>2.1592146747821501</v>
      </c>
      <c r="G35">
        <v>2.8000000000000001E-2</v>
      </c>
      <c r="H35" s="10" t="s">
        <v>26</v>
      </c>
      <c r="I35" t="s">
        <v>25</v>
      </c>
      <c r="J35">
        <v>1</v>
      </c>
      <c r="K35">
        <v>1.85862828706264</v>
      </c>
      <c r="L35">
        <v>2.6657095104193E-2</v>
      </c>
      <c r="M35">
        <v>2.4100698298305199</v>
      </c>
      <c r="N35">
        <v>2.7E-2</v>
      </c>
      <c r="O35" s="10" t="s">
        <v>26</v>
      </c>
      <c r="P35" t="s">
        <v>25</v>
      </c>
      <c r="Q35">
        <v>1</v>
      </c>
      <c r="R35">
        <v>0.43864094332349202</v>
      </c>
      <c r="S35">
        <v>6.2911413886025504E-3</v>
      </c>
      <c r="T35">
        <v>0.55712539683972495</v>
      </c>
      <c r="U35">
        <v>0.58799999999999997</v>
      </c>
      <c r="V35" s="5"/>
    </row>
    <row r="36" spans="1:22" x14ac:dyDescent="0.25">
      <c r="A36" s="21"/>
      <c r="B36" t="s">
        <v>27</v>
      </c>
      <c r="C36">
        <v>88</v>
      </c>
      <c r="D36">
        <v>68.053783182819203</v>
      </c>
      <c r="E36">
        <v>0.97605109269672796</v>
      </c>
      <c r="F36" s="1" t="s">
        <v>4</v>
      </c>
      <c r="G36" s="1" t="s">
        <v>4</v>
      </c>
      <c r="H36" s="8"/>
      <c r="I36" t="s">
        <v>27</v>
      </c>
      <c r="J36">
        <v>88</v>
      </c>
      <c r="K36">
        <v>67.864958615333606</v>
      </c>
      <c r="L36">
        <v>0.97334290489580699</v>
      </c>
      <c r="M36" s="1" t="s">
        <v>4</v>
      </c>
      <c r="N36" s="1" t="s">
        <v>4</v>
      </c>
      <c r="O36" s="8"/>
      <c r="P36" t="s">
        <v>27</v>
      </c>
      <c r="Q36">
        <v>88</v>
      </c>
      <c r="R36">
        <v>69.2849459590728</v>
      </c>
      <c r="S36">
        <v>0.99370885861139702</v>
      </c>
      <c r="T36" s="1" t="s">
        <v>4</v>
      </c>
      <c r="U36" s="1" t="s">
        <v>4</v>
      </c>
    </row>
    <row r="37" spans="1:22" ht="15.75" thickBot="1" x14ac:dyDescent="0.3">
      <c r="A37" s="22"/>
      <c r="B37" s="6" t="s">
        <v>28</v>
      </c>
      <c r="C37" s="6">
        <v>89</v>
      </c>
      <c r="D37" s="6">
        <v>69.723586902396306</v>
      </c>
      <c r="E37" s="6">
        <v>1</v>
      </c>
      <c r="F37" s="2" t="s">
        <v>4</v>
      </c>
      <c r="G37" s="2" t="s">
        <v>4</v>
      </c>
      <c r="H37" s="9"/>
      <c r="I37" s="6" t="s">
        <v>28</v>
      </c>
      <c r="J37" s="6">
        <v>89</v>
      </c>
      <c r="K37" s="6">
        <v>69.723586902396306</v>
      </c>
      <c r="L37" s="6">
        <v>1</v>
      </c>
      <c r="M37" s="2" t="s">
        <v>4</v>
      </c>
      <c r="N37" s="2" t="s">
        <v>4</v>
      </c>
      <c r="O37" s="9"/>
      <c r="P37" s="6" t="s">
        <v>28</v>
      </c>
      <c r="Q37" s="6">
        <v>89</v>
      </c>
      <c r="R37" s="6">
        <v>69.723586902396306</v>
      </c>
      <c r="S37" s="6">
        <v>1</v>
      </c>
      <c r="T37" s="2" t="s">
        <v>4</v>
      </c>
      <c r="U37" s="2" t="s">
        <v>4</v>
      </c>
      <c r="V37" s="6"/>
    </row>
    <row r="38" spans="1:22" x14ac:dyDescent="0.25">
      <c r="A38" s="21" t="s">
        <v>11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 s="8" t="s">
        <v>32</v>
      </c>
      <c r="J38" t="s">
        <v>20</v>
      </c>
      <c r="K38" t="s">
        <v>21</v>
      </c>
      <c r="L38" t="s">
        <v>22</v>
      </c>
      <c r="M38" t="s">
        <v>23</v>
      </c>
      <c r="N38" t="s">
        <v>24</v>
      </c>
      <c r="O38" s="8" t="s">
        <v>32</v>
      </c>
      <c r="Q38" t="s">
        <v>20</v>
      </c>
      <c r="R38" t="s">
        <v>21</v>
      </c>
      <c r="S38" t="s">
        <v>22</v>
      </c>
      <c r="T38" t="s">
        <v>23</v>
      </c>
      <c r="U38" t="s">
        <v>24</v>
      </c>
      <c r="V38" s="8" t="s">
        <v>32</v>
      </c>
    </row>
    <row r="39" spans="1:22" x14ac:dyDescent="0.25">
      <c r="A39" s="21"/>
      <c r="B39" t="s">
        <v>25</v>
      </c>
      <c r="C39">
        <v>1</v>
      </c>
      <c r="D39">
        <v>1.18202442719806</v>
      </c>
      <c r="E39">
        <v>1.52714309144742E-2</v>
      </c>
      <c r="F39">
        <v>1.5508264301355701</v>
      </c>
      <c r="G39">
        <v>0.155</v>
      </c>
      <c r="H39" s="10"/>
      <c r="I39" t="s">
        <v>25</v>
      </c>
      <c r="J39">
        <v>1</v>
      </c>
      <c r="K39">
        <v>2.28561158611239</v>
      </c>
      <c r="L39">
        <v>3.2618343178019198E-2</v>
      </c>
      <c r="M39">
        <v>3.4729719378524799</v>
      </c>
      <c r="N39" s="5">
        <v>5.0000000000000001E-3</v>
      </c>
      <c r="O39" s="10" t="s">
        <v>26</v>
      </c>
      <c r="P39" t="s">
        <v>25</v>
      </c>
      <c r="Q39">
        <v>1</v>
      </c>
      <c r="R39">
        <v>1.29017500492645</v>
      </c>
      <c r="S39">
        <v>1.8412302127840299E-2</v>
      </c>
      <c r="T39">
        <v>1.93204043131208</v>
      </c>
      <c r="U39">
        <v>8.3000000000000004E-2</v>
      </c>
      <c r="V39" s="5"/>
    </row>
    <row r="40" spans="1:22" x14ac:dyDescent="0.25">
      <c r="A40" s="21"/>
      <c r="B40" t="s">
        <v>27</v>
      </c>
      <c r="C40">
        <v>100</v>
      </c>
      <c r="D40">
        <v>76.219001961085297</v>
      </c>
      <c r="E40">
        <v>0.98472856908552597</v>
      </c>
      <c r="F40" s="1" t="s">
        <v>4</v>
      </c>
      <c r="G40" s="1" t="s">
        <v>4</v>
      </c>
      <c r="H40" s="8"/>
      <c r="I40" t="s">
        <v>27</v>
      </c>
      <c r="J40">
        <v>103</v>
      </c>
      <c r="K40">
        <v>67.785745920868806</v>
      </c>
      <c r="L40">
        <v>0.96738165682198096</v>
      </c>
      <c r="M40" s="1" t="s">
        <v>4</v>
      </c>
      <c r="N40" s="1" t="s">
        <v>4</v>
      </c>
      <c r="O40" s="8"/>
      <c r="P40" t="s">
        <v>27</v>
      </c>
      <c r="Q40">
        <v>103</v>
      </c>
      <c r="R40">
        <v>68.781182502054804</v>
      </c>
      <c r="S40">
        <v>0.98158769787216005</v>
      </c>
      <c r="T40" s="1" t="s">
        <v>4</v>
      </c>
      <c r="U40" s="1" t="s">
        <v>4</v>
      </c>
    </row>
    <row r="41" spans="1:22" ht="15.75" thickBot="1" x14ac:dyDescent="0.3">
      <c r="A41" s="22"/>
      <c r="B41" s="6" t="s">
        <v>28</v>
      </c>
      <c r="C41" s="6">
        <v>101</v>
      </c>
      <c r="D41" s="6">
        <v>77.401026388283398</v>
      </c>
      <c r="E41" s="6">
        <v>1</v>
      </c>
      <c r="F41" s="2" t="s">
        <v>4</v>
      </c>
      <c r="G41" s="2" t="s">
        <v>4</v>
      </c>
      <c r="H41" s="9"/>
      <c r="I41" s="6" t="s">
        <v>28</v>
      </c>
      <c r="J41" s="6">
        <v>104</v>
      </c>
      <c r="K41" s="6">
        <v>70.071357506981201</v>
      </c>
      <c r="L41" s="6">
        <v>1</v>
      </c>
      <c r="M41" s="2" t="s">
        <v>4</v>
      </c>
      <c r="N41" s="2" t="s">
        <v>4</v>
      </c>
      <c r="O41" s="9"/>
      <c r="P41" s="6" t="s">
        <v>28</v>
      </c>
      <c r="Q41" s="6">
        <v>104</v>
      </c>
      <c r="R41" s="6">
        <v>70.071357506981201</v>
      </c>
      <c r="S41" s="6">
        <v>1</v>
      </c>
      <c r="T41" s="2" t="s">
        <v>4</v>
      </c>
      <c r="U41" s="2" t="s">
        <v>4</v>
      </c>
      <c r="V41" s="6"/>
    </row>
    <row r="42" spans="1:22" x14ac:dyDescent="0.25">
      <c r="A42" s="21" t="s">
        <v>12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 s="8" t="s">
        <v>32</v>
      </c>
      <c r="J42" t="s">
        <v>20</v>
      </c>
      <c r="K42" t="s">
        <v>21</v>
      </c>
      <c r="L42" t="s">
        <v>22</v>
      </c>
      <c r="M42" t="s">
        <v>23</v>
      </c>
      <c r="N42" t="s">
        <v>24</v>
      </c>
      <c r="O42" s="8" t="s">
        <v>32</v>
      </c>
      <c r="Q42" t="s">
        <v>20</v>
      </c>
      <c r="R42" t="s">
        <v>21</v>
      </c>
      <c r="S42" t="s">
        <v>22</v>
      </c>
      <c r="T42" t="s">
        <v>23</v>
      </c>
      <c r="U42" t="s">
        <v>24</v>
      </c>
      <c r="V42" s="8" t="s">
        <v>32</v>
      </c>
    </row>
    <row r="43" spans="1:22" x14ac:dyDescent="0.25">
      <c r="A43" s="21"/>
      <c r="B43" t="s">
        <v>25</v>
      </c>
      <c r="C43">
        <v>1</v>
      </c>
      <c r="D43">
        <v>6.2760207969273001</v>
      </c>
      <c r="E43">
        <v>4.4675606647839698E-2</v>
      </c>
      <c r="F43">
        <v>8.8853224330475999</v>
      </c>
      <c r="G43" s="5">
        <v>1E-3</v>
      </c>
      <c r="H43" s="10" t="s">
        <v>26</v>
      </c>
      <c r="I43" t="s">
        <v>25</v>
      </c>
      <c r="J43">
        <v>1</v>
      </c>
      <c r="K43">
        <v>5.23792451166298</v>
      </c>
      <c r="L43">
        <v>4.1119936853419303E-2</v>
      </c>
      <c r="M43">
        <v>8.2764759824782796</v>
      </c>
      <c r="N43" s="5">
        <v>1E-3</v>
      </c>
      <c r="O43" s="10" t="s">
        <v>26</v>
      </c>
      <c r="P43" t="s">
        <v>25</v>
      </c>
      <c r="Q43">
        <v>1</v>
      </c>
      <c r="R43">
        <v>0.59406110714686799</v>
      </c>
      <c r="S43">
        <v>4.6636325434930804E-3</v>
      </c>
      <c r="T43">
        <v>0.90429839632429099</v>
      </c>
      <c r="U43">
        <v>0.313</v>
      </c>
      <c r="V43" s="5"/>
    </row>
    <row r="44" spans="1:22" x14ac:dyDescent="0.25">
      <c r="A44" s="21"/>
      <c r="B44" t="s">
        <v>27</v>
      </c>
      <c r="C44">
        <v>190</v>
      </c>
      <c r="D44">
        <v>134.20379062228201</v>
      </c>
      <c r="E44">
        <v>0.95532439335216002</v>
      </c>
      <c r="F44" s="1" t="s">
        <v>4</v>
      </c>
      <c r="G44" s="1" t="s">
        <v>4</v>
      </c>
      <c r="H44" s="8"/>
      <c r="I44" t="s">
        <v>27</v>
      </c>
      <c r="J44">
        <v>193</v>
      </c>
      <c r="K44">
        <v>122.143703780585</v>
      </c>
      <c r="L44">
        <v>0.95888006314658103</v>
      </c>
      <c r="M44" s="1" t="s">
        <v>4</v>
      </c>
      <c r="N44" s="1" t="s">
        <v>4</v>
      </c>
      <c r="O44" s="8"/>
      <c r="P44" t="s">
        <v>27</v>
      </c>
      <c r="Q44">
        <v>193</v>
      </c>
      <c r="R44">
        <v>126.787567185101</v>
      </c>
      <c r="S44">
        <v>0.995336367456507</v>
      </c>
      <c r="T44" s="1" t="s">
        <v>4</v>
      </c>
      <c r="U44" s="1" t="s">
        <v>4</v>
      </c>
    </row>
    <row r="45" spans="1:22" ht="15.75" thickBot="1" x14ac:dyDescent="0.3">
      <c r="A45" s="22"/>
      <c r="B45" s="6" t="s">
        <v>28</v>
      </c>
      <c r="C45" s="6">
        <v>191</v>
      </c>
      <c r="D45" s="6">
        <v>140.479811419209</v>
      </c>
      <c r="E45" s="6">
        <v>1</v>
      </c>
      <c r="F45" s="2" t="s">
        <v>4</v>
      </c>
      <c r="G45" s="2" t="s">
        <v>4</v>
      </c>
      <c r="H45" s="9"/>
      <c r="I45" s="6" t="s">
        <v>28</v>
      </c>
      <c r="J45" s="6">
        <v>194</v>
      </c>
      <c r="K45" s="6">
        <v>127.381628292248</v>
      </c>
      <c r="L45" s="6">
        <v>1</v>
      </c>
      <c r="M45" s="2" t="s">
        <v>4</v>
      </c>
      <c r="N45" s="2" t="s">
        <v>4</v>
      </c>
      <c r="O45" s="9"/>
      <c r="P45" s="6" t="s">
        <v>28</v>
      </c>
      <c r="Q45" s="6">
        <v>194</v>
      </c>
      <c r="R45" s="6">
        <v>127.381628292248</v>
      </c>
      <c r="S45" s="6">
        <v>1</v>
      </c>
      <c r="T45" s="2" t="s">
        <v>4</v>
      </c>
      <c r="U45" s="2" t="s">
        <v>4</v>
      </c>
      <c r="V45" s="6"/>
    </row>
  </sheetData>
  <mergeCells count="15">
    <mergeCell ref="X2:X4"/>
    <mergeCell ref="A14:A17"/>
    <mergeCell ref="A18:A21"/>
    <mergeCell ref="A22:A25"/>
    <mergeCell ref="A26:A29"/>
    <mergeCell ref="A2:A5"/>
    <mergeCell ref="A6:A9"/>
    <mergeCell ref="A10:A13"/>
    <mergeCell ref="A38:A41"/>
    <mergeCell ref="A42:A45"/>
    <mergeCell ref="B1:H1"/>
    <mergeCell ref="I1:O1"/>
    <mergeCell ref="P1:V1"/>
    <mergeCell ref="A30:A33"/>
    <mergeCell ref="A34:A3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6886-01F0-4277-9CCB-E4DFD0FFE341}">
  <dimension ref="A1:O28"/>
  <sheetViews>
    <sheetView workbookViewId="0">
      <selection activeCell="J10" sqref="J10"/>
    </sheetView>
  </sheetViews>
  <sheetFormatPr defaultRowHeight="15" x14ac:dyDescent="0.25"/>
  <cols>
    <col min="1" max="1" width="20.140625" customWidth="1"/>
    <col min="3" max="3" width="10.42578125" customWidth="1"/>
    <col min="7" max="7" width="10" customWidth="1"/>
    <col min="10" max="10" width="69.85546875" customWidth="1"/>
  </cols>
  <sheetData>
    <row r="1" spans="1:15" x14ac:dyDescent="0.25">
      <c r="A1" s="27" t="s">
        <v>61</v>
      </c>
      <c r="B1" s="27"/>
      <c r="C1" s="27"/>
      <c r="D1" s="27"/>
      <c r="E1" s="27"/>
      <c r="F1" s="27"/>
      <c r="G1" s="27"/>
      <c r="H1" s="27"/>
    </row>
    <row r="2" spans="1:15" ht="15.75" thickBot="1" x14ac:dyDescent="0.3">
      <c r="A2" s="6"/>
      <c r="B2" s="15" t="s">
        <v>20</v>
      </c>
      <c r="C2" s="15" t="s">
        <v>21</v>
      </c>
      <c r="D2" s="15" t="s">
        <v>22</v>
      </c>
      <c r="E2" s="15" t="s">
        <v>23</v>
      </c>
      <c r="F2" s="15" t="s">
        <v>24</v>
      </c>
      <c r="G2" s="15" t="s">
        <v>32</v>
      </c>
      <c r="H2" s="6"/>
    </row>
    <row r="3" spans="1:15" ht="14.45" customHeight="1" x14ac:dyDescent="0.25">
      <c r="A3" s="7" t="s">
        <v>25</v>
      </c>
      <c r="B3">
        <v>6</v>
      </c>
      <c r="C3">
        <v>24.834593078584199</v>
      </c>
      <c r="D3">
        <v>0.18280052143188999</v>
      </c>
      <c r="E3">
        <v>7.7546363026026004</v>
      </c>
      <c r="F3">
        <v>1E-3</v>
      </c>
      <c r="G3" t="s">
        <v>26</v>
      </c>
      <c r="J3" s="23" t="s">
        <v>120</v>
      </c>
      <c r="K3" s="23"/>
      <c r="L3" s="23"/>
      <c r="M3" s="23"/>
      <c r="N3" s="23"/>
      <c r="O3" s="23"/>
    </row>
    <row r="4" spans="1:15" x14ac:dyDescent="0.25">
      <c r="A4" s="8" t="s">
        <v>27</v>
      </c>
      <c r="B4">
        <v>208</v>
      </c>
      <c r="C4">
        <v>111.021655492552</v>
      </c>
      <c r="D4">
        <v>0.81719947856811004</v>
      </c>
      <c r="E4" s="1" t="s">
        <v>4</v>
      </c>
      <c r="F4" s="1" t="s">
        <v>4</v>
      </c>
      <c r="J4" s="23"/>
      <c r="K4" s="23"/>
      <c r="L4" s="23"/>
      <c r="M4" s="23"/>
      <c r="N4" s="23"/>
      <c r="O4" s="23"/>
    </row>
    <row r="5" spans="1:15" ht="15.75" thickBot="1" x14ac:dyDescent="0.3">
      <c r="A5" s="9" t="s">
        <v>28</v>
      </c>
      <c r="B5" s="6">
        <v>214</v>
      </c>
      <c r="C5" s="6">
        <v>135.85624857113601</v>
      </c>
      <c r="D5" s="6">
        <v>1</v>
      </c>
      <c r="E5" s="2" t="s">
        <v>4</v>
      </c>
      <c r="F5" s="2" t="s">
        <v>4</v>
      </c>
      <c r="G5" s="6"/>
      <c r="H5" s="6"/>
      <c r="J5" s="23"/>
      <c r="K5" s="23"/>
      <c r="L5" s="23"/>
      <c r="M5" s="23"/>
      <c r="N5" s="23"/>
      <c r="O5" s="23"/>
    </row>
    <row r="6" spans="1:15" x14ac:dyDescent="0.25">
      <c r="A6" s="25" t="s">
        <v>33</v>
      </c>
      <c r="B6" s="25"/>
      <c r="C6" s="25"/>
      <c r="D6" s="25"/>
      <c r="E6" s="25"/>
      <c r="F6" s="25"/>
      <c r="G6" s="25"/>
      <c r="H6" s="25"/>
      <c r="J6" s="23"/>
      <c r="K6" s="23"/>
      <c r="L6" s="23"/>
      <c r="M6" s="23"/>
      <c r="N6" s="23"/>
      <c r="O6" s="23"/>
    </row>
    <row r="7" spans="1:15" ht="15.75" thickBot="1" x14ac:dyDescent="0.3">
      <c r="A7" s="6" t="s">
        <v>60</v>
      </c>
      <c r="B7" s="6" t="s">
        <v>20</v>
      </c>
      <c r="C7" s="6" t="s">
        <v>35</v>
      </c>
      <c r="D7" s="6" t="s">
        <v>36</v>
      </c>
      <c r="E7" s="6" t="s">
        <v>22</v>
      </c>
      <c r="F7" s="6" t="s">
        <v>37</v>
      </c>
      <c r="G7" s="6" t="s">
        <v>38</v>
      </c>
      <c r="H7" s="6" t="s">
        <v>32</v>
      </c>
      <c r="J7" s="23"/>
      <c r="K7" s="23"/>
      <c r="L7" s="23"/>
      <c r="M7" s="23"/>
      <c r="N7" s="23"/>
      <c r="O7" s="23"/>
    </row>
    <row r="8" spans="1:15" x14ac:dyDescent="0.25">
      <c r="A8" s="8" t="s">
        <v>39</v>
      </c>
      <c r="B8">
        <v>1</v>
      </c>
      <c r="C8">
        <v>1.0600059671269999</v>
      </c>
      <c r="D8">
        <v>16.999628102214299</v>
      </c>
      <c r="E8">
        <v>0.16190179345840799</v>
      </c>
      <c r="F8">
        <v>1E-3</v>
      </c>
      <c r="G8" s="5">
        <v>2.1000000000000001E-2</v>
      </c>
      <c r="H8" t="s">
        <v>26</v>
      </c>
    </row>
    <row r="9" spans="1:15" x14ac:dyDescent="0.25">
      <c r="A9" s="8" t="s">
        <v>40</v>
      </c>
      <c r="B9">
        <v>1</v>
      </c>
      <c r="C9">
        <v>0.18910173915336301</v>
      </c>
      <c r="D9">
        <v>6.1449674486528698</v>
      </c>
      <c r="E9">
        <v>6.8932297857333805E-2</v>
      </c>
      <c r="F9">
        <v>1.2E-2</v>
      </c>
      <c r="G9">
        <v>0.252</v>
      </c>
    </row>
    <row r="10" spans="1:15" x14ac:dyDescent="0.25">
      <c r="A10" s="8" t="s">
        <v>41</v>
      </c>
      <c r="B10">
        <v>1</v>
      </c>
      <c r="C10">
        <v>0.20690382934669599</v>
      </c>
      <c r="D10">
        <v>7.0272056287115596</v>
      </c>
      <c r="E10">
        <v>7.1686279167518505E-2</v>
      </c>
      <c r="F10">
        <v>4.0000000000000001E-3</v>
      </c>
      <c r="G10">
        <v>8.4000000000000005E-2</v>
      </c>
    </row>
    <row r="11" spans="1:15" x14ac:dyDescent="0.25">
      <c r="A11" s="8" t="s">
        <v>42</v>
      </c>
      <c r="B11">
        <v>1</v>
      </c>
      <c r="C11">
        <v>0.55358443241366895</v>
      </c>
      <c r="D11">
        <v>10.7848013824688</v>
      </c>
      <c r="E11">
        <v>0.104926032228616</v>
      </c>
      <c r="F11">
        <v>1E-3</v>
      </c>
      <c r="G11" s="5">
        <v>2.1000000000000001E-2</v>
      </c>
      <c r="H11" t="s">
        <v>26</v>
      </c>
    </row>
    <row r="12" spans="1:15" x14ac:dyDescent="0.25">
      <c r="A12" s="8" t="s">
        <v>43</v>
      </c>
      <c r="B12">
        <v>1</v>
      </c>
      <c r="C12">
        <v>5.6291041661076499E-2</v>
      </c>
      <c r="D12">
        <v>1.3201842332562399</v>
      </c>
      <c r="E12">
        <v>1.4300060644600401E-2</v>
      </c>
      <c r="F12">
        <v>0.24299999999999999</v>
      </c>
      <c r="G12">
        <v>1</v>
      </c>
    </row>
    <row r="13" spans="1:15" x14ac:dyDescent="0.25">
      <c r="A13" s="8" t="s">
        <v>44</v>
      </c>
      <c r="B13">
        <v>1</v>
      </c>
      <c r="C13">
        <v>2.4961685743539599E-2</v>
      </c>
      <c r="D13">
        <v>0.64789279714014403</v>
      </c>
      <c r="E13">
        <v>7.7454766100491E-3</v>
      </c>
      <c r="F13">
        <v>0.503</v>
      </c>
      <c r="G13">
        <v>1</v>
      </c>
    </row>
    <row r="14" spans="1:15" x14ac:dyDescent="0.25">
      <c r="A14" s="8" t="s">
        <v>45</v>
      </c>
      <c r="B14">
        <v>1</v>
      </c>
      <c r="C14">
        <v>1.29518645208112</v>
      </c>
      <c r="D14">
        <v>18.146784345894101</v>
      </c>
      <c r="E14">
        <v>0.29677414012880299</v>
      </c>
      <c r="F14">
        <v>1E-3</v>
      </c>
      <c r="G14" s="5">
        <v>2.1000000000000001E-2</v>
      </c>
      <c r="H14" t="s">
        <v>26</v>
      </c>
    </row>
    <row r="15" spans="1:15" x14ac:dyDescent="0.25">
      <c r="A15" s="8" t="s">
        <v>46</v>
      </c>
      <c r="B15">
        <v>1</v>
      </c>
      <c r="C15">
        <v>1.46262333771997</v>
      </c>
      <c r="D15">
        <v>23.353097324749001</v>
      </c>
      <c r="E15">
        <v>0.31408371897071902</v>
      </c>
      <c r="F15">
        <v>1E-3</v>
      </c>
      <c r="G15" s="5">
        <v>2.1000000000000001E-2</v>
      </c>
      <c r="H15" t="s">
        <v>26</v>
      </c>
    </row>
    <row r="16" spans="1:15" x14ac:dyDescent="0.25">
      <c r="A16" s="8" t="s">
        <v>47</v>
      </c>
      <c r="B16">
        <v>1</v>
      </c>
      <c r="C16">
        <v>0.30270030095059502</v>
      </c>
      <c r="D16">
        <v>3.0055023360192399</v>
      </c>
      <c r="E16">
        <v>5.4640030694731799E-2</v>
      </c>
      <c r="F16">
        <v>6.0999999999999999E-2</v>
      </c>
      <c r="G16">
        <v>1</v>
      </c>
    </row>
    <row r="17" spans="1:8" x14ac:dyDescent="0.25">
      <c r="A17" s="8" t="s">
        <v>48</v>
      </c>
      <c r="B17">
        <v>1</v>
      </c>
      <c r="C17">
        <v>0.93887763135195201</v>
      </c>
      <c r="D17">
        <v>10.8949164256013</v>
      </c>
      <c r="E17">
        <v>0.17602279887875999</v>
      </c>
      <c r="F17">
        <v>1E-3</v>
      </c>
      <c r="G17" s="5">
        <v>2.1000000000000001E-2</v>
      </c>
      <c r="H17" t="s">
        <v>26</v>
      </c>
    </row>
    <row r="18" spans="1:8" x14ac:dyDescent="0.25">
      <c r="A18" s="8" t="s">
        <v>49</v>
      </c>
      <c r="B18">
        <v>1</v>
      </c>
      <c r="C18">
        <v>0.62305555869378504</v>
      </c>
      <c r="D18">
        <v>7.2163089869877997</v>
      </c>
      <c r="E18">
        <v>0.14370448829398699</v>
      </c>
      <c r="F18">
        <v>4.0000000000000001E-3</v>
      </c>
      <c r="G18">
        <v>8.4000000000000005E-2</v>
      </c>
    </row>
    <row r="19" spans="1:8" x14ac:dyDescent="0.25">
      <c r="A19" s="8" t="s">
        <v>50</v>
      </c>
      <c r="B19">
        <v>1</v>
      </c>
      <c r="C19">
        <v>4.0825612771254599E-3</v>
      </c>
      <c r="D19">
        <v>0.71910126273643304</v>
      </c>
      <c r="E19">
        <v>1.53920183244191E-2</v>
      </c>
      <c r="F19">
        <v>0.45</v>
      </c>
      <c r="G19">
        <v>1</v>
      </c>
    </row>
    <row r="20" spans="1:8" x14ac:dyDescent="0.25">
      <c r="A20" s="8" t="s">
        <v>51</v>
      </c>
      <c r="B20">
        <v>1</v>
      </c>
      <c r="C20">
        <v>0.81774694509619805</v>
      </c>
      <c r="D20">
        <v>16.680132449096899</v>
      </c>
      <c r="E20">
        <v>0.26193620847805699</v>
      </c>
      <c r="F20">
        <v>1E-3</v>
      </c>
      <c r="G20" s="5">
        <v>2.1000000000000001E-2</v>
      </c>
      <c r="H20" t="s">
        <v>26</v>
      </c>
    </row>
    <row r="21" spans="1:8" x14ac:dyDescent="0.25">
      <c r="A21" s="8" t="s">
        <v>52</v>
      </c>
      <c r="B21">
        <v>1</v>
      </c>
      <c r="C21">
        <v>9.0987383119781898E-2</v>
      </c>
      <c r="D21">
        <v>2.8629048809028999</v>
      </c>
      <c r="E21">
        <v>5.8590558377175202E-2</v>
      </c>
      <c r="F21">
        <v>3.1E-2</v>
      </c>
      <c r="G21">
        <v>0.65100000000000002</v>
      </c>
    </row>
    <row r="22" spans="1:8" x14ac:dyDescent="0.25">
      <c r="A22" s="8" t="s">
        <v>53</v>
      </c>
      <c r="B22">
        <v>1</v>
      </c>
      <c r="C22">
        <v>0.16761369443931101</v>
      </c>
      <c r="D22">
        <v>8.1699663685380397</v>
      </c>
      <c r="E22">
        <v>0.176954132981682</v>
      </c>
      <c r="F22">
        <v>5.0000000000000001E-3</v>
      </c>
      <c r="G22">
        <v>0.105</v>
      </c>
    </row>
    <row r="23" spans="1:8" x14ac:dyDescent="0.25">
      <c r="A23" s="8" t="s">
        <v>54</v>
      </c>
      <c r="B23">
        <v>1</v>
      </c>
      <c r="C23">
        <v>0.89905864600809404</v>
      </c>
      <c r="D23">
        <v>20.354706827309698</v>
      </c>
      <c r="E23">
        <v>0.27011858561080498</v>
      </c>
      <c r="F23">
        <v>1E-3</v>
      </c>
      <c r="G23" s="5">
        <v>2.1000000000000001E-2</v>
      </c>
      <c r="H23" t="s">
        <v>26</v>
      </c>
    </row>
    <row r="24" spans="1:8" x14ac:dyDescent="0.25">
      <c r="A24" s="8" t="s">
        <v>55</v>
      </c>
      <c r="B24">
        <v>1</v>
      </c>
      <c r="C24">
        <v>8.3743209065072099E-2</v>
      </c>
      <c r="D24">
        <v>2.84932349498431</v>
      </c>
      <c r="E24">
        <v>5.0120622723605401E-2</v>
      </c>
      <c r="F24">
        <v>3.5000000000000003E-2</v>
      </c>
      <c r="G24">
        <v>0.73499999999999999</v>
      </c>
    </row>
    <row r="25" spans="1:8" x14ac:dyDescent="0.25">
      <c r="A25" s="8" t="s">
        <v>56</v>
      </c>
      <c r="B25">
        <v>1</v>
      </c>
      <c r="C25">
        <v>0.16069500352983401</v>
      </c>
      <c r="D25">
        <v>8.1702393303661793</v>
      </c>
      <c r="E25">
        <v>0.15082523967705999</v>
      </c>
      <c r="F25">
        <v>5.0000000000000001E-3</v>
      </c>
      <c r="G25">
        <v>0.105</v>
      </c>
    </row>
    <row r="26" spans="1:8" x14ac:dyDescent="0.25">
      <c r="A26" s="8" t="s">
        <v>57</v>
      </c>
      <c r="B26">
        <v>1</v>
      </c>
      <c r="C26">
        <v>0.45863718141348803</v>
      </c>
      <c r="D26">
        <v>6.9488211743523403</v>
      </c>
      <c r="E26">
        <v>0.11217035356968599</v>
      </c>
      <c r="F26">
        <v>6.0000000000000001E-3</v>
      </c>
      <c r="G26">
        <v>0.126</v>
      </c>
    </row>
    <row r="27" spans="1:8" x14ac:dyDescent="0.25">
      <c r="A27" s="8" t="s">
        <v>58</v>
      </c>
      <c r="B27">
        <v>1</v>
      </c>
      <c r="C27">
        <v>0.30003983428311298</v>
      </c>
      <c r="D27">
        <v>4.7839089896855302</v>
      </c>
      <c r="E27">
        <v>9.2382152738573697E-2</v>
      </c>
      <c r="F27">
        <v>2.4E-2</v>
      </c>
      <c r="G27">
        <v>0.504</v>
      </c>
    </row>
    <row r="28" spans="1:8" ht="15.75" thickBot="1" x14ac:dyDescent="0.3">
      <c r="A28" s="9" t="s">
        <v>59</v>
      </c>
      <c r="B28" s="6">
        <v>1</v>
      </c>
      <c r="C28" s="6">
        <v>6.1363045481878202E-2</v>
      </c>
      <c r="D28" s="6">
        <v>1.34060901760225</v>
      </c>
      <c r="E28" s="6">
        <v>2.83183728604713E-2</v>
      </c>
      <c r="F28" s="6">
        <v>0.22700000000000001</v>
      </c>
      <c r="G28" s="6">
        <v>1</v>
      </c>
      <c r="H28" s="6"/>
    </row>
  </sheetData>
  <mergeCells count="3">
    <mergeCell ref="A1:H1"/>
    <mergeCell ref="A6:H6"/>
    <mergeCell ref="J3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B5EB-963B-4D63-A910-8809F8233ED1}">
  <dimension ref="A1:M44"/>
  <sheetViews>
    <sheetView workbookViewId="0">
      <selection activeCell="J3" sqref="J3:M6"/>
    </sheetView>
  </sheetViews>
  <sheetFormatPr defaultRowHeight="15" x14ac:dyDescent="0.25"/>
  <cols>
    <col min="1" max="1" width="13.7109375" customWidth="1"/>
    <col min="4" max="4" width="11.42578125" customWidth="1"/>
    <col min="13" max="13" width="48.28515625" customWidth="1"/>
  </cols>
  <sheetData>
    <row r="1" spans="1:13" ht="15.75" thickBot="1" x14ac:dyDescent="0.3">
      <c r="A1" s="6" t="s">
        <v>63</v>
      </c>
      <c r="B1" s="6"/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32</v>
      </c>
    </row>
    <row r="2" spans="1:13" x14ac:dyDescent="0.25">
      <c r="A2" s="32" t="s">
        <v>9</v>
      </c>
      <c r="B2" t="s">
        <v>25</v>
      </c>
      <c r="C2">
        <v>1</v>
      </c>
      <c r="D2">
        <v>0.54203347396389201</v>
      </c>
      <c r="E2">
        <v>4.0237119425915102E-3</v>
      </c>
      <c r="F2">
        <v>0.84839319778616296</v>
      </c>
      <c r="G2">
        <v>0.50900000000000001</v>
      </c>
    </row>
    <row r="3" spans="1:13" x14ac:dyDescent="0.25">
      <c r="A3" s="33"/>
      <c r="B3" t="s">
        <v>27</v>
      </c>
      <c r="C3">
        <v>210</v>
      </c>
      <c r="D3">
        <v>134.16777719274901</v>
      </c>
      <c r="E3">
        <v>0.99597628805740801</v>
      </c>
      <c r="F3" s="1" t="s">
        <v>4</v>
      </c>
      <c r="G3" s="1" t="s">
        <v>4</v>
      </c>
      <c r="J3" s="23" t="s">
        <v>115</v>
      </c>
      <c r="K3" s="23"/>
      <c r="L3" s="23"/>
      <c r="M3" s="23"/>
    </row>
    <row r="4" spans="1:13" ht="15.75" thickBot="1" x14ac:dyDescent="0.3">
      <c r="A4" s="34"/>
      <c r="B4" s="6" t="s">
        <v>28</v>
      </c>
      <c r="C4" s="6">
        <v>211</v>
      </c>
      <c r="D4" s="6">
        <v>134.709810666712</v>
      </c>
      <c r="E4" s="6">
        <v>1</v>
      </c>
      <c r="F4" s="2" t="s">
        <v>4</v>
      </c>
      <c r="G4" s="2" t="s">
        <v>4</v>
      </c>
      <c r="H4" s="6"/>
      <c r="J4" s="23"/>
      <c r="K4" s="23"/>
      <c r="L4" s="23"/>
      <c r="M4" s="23"/>
    </row>
    <row r="5" spans="1:13" ht="15.75" thickBot="1" x14ac:dyDescent="0.3">
      <c r="A5" s="6"/>
      <c r="B5" s="6"/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32</v>
      </c>
      <c r="J5" s="23"/>
      <c r="K5" s="23"/>
      <c r="L5" s="23"/>
      <c r="M5" s="23"/>
    </row>
    <row r="6" spans="1:13" x14ac:dyDescent="0.25">
      <c r="A6" s="32" t="s">
        <v>16</v>
      </c>
      <c r="B6" t="s">
        <v>25</v>
      </c>
      <c r="C6">
        <v>1</v>
      </c>
      <c r="D6">
        <v>1.1507098988711599</v>
      </c>
      <c r="E6">
        <v>4.6560952887434899E-2</v>
      </c>
      <c r="F6">
        <v>1.1231991385859099</v>
      </c>
      <c r="G6">
        <v>0.29699999999999999</v>
      </c>
      <c r="J6" s="23"/>
      <c r="K6" s="23"/>
      <c r="L6" s="23"/>
      <c r="M6" s="23"/>
    </row>
    <row r="7" spans="1:13" x14ac:dyDescent="0.25">
      <c r="A7" s="33"/>
      <c r="B7" t="s">
        <v>27</v>
      </c>
      <c r="C7">
        <v>23</v>
      </c>
      <c r="D7">
        <v>23.563343992016701</v>
      </c>
      <c r="E7">
        <v>0.953439047112565</v>
      </c>
      <c r="F7" s="1" t="s">
        <v>4</v>
      </c>
      <c r="G7" s="1" t="s">
        <v>4</v>
      </c>
    </row>
    <row r="8" spans="1:13" ht="15.75" thickBot="1" x14ac:dyDescent="0.3">
      <c r="A8" s="34"/>
      <c r="B8" s="6" t="s">
        <v>28</v>
      </c>
      <c r="C8" s="6">
        <v>24</v>
      </c>
      <c r="D8" s="6">
        <v>24.7140538908879</v>
      </c>
      <c r="E8" s="6">
        <v>1</v>
      </c>
      <c r="F8" s="2" t="s">
        <v>4</v>
      </c>
      <c r="G8" s="2" t="s">
        <v>4</v>
      </c>
      <c r="H8" s="6"/>
    </row>
    <row r="9" spans="1:13" ht="15.75" thickBot="1" x14ac:dyDescent="0.3">
      <c r="A9" s="6"/>
      <c r="B9" s="6"/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32</v>
      </c>
    </row>
    <row r="10" spans="1:13" x14ac:dyDescent="0.25">
      <c r="A10" s="32" t="s">
        <v>19</v>
      </c>
      <c r="B10" t="s">
        <v>25</v>
      </c>
      <c r="C10">
        <v>1</v>
      </c>
      <c r="D10">
        <v>0.88023867502052999</v>
      </c>
      <c r="E10">
        <v>3.5658706005415E-2</v>
      </c>
      <c r="F10">
        <v>0.85047715288353998</v>
      </c>
      <c r="G10">
        <v>0.54800000000000004</v>
      </c>
    </row>
    <row r="11" spans="1:13" x14ac:dyDescent="0.25">
      <c r="A11" s="33"/>
      <c r="B11" t="s">
        <v>27</v>
      </c>
      <c r="C11">
        <v>23</v>
      </c>
      <c r="D11">
        <v>23.804859962234101</v>
      </c>
      <c r="E11">
        <v>0.96434129399458501</v>
      </c>
      <c r="F11" s="1" t="s">
        <v>4</v>
      </c>
      <c r="G11" s="1" t="s">
        <v>4</v>
      </c>
    </row>
    <row r="12" spans="1:13" ht="15.75" thickBot="1" x14ac:dyDescent="0.3">
      <c r="A12" s="34"/>
      <c r="B12" s="6" t="s">
        <v>28</v>
      </c>
      <c r="C12" s="6">
        <v>24</v>
      </c>
      <c r="D12" s="6">
        <v>24.685098637254601</v>
      </c>
      <c r="E12" s="6">
        <v>1</v>
      </c>
      <c r="F12" s="2" t="s">
        <v>4</v>
      </c>
      <c r="G12" s="2" t="s">
        <v>4</v>
      </c>
      <c r="H12" s="6"/>
    </row>
    <row r="13" spans="1:13" ht="15.75" thickBot="1" x14ac:dyDescent="0.3">
      <c r="A13" s="6"/>
      <c r="B13" s="6"/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32</v>
      </c>
    </row>
    <row r="14" spans="1:13" x14ac:dyDescent="0.25">
      <c r="A14" s="32" t="s">
        <v>13</v>
      </c>
      <c r="B14" t="s">
        <v>25</v>
      </c>
      <c r="C14">
        <v>1</v>
      </c>
      <c r="D14">
        <v>1.1959935145889999</v>
      </c>
      <c r="E14">
        <v>5.7356492218183099E-2</v>
      </c>
      <c r="F14">
        <v>1.0952357401333299</v>
      </c>
      <c r="G14">
        <v>0.33600000000000002</v>
      </c>
    </row>
    <row r="15" spans="1:13" x14ac:dyDescent="0.25">
      <c r="A15" s="33"/>
      <c r="B15" t="s">
        <v>27</v>
      </c>
      <c r="C15">
        <v>18</v>
      </c>
      <c r="D15">
        <v>19.655935680094998</v>
      </c>
      <c r="E15">
        <v>0.94264350778181705</v>
      </c>
      <c r="F15" s="1" t="s">
        <v>4</v>
      </c>
      <c r="G15" s="1" t="s">
        <v>4</v>
      </c>
    </row>
    <row r="16" spans="1:13" ht="15.75" thickBot="1" x14ac:dyDescent="0.3">
      <c r="A16" s="34"/>
      <c r="B16" s="6" t="s">
        <v>28</v>
      </c>
      <c r="C16" s="6">
        <v>19</v>
      </c>
      <c r="D16" s="6">
        <v>20.8519291946841</v>
      </c>
      <c r="E16" s="6">
        <v>1</v>
      </c>
      <c r="F16" s="2" t="s">
        <v>4</v>
      </c>
      <c r="G16" s="2" t="s">
        <v>4</v>
      </c>
      <c r="H16" s="6"/>
    </row>
    <row r="17" spans="1:8" ht="15.75" thickBot="1" x14ac:dyDescent="0.3">
      <c r="A17" s="6"/>
      <c r="B17" s="6"/>
      <c r="C17" s="6" t="s">
        <v>20</v>
      </c>
      <c r="D17" s="6" t="s">
        <v>21</v>
      </c>
      <c r="E17" s="6" t="s">
        <v>22</v>
      </c>
      <c r="F17" s="6" t="s">
        <v>23</v>
      </c>
      <c r="G17" s="6" t="s">
        <v>24</v>
      </c>
      <c r="H17" s="6" t="s">
        <v>32</v>
      </c>
    </row>
    <row r="18" spans="1:8" x14ac:dyDescent="0.25">
      <c r="A18" s="32" t="s">
        <v>15</v>
      </c>
      <c r="B18" t="s">
        <v>25</v>
      </c>
      <c r="C18">
        <v>1</v>
      </c>
      <c r="D18">
        <v>1.34679928964725</v>
      </c>
      <c r="E18">
        <v>4.7844926491530701E-2</v>
      </c>
      <c r="F18">
        <v>1.3064763538948201</v>
      </c>
      <c r="G18">
        <v>0.22600000000000001</v>
      </c>
    </row>
    <row r="19" spans="1:8" x14ac:dyDescent="0.25">
      <c r="A19" s="33"/>
      <c r="B19" t="s">
        <v>27</v>
      </c>
      <c r="C19">
        <v>26</v>
      </c>
      <c r="D19">
        <v>26.802461006230899</v>
      </c>
      <c r="E19">
        <v>0.95215507350846895</v>
      </c>
      <c r="F19" s="1" t="s">
        <v>4</v>
      </c>
      <c r="G19" s="1" t="s">
        <v>4</v>
      </c>
    </row>
    <row r="20" spans="1:8" ht="15.75" thickBot="1" x14ac:dyDescent="0.3">
      <c r="A20" s="34"/>
      <c r="B20" s="6" t="s">
        <v>28</v>
      </c>
      <c r="C20" s="6">
        <v>27</v>
      </c>
      <c r="D20" s="6">
        <v>28.1492602958782</v>
      </c>
      <c r="E20" s="6">
        <v>1</v>
      </c>
      <c r="F20" s="2" t="s">
        <v>4</v>
      </c>
      <c r="G20" s="2" t="s">
        <v>4</v>
      </c>
      <c r="H20" s="6"/>
    </row>
    <row r="21" spans="1:8" ht="15.75" thickBot="1" x14ac:dyDescent="0.3">
      <c r="A21" s="6"/>
      <c r="B21" s="6"/>
      <c r="C21" s="6" t="s">
        <v>20</v>
      </c>
      <c r="D21" s="6" t="s">
        <v>21</v>
      </c>
      <c r="E21" s="6" t="s">
        <v>22</v>
      </c>
      <c r="F21" s="6" t="s">
        <v>23</v>
      </c>
      <c r="G21" s="6" t="s">
        <v>24</v>
      </c>
      <c r="H21" s="6" t="s">
        <v>32</v>
      </c>
    </row>
    <row r="22" spans="1:8" x14ac:dyDescent="0.25">
      <c r="A22" s="32" t="s">
        <v>17</v>
      </c>
      <c r="B22" t="s">
        <v>25</v>
      </c>
      <c r="C22">
        <v>1</v>
      </c>
      <c r="D22">
        <v>0.55497808336043597</v>
      </c>
      <c r="E22">
        <v>2.65255802401002E-2</v>
      </c>
      <c r="F22">
        <v>0.49047045780572701</v>
      </c>
      <c r="G22">
        <v>0.97499999999999998</v>
      </c>
    </row>
    <row r="23" spans="1:8" x14ac:dyDescent="0.25">
      <c r="A23" s="33"/>
      <c r="B23" t="s">
        <v>27</v>
      </c>
      <c r="C23">
        <v>18</v>
      </c>
      <c r="D23">
        <v>20.3673948991331</v>
      </c>
      <c r="E23">
        <v>0.97347441975990001</v>
      </c>
      <c r="F23" s="1" t="s">
        <v>4</v>
      </c>
      <c r="G23" s="1" t="s">
        <v>4</v>
      </c>
    </row>
    <row r="24" spans="1:8" ht="15.75" thickBot="1" x14ac:dyDescent="0.3">
      <c r="A24" s="34"/>
      <c r="B24" s="6" t="s">
        <v>28</v>
      </c>
      <c r="C24" s="6">
        <v>19</v>
      </c>
      <c r="D24" s="6">
        <v>20.922372982493499</v>
      </c>
      <c r="E24" s="6">
        <v>1</v>
      </c>
      <c r="F24" s="2" t="s">
        <v>4</v>
      </c>
      <c r="G24" s="2" t="s">
        <v>4</v>
      </c>
      <c r="H24" s="6"/>
    </row>
    <row r="25" spans="1:8" ht="15.75" thickBot="1" x14ac:dyDescent="0.3">
      <c r="A25" s="6"/>
      <c r="B25" s="6"/>
      <c r="C25" s="6" t="s">
        <v>20</v>
      </c>
      <c r="D25" s="6" t="s">
        <v>21</v>
      </c>
      <c r="E25" s="6" t="s">
        <v>22</v>
      </c>
      <c r="F25" s="6" t="s">
        <v>23</v>
      </c>
      <c r="G25" s="6" t="s">
        <v>24</v>
      </c>
      <c r="H25" s="6" t="s">
        <v>32</v>
      </c>
    </row>
    <row r="26" spans="1:8" x14ac:dyDescent="0.25">
      <c r="A26" s="32" t="s">
        <v>18</v>
      </c>
      <c r="B26" t="s">
        <v>25</v>
      </c>
      <c r="C26">
        <v>1</v>
      </c>
      <c r="D26">
        <v>2.2337140123196599</v>
      </c>
      <c r="E26">
        <v>3.7836745055047902E-2</v>
      </c>
      <c r="F26">
        <v>2.4774537233854299</v>
      </c>
      <c r="G26">
        <v>1.7999999999999999E-2</v>
      </c>
      <c r="H26" t="s">
        <v>26</v>
      </c>
    </row>
    <row r="27" spans="1:8" x14ac:dyDescent="0.25">
      <c r="A27" s="33"/>
      <c r="B27" t="s">
        <v>27</v>
      </c>
      <c r="C27">
        <v>63</v>
      </c>
      <c r="D27">
        <v>56.8018613013042</v>
      </c>
      <c r="E27">
        <v>0.96216325494495203</v>
      </c>
      <c r="F27" s="1" t="s">
        <v>4</v>
      </c>
      <c r="G27" s="1" t="s">
        <v>4</v>
      </c>
    </row>
    <row r="28" spans="1:8" ht="15.75" thickBot="1" x14ac:dyDescent="0.3">
      <c r="A28" s="34"/>
      <c r="B28" s="6" t="s">
        <v>28</v>
      </c>
      <c r="C28" s="6">
        <v>64</v>
      </c>
      <c r="D28" s="6">
        <v>59.035575313623802</v>
      </c>
      <c r="E28" s="6">
        <v>1</v>
      </c>
      <c r="F28" s="2" t="s">
        <v>4</v>
      </c>
      <c r="G28" s="2" t="s">
        <v>4</v>
      </c>
      <c r="H28" s="6"/>
    </row>
    <row r="29" spans="1:8" ht="15.75" thickBot="1" x14ac:dyDescent="0.3">
      <c r="A29" s="6"/>
      <c r="B29" s="6"/>
      <c r="C29" s="6" t="s">
        <v>20</v>
      </c>
      <c r="D29" s="6" t="s">
        <v>21</v>
      </c>
      <c r="E29" s="6" t="s">
        <v>22</v>
      </c>
      <c r="F29" s="6" t="s">
        <v>23</v>
      </c>
      <c r="G29" s="6" t="s">
        <v>24</v>
      </c>
      <c r="H29" s="6" t="s">
        <v>32</v>
      </c>
    </row>
    <row r="30" spans="1:8" x14ac:dyDescent="0.25">
      <c r="A30" s="32" t="s">
        <v>14</v>
      </c>
      <c r="B30" t="s">
        <v>25</v>
      </c>
      <c r="C30">
        <v>1</v>
      </c>
      <c r="D30">
        <v>1.76404382554933</v>
      </c>
      <c r="E30">
        <v>5.0983038464213197E-2</v>
      </c>
      <c r="F30">
        <v>1.45049255632492</v>
      </c>
      <c r="G30">
        <v>0.16700000000000001</v>
      </c>
    </row>
    <row r="31" spans="1:8" x14ac:dyDescent="0.25">
      <c r="A31" s="33"/>
      <c r="B31" t="s">
        <v>27</v>
      </c>
      <c r="C31">
        <v>27</v>
      </c>
      <c r="D31">
        <v>32.836558231300899</v>
      </c>
      <c r="E31">
        <v>0.94901696153578696</v>
      </c>
      <c r="F31" s="1" t="s">
        <v>4</v>
      </c>
      <c r="G31" s="1" t="s">
        <v>4</v>
      </c>
    </row>
    <row r="32" spans="1:8" ht="15.75" thickBot="1" x14ac:dyDescent="0.3">
      <c r="A32" s="34"/>
      <c r="B32" s="6" t="s">
        <v>28</v>
      </c>
      <c r="C32" s="6">
        <v>28</v>
      </c>
      <c r="D32" s="6">
        <v>34.6006020568502</v>
      </c>
      <c r="E32" s="6">
        <v>1</v>
      </c>
      <c r="F32" s="2" t="s">
        <v>4</v>
      </c>
      <c r="G32" s="2" t="s">
        <v>4</v>
      </c>
      <c r="H32" s="6"/>
    </row>
    <row r="33" spans="1:8" ht="15.75" thickBot="1" x14ac:dyDescent="0.3">
      <c r="A33" s="6"/>
      <c r="B33" s="6"/>
      <c r="C33" s="6" t="s">
        <v>20</v>
      </c>
      <c r="D33" s="6" t="s">
        <v>21</v>
      </c>
      <c r="E33" s="6" t="s">
        <v>22</v>
      </c>
      <c r="F33" s="6" t="s">
        <v>23</v>
      </c>
      <c r="G33" s="6" t="s">
        <v>24</v>
      </c>
      <c r="H33" s="6" t="s">
        <v>32</v>
      </c>
    </row>
    <row r="34" spans="1:8" x14ac:dyDescent="0.25">
      <c r="A34" s="32" t="s">
        <v>10</v>
      </c>
      <c r="B34" t="s">
        <v>25</v>
      </c>
      <c r="C34">
        <v>1</v>
      </c>
      <c r="D34">
        <v>2.0977545792905499</v>
      </c>
      <c r="E34">
        <v>3.0086727784488902E-2</v>
      </c>
      <c r="F34">
        <v>2.7297616404271001</v>
      </c>
      <c r="G34">
        <v>8.9999999999999993E-3</v>
      </c>
      <c r="H34" t="s">
        <v>26</v>
      </c>
    </row>
    <row r="35" spans="1:8" x14ac:dyDescent="0.25">
      <c r="A35" s="33"/>
      <c r="B35" t="s">
        <v>27</v>
      </c>
      <c r="C35">
        <v>88</v>
      </c>
      <c r="D35">
        <v>67.625832323105698</v>
      </c>
      <c r="E35">
        <v>0.96991327221551105</v>
      </c>
      <c r="F35" s="1" t="s">
        <v>4</v>
      </c>
      <c r="G35" s="1" t="s">
        <v>4</v>
      </c>
    </row>
    <row r="36" spans="1:8" ht="15.75" thickBot="1" x14ac:dyDescent="0.3">
      <c r="A36" s="34"/>
      <c r="B36" s="6" t="s">
        <v>28</v>
      </c>
      <c r="C36" s="6">
        <v>89</v>
      </c>
      <c r="D36" s="6">
        <v>69.723586902396306</v>
      </c>
      <c r="E36" s="6">
        <v>1</v>
      </c>
      <c r="F36" s="2" t="s">
        <v>4</v>
      </c>
      <c r="G36" s="2" t="s">
        <v>4</v>
      </c>
      <c r="H36" s="6"/>
    </row>
    <row r="37" spans="1:8" ht="15.75" thickBot="1" x14ac:dyDescent="0.3">
      <c r="A37" s="6"/>
      <c r="B37" s="6"/>
      <c r="C37" s="6" t="s">
        <v>20</v>
      </c>
      <c r="D37" s="6" t="s">
        <v>21</v>
      </c>
      <c r="E37" s="6" t="s">
        <v>22</v>
      </c>
      <c r="F37" s="6" t="s">
        <v>23</v>
      </c>
      <c r="G37" s="6" t="s">
        <v>24</v>
      </c>
      <c r="H37" s="6" t="s">
        <v>32</v>
      </c>
    </row>
    <row r="38" spans="1:8" x14ac:dyDescent="0.25">
      <c r="A38" s="32" t="s">
        <v>11</v>
      </c>
      <c r="B38" t="s">
        <v>25</v>
      </c>
      <c r="C38">
        <v>1</v>
      </c>
      <c r="D38">
        <v>0.41128045729166601</v>
      </c>
      <c r="E38">
        <v>5.9891390298661097E-3</v>
      </c>
      <c r="F38">
        <v>0.60252249397162905</v>
      </c>
      <c r="G38">
        <v>0.82199999999999995</v>
      </c>
    </row>
    <row r="39" spans="1:8" x14ac:dyDescent="0.25">
      <c r="A39" s="33"/>
      <c r="B39" t="s">
        <v>27</v>
      </c>
      <c r="C39">
        <v>100</v>
      </c>
      <c r="D39">
        <v>68.259768125940198</v>
      </c>
      <c r="E39">
        <v>0.99401086097013402</v>
      </c>
      <c r="F39" s="1" t="s">
        <v>4</v>
      </c>
      <c r="G39" s="1" t="s">
        <v>4</v>
      </c>
    </row>
    <row r="40" spans="1:8" ht="15.75" thickBot="1" x14ac:dyDescent="0.3">
      <c r="A40" s="34"/>
      <c r="B40" s="6" t="s">
        <v>28</v>
      </c>
      <c r="C40" s="6">
        <v>101</v>
      </c>
      <c r="D40" s="6">
        <v>68.671048583231794</v>
      </c>
      <c r="E40" s="6">
        <v>1</v>
      </c>
      <c r="F40" s="2" t="s">
        <v>4</v>
      </c>
      <c r="G40" s="2" t="s">
        <v>4</v>
      </c>
      <c r="H40" s="6"/>
    </row>
    <row r="41" spans="1:8" ht="15.75" thickBot="1" x14ac:dyDescent="0.3">
      <c r="A41" s="6"/>
      <c r="B41" s="6"/>
      <c r="C41" s="6" t="s">
        <v>20</v>
      </c>
      <c r="D41" s="6" t="s">
        <v>21</v>
      </c>
      <c r="E41" s="6" t="s">
        <v>22</v>
      </c>
      <c r="F41" s="6" t="s">
        <v>23</v>
      </c>
      <c r="G41" s="6" t="s">
        <v>24</v>
      </c>
      <c r="H41" s="6" t="s">
        <v>32</v>
      </c>
    </row>
    <row r="42" spans="1:8" x14ac:dyDescent="0.25">
      <c r="A42" s="32" t="s">
        <v>62</v>
      </c>
      <c r="B42" t="s">
        <v>25</v>
      </c>
      <c r="C42">
        <v>1</v>
      </c>
      <c r="D42">
        <v>0.62888228215219499</v>
      </c>
      <c r="E42">
        <v>4.9827141077761102E-3</v>
      </c>
      <c r="F42">
        <v>0.95145651628408501</v>
      </c>
      <c r="G42">
        <v>0.42499999999999999</v>
      </c>
    </row>
    <row r="43" spans="1:8" x14ac:dyDescent="0.25">
      <c r="A43" s="33"/>
      <c r="B43" t="s">
        <v>27</v>
      </c>
      <c r="C43">
        <v>190</v>
      </c>
      <c r="D43">
        <v>125.583914308114</v>
      </c>
      <c r="E43">
        <v>0.99501728589222405</v>
      </c>
      <c r="F43" s="1" t="s">
        <v>4</v>
      </c>
      <c r="G43" s="1" t="s">
        <v>4</v>
      </c>
    </row>
    <row r="44" spans="1:8" ht="15.75" thickBot="1" x14ac:dyDescent="0.3">
      <c r="A44" s="34"/>
      <c r="B44" s="6" t="s">
        <v>28</v>
      </c>
      <c r="C44" s="6">
        <v>191</v>
      </c>
      <c r="D44" s="6">
        <v>126.212796590266</v>
      </c>
      <c r="E44" s="6">
        <v>1</v>
      </c>
      <c r="F44" s="2" t="s">
        <v>4</v>
      </c>
      <c r="G44" s="2" t="s">
        <v>4</v>
      </c>
      <c r="H44" s="6"/>
    </row>
  </sheetData>
  <mergeCells count="12">
    <mergeCell ref="A18:A20"/>
    <mergeCell ref="A22:A24"/>
    <mergeCell ref="J3:M6"/>
    <mergeCell ref="A2:A4"/>
    <mergeCell ref="A10:A12"/>
    <mergeCell ref="A6:A8"/>
    <mergeCell ref="A14:A16"/>
    <mergeCell ref="A26:A28"/>
    <mergeCell ref="A30:A32"/>
    <mergeCell ref="A34:A36"/>
    <mergeCell ref="A38:A40"/>
    <mergeCell ref="A42:A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B661-A660-4353-832F-CDD66406C26E}">
  <dimension ref="A1:P28"/>
  <sheetViews>
    <sheetView workbookViewId="0">
      <selection activeCell="K3" sqref="K3:P7"/>
    </sheetView>
  </sheetViews>
  <sheetFormatPr defaultRowHeight="15" x14ac:dyDescent="0.25"/>
  <cols>
    <col min="1" max="1" width="19" customWidth="1"/>
    <col min="3" max="3" width="10.7109375" customWidth="1"/>
    <col min="7" max="7" width="11.28515625" customWidth="1"/>
  </cols>
  <sheetData>
    <row r="1" spans="1:16" x14ac:dyDescent="0.25">
      <c r="A1" s="33" t="s">
        <v>61</v>
      </c>
      <c r="B1" s="33"/>
      <c r="C1" s="33"/>
      <c r="D1" s="33"/>
      <c r="E1" s="33"/>
      <c r="F1" s="33"/>
      <c r="G1" s="33"/>
      <c r="H1" s="33"/>
    </row>
    <row r="2" spans="1:16" ht="15.75" thickBot="1" x14ac:dyDescent="0.3">
      <c r="A2" s="6"/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32</v>
      </c>
      <c r="H2" s="6"/>
    </row>
    <row r="3" spans="1:16" x14ac:dyDescent="0.25">
      <c r="A3" s="8" t="s">
        <v>25</v>
      </c>
      <c r="B3">
        <v>6</v>
      </c>
      <c r="C3">
        <v>14.637734182794212</v>
      </c>
      <c r="D3">
        <v>0.17638859241888935</v>
      </c>
      <c r="E3">
        <v>6.9246626532619509</v>
      </c>
      <c r="F3">
        <v>1E-3</v>
      </c>
      <c r="G3" t="s">
        <v>26</v>
      </c>
      <c r="K3" s="23" t="s">
        <v>121</v>
      </c>
      <c r="L3" s="23"/>
      <c r="M3" s="23"/>
      <c r="N3" s="23"/>
      <c r="O3" s="23"/>
      <c r="P3" s="23"/>
    </row>
    <row r="4" spans="1:16" x14ac:dyDescent="0.25">
      <c r="A4" s="8" t="s">
        <v>27</v>
      </c>
      <c r="B4">
        <v>194</v>
      </c>
      <c r="C4">
        <v>68.347984916502043</v>
      </c>
      <c r="D4">
        <v>0.8236114075811104</v>
      </c>
      <c r="E4" s="1" t="s">
        <v>4</v>
      </c>
      <c r="F4" s="1" t="s">
        <v>4</v>
      </c>
      <c r="K4" s="23"/>
      <c r="L4" s="23"/>
      <c r="M4" s="23"/>
      <c r="N4" s="23"/>
      <c r="O4" s="23"/>
      <c r="P4" s="23"/>
    </row>
    <row r="5" spans="1:16" ht="15.75" thickBot="1" x14ac:dyDescent="0.3">
      <c r="A5" s="9" t="s">
        <v>28</v>
      </c>
      <c r="B5" s="6">
        <v>200</v>
      </c>
      <c r="C5" s="6">
        <v>82.985719099296276</v>
      </c>
      <c r="D5" s="6">
        <v>1</v>
      </c>
      <c r="E5" s="2" t="s">
        <v>4</v>
      </c>
      <c r="F5" s="2" t="s">
        <v>4</v>
      </c>
      <c r="G5" s="6"/>
      <c r="H5" s="6"/>
      <c r="K5" s="23"/>
      <c r="L5" s="23"/>
      <c r="M5" s="23"/>
      <c r="N5" s="23"/>
      <c r="O5" s="23"/>
      <c r="P5" s="23"/>
    </row>
    <row r="6" spans="1:16" x14ac:dyDescent="0.25">
      <c r="A6" s="33" t="s">
        <v>33</v>
      </c>
      <c r="B6" s="33"/>
      <c r="C6" s="33"/>
      <c r="D6" s="33"/>
      <c r="E6" s="33"/>
      <c r="F6" s="33"/>
      <c r="G6" s="33"/>
      <c r="H6" s="33"/>
      <c r="K6" s="23"/>
      <c r="L6" s="23"/>
      <c r="M6" s="23"/>
      <c r="N6" s="23"/>
      <c r="O6" s="23"/>
      <c r="P6" s="23"/>
    </row>
    <row r="7" spans="1:16" ht="15.75" thickBot="1" x14ac:dyDescent="0.3">
      <c r="A7" s="6" t="s">
        <v>34</v>
      </c>
      <c r="B7" s="6" t="s">
        <v>20</v>
      </c>
      <c r="C7" s="6" t="s">
        <v>35</v>
      </c>
      <c r="D7" s="6" t="s">
        <v>36</v>
      </c>
      <c r="E7" s="6" t="s">
        <v>22</v>
      </c>
      <c r="F7" s="6" t="s">
        <v>37</v>
      </c>
      <c r="G7" s="6" t="s">
        <v>38</v>
      </c>
      <c r="H7" s="6" t="s">
        <v>32</v>
      </c>
      <c r="K7" s="23"/>
      <c r="L7" s="23"/>
      <c r="M7" s="23"/>
      <c r="N7" s="23"/>
      <c r="O7" s="23"/>
      <c r="P7" s="23"/>
    </row>
    <row r="8" spans="1:16" x14ac:dyDescent="0.25">
      <c r="A8" s="7" t="s">
        <v>39</v>
      </c>
      <c r="B8">
        <v>1</v>
      </c>
      <c r="C8">
        <v>0.101131500965294</v>
      </c>
      <c r="D8">
        <v>26.7157490422778</v>
      </c>
      <c r="E8">
        <v>0.24802082592204799</v>
      </c>
      <c r="F8">
        <v>1E-3</v>
      </c>
      <c r="G8" s="5">
        <v>2.1000000000000001E-2</v>
      </c>
      <c r="H8" t="s">
        <v>26</v>
      </c>
    </row>
    <row r="9" spans="1:16" x14ac:dyDescent="0.25">
      <c r="A9" s="8" t="s">
        <v>44</v>
      </c>
      <c r="B9">
        <v>1</v>
      </c>
      <c r="C9">
        <v>4.5527144876952398E-2</v>
      </c>
      <c r="D9">
        <v>11.4766066809773</v>
      </c>
      <c r="E9">
        <v>0.139149840698093</v>
      </c>
      <c r="F9">
        <v>1E-3</v>
      </c>
      <c r="G9" s="5">
        <v>2.1000000000000001E-2</v>
      </c>
      <c r="H9" t="s">
        <v>26</v>
      </c>
    </row>
    <row r="10" spans="1:16" x14ac:dyDescent="0.25">
      <c r="A10" s="8" t="s">
        <v>40</v>
      </c>
      <c r="B10">
        <v>1</v>
      </c>
      <c r="C10">
        <v>9.3096738454466602E-2</v>
      </c>
      <c r="D10">
        <v>21.979864487336702</v>
      </c>
      <c r="E10">
        <v>0.226643588372994</v>
      </c>
      <c r="F10">
        <v>1E-3</v>
      </c>
      <c r="G10" s="5">
        <v>2.1000000000000001E-2</v>
      </c>
      <c r="H10" t="s">
        <v>26</v>
      </c>
    </row>
    <row r="11" spans="1:16" x14ac:dyDescent="0.25">
      <c r="A11" s="8" t="s">
        <v>41</v>
      </c>
      <c r="B11">
        <v>1</v>
      </c>
      <c r="C11">
        <v>0.120391726720363</v>
      </c>
      <c r="D11">
        <v>27.104101456910001</v>
      </c>
      <c r="E11">
        <v>0.24395230330378001</v>
      </c>
      <c r="F11">
        <v>1E-3</v>
      </c>
      <c r="G11" s="5">
        <v>2.1000000000000001E-2</v>
      </c>
      <c r="H11" t="s">
        <v>26</v>
      </c>
    </row>
    <row r="12" spans="1:16" x14ac:dyDescent="0.25">
      <c r="A12" s="8" t="s">
        <v>42</v>
      </c>
      <c r="B12">
        <v>1</v>
      </c>
      <c r="C12">
        <v>8.4897530452193698E-2</v>
      </c>
      <c r="D12">
        <v>18.3949229151645</v>
      </c>
      <c r="E12">
        <v>0.17964682614591099</v>
      </c>
      <c r="F12">
        <v>1E-3</v>
      </c>
      <c r="G12" s="5">
        <v>2.1000000000000001E-2</v>
      </c>
      <c r="H12" t="s">
        <v>26</v>
      </c>
    </row>
    <row r="13" spans="1:16" x14ac:dyDescent="0.25">
      <c r="A13" s="8" t="s">
        <v>43</v>
      </c>
      <c r="B13">
        <v>1</v>
      </c>
      <c r="C13">
        <v>0.105683299075073</v>
      </c>
      <c r="D13">
        <v>23.9033131347039</v>
      </c>
      <c r="E13">
        <v>0.221525293712377</v>
      </c>
      <c r="F13">
        <v>1E-3</v>
      </c>
      <c r="G13" s="5">
        <v>2.1000000000000001E-2</v>
      </c>
      <c r="H13" t="s">
        <v>26</v>
      </c>
    </row>
    <row r="14" spans="1:16" x14ac:dyDescent="0.25">
      <c r="A14" s="8" t="s">
        <v>49</v>
      </c>
      <c r="B14">
        <v>1</v>
      </c>
      <c r="C14">
        <v>6.3380527375762497E-2</v>
      </c>
      <c r="D14">
        <v>24.806738375981102</v>
      </c>
      <c r="E14">
        <v>0.39496937776771801</v>
      </c>
      <c r="F14">
        <v>1E-3</v>
      </c>
      <c r="G14" s="5">
        <v>2.1000000000000001E-2</v>
      </c>
      <c r="H14" t="s">
        <v>26</v>
      </c>
    </row>
    <row r="15" spans="1:16" x14ac:dyDescent="0.25">
      <c r="A15" s="8" t="s">
        <v>45</v>
      </c>
      <c r="B15">
        <v>1</v>
      </c>
      <c r="C15">
        <v>9.3330480630111401E-2</v>
      </c>
      <c r="D15">
        <v>29.450339264510799</v>
      </c>
      <c r="E15">
        <v>0.41217913823313002</v>
      </c>
      <c r="F15">
        <v>1E-3</v>
      </c>
      <c r="G15" s="5">
        <v>2.1000000000000001E-2</v>
      </c>
      <c r="H15" t="s">
        <v>26</v>
      </c>
    </row>
    <row r="16" spans="1:16" x14ac:dyDescent="0.25">
      <c r="A16" s="8" t="s">
        <v>46</v>
      </c>
      <c r="B16">
        <v>1</v>
      </c>
      <c r="C16">
        <v>0.12881259001311601</v>
      </c>
      <c r="D16">
        <v>34.842126099574799</v>
      </c>
      <c r="E16">
        <v>0.40588610374303702</v>
      </c>
      <c r="F16">
        <v>1E-3</v>
      </c>
      <c r="G16" s="5">
        <v>2.1000000000000001E-2</v>
      </c>
      <c r="H16" t="s">
        <v>26</v>
      </c>
    </row>
    <row r="17" spans="1:8" x14ac:dyDescent="0.25">
      <c r="A17" s="8" t="s">
        <v>47</v>
      </c>
      <c r="B17">
        <v>1</v>
      </c>
      <c r="C17">
        <v>9.3342336778150195E-2</v>
      </c>
      <c r="D17">
        <v>23.4369114130313</v>
      </c>
      <c r="E17">
        <v>0.31485604343503598</v>
      </c>
      <c r="F17">
        <v>1E-3</v>
      </c>
      <c r="G17" s="5">
        <v>2.1000000000000001E-2</v>
      </c>
      <c r="H17" t="s">
        <v>26</v>
      </c>
    </row>
    <row r="18" spans="1:8" x14ac:dyDescent="0.25">
      <c r="A18" s="8" t="s">
        <v>48</v>
      </c>
      <c r="B18">
        <v>1</v>
      </c>
      <c r="C18">
        <v>0.12091023750492499</v>
      </c>
      <c r="D18">
        <v>33.006743858509999</v>
      </c>
      <c r="E18">
        <v>0.39290588281938699</v>
      </c>
      <c r="F18">
        <v>1E-3</v>
      </c>
      <c r="G18" s="5">
        <v>2.1000000000000001E-2</v>
      </c>
      <c r="H18" t="s">
        <v>26</v>
      </c>
    </row>
    <row r="19" spans="1:8" x14ac:dyDescent="0.25">
      <c r="A19" s="8" t="s">
        <v>64</v>
      </c>
      <c r="B19">
        <v>1</v>
      </c>
      <c r="C19">
        <v>6.1581446702717799E-2</v>
      </c>
      <c r="D19">
        <v>18.224019191432099</v>
      </c>
      <c r="E19">
        <v>0.36285465569711001</v>
      </c>
      <c r="F19">
        <v>1E-3</v>
      </c>
      <c r="G19" s="5">
        <v>2.1000000000000001E-2</v>
      </c>
      <c r="H19" t="s">
        <v>26</v>
      </c>
    </row>
    <row r="20" spans="1:8" x14ac:dyDescent="0.25">
      <c r="A20" s="8" t="s">
        <v>65</v>
      </c>
      <c r="B20">
        <v>1</v>
      </c>
      <c r="C20">
        <v>6.4870523313086501E-2</v>
      </c>
      <c r="D20">
        <v>16.259286809143301</v>
      </c>
      <c r="E20">
        <v>0.28395894736409799</v>
      </c>
      <c r="F20">
        <v>1E-3</v>
      </c>
      <c r="G20" s="5">
        <v>2.1000000000000001E-2</v>
      </c>
      <c r="H20" t="s">
        <v>26</v>
      </c>
    </row>
    <row r="21" spans="1:8" x14ac:dyDescent="0.25">
      <c r="A21" s="8" t="s">
        <v>66</v>
      </c>
      <c r="B21">
        <v>1</v>
      </c>
      <c r="C21">
        <v>4.6174476521606299E-2</v>
      </c>
      <c r="D21">
        <v>10.626796687124701</v>
      </c>
      <c r="E21">
        <v>0.20583877693451699</v>
      </c>
      <c r="F21">
        <v>1E-3</v>
      </c>
      <c r="G21" s="5">
        <v>2.1000000000000001E-2</v>
      </c>
      <c r="H21" t="s">
        <v>26</v>
      </c>
    </row>
    <row r="22" spans="1:8" x14ac:dyDescent="0.25">
      <c r="A22" s="8" t="s">
        <v>67</v>
      </c>
      <c r="B22">
        <v>1</v>
      </c>
      <c r="C22">
        <v>6.2810739381025396E-2</v>
      </c>
      <c r="D22">
        <v>15.9108744834598</v>
      </c>
      <c r="E22">
        <v>0.27957529431539502</v>
      </c>
      <c r="F22">
        <v>1E-3</v>
      </c>
      <c r="G22" s="5">
        <v>2.1000000000000001E-2</v>
      </c>
      <c r="H22" t="s">
        <v>26</v>
      </c>
    </row>
    <row r="23" spans="1:8" x14ac:dyDescent="0.25">
      <c r="A23" s="8" t="s">
        <v>50</v>
      </c>
      <c r="B23">
        <v>1</v>
      </c>
      <c r="C23">
        <v>5.2193890511581503E-3</v>
      </c>
      <c r="D23">
        <v>1.1767616587379901</v>
      </c>
      <c r="E23">
        <v>2.54838498081493E-2</v>
      </c>
      <c r="F23">
        <v>0.27200000000000002</v>
      </c>
      <c r="G23">
        <v>1</v>
      </c>
    </row>
    <row r="24" spans="1:8" x14ac:dyDescent="0.25">
      <c r="A24" s="8" t="s">
        <v>51</v>
      </c>
      <c r="B24">
        <v>1</v>
      </c>
      <c r="C24">
        <v>6.4267176251404197E-3</v>
      </c>
      <c r="D24">
        <v>1.35039381720646</v>
      </c>
      <c r="E24">
        <v>2.9134462644094201E-2</v>
      </c>
      <c r="F24">
        <v>0.20300000000000001</v>
      </c>
      <c r="G24">
        <v>1</v>
      </c>
    </row>
    <row r="25" spans="1:8" x14ac:dyDescent="0.25">
      <c r="A25" s="8" t="s">
        <v>52</v>
      </c>
      <c r="B25">
        <v>1</v>
      </c>
      <c r="C25">
        <v>7.3385977728175197E-3</v>
      </c>
      <c r="D25">
        <v>1.6689882830398699</v>
      </c>
      <c r="E25">
        <v>3.5762255502899E-2</v>
      </c>
      <c r="F25">
        <v>0.11</v>
      </c>
      <c r="G25">
        <v>1</v>
      </c>
    </row>
    <row r="26" spans="1:8" x14ac:dyDescent="0.25">
      <c r="A26" s="8" t="s">
        <v>54</v>
      </c>
      <c r="B26">
        <v>1</v>
      </c>
      <c r="C26">
        <v>5.4500462428480204E-3</v>
      </c>
      <c r="D26">
        <v>1.0915903703456999</v>
      </c>
      <c r="E26">
        <v>1.9814101626176198E-2</v>
      </c>
      <c r="F26">
        <v>0.33</v>
      </c>
      <c r="G26">
        <v>1</v>
      </c>
    </row>
    <row r="27" spans="1:8" x14ac:dyDescent="0.25">
      <c r="A27" s="8" t="s">
        <v>55</v>
      </c>
      <c r="B27">
        <v>1</v>
      </c>
      <c r="C27">
        <v>3.6161659538547402E-3</v>
      </c>
      <c r="D27">
        <v>0.77087318820357498</v>
      </c>
      <c r="E27">
        <v>1.40745097408745E-2</v>
      </c>
      <c r="F27">
        <v>0.54400000000000004</v>
      </c>
      <c r="G27">
        <v>1</v>
      </c>
    </row>
    <row r="28" spans="1:8" ht="15.75" thickBot="1" x14ac:dyDescent="0.3">
      <c r="A28" s="9" t="s">
        <v>57</v>
      </c>
      <c r="B28" s="6">
        <v>1</v>
      </c>
      <c r="C28" s="6">
        <v>7.8532386888135394E-3</v>
      </c>
      <c r="D28" s="6">
        <v>1.5830590126536399</v>
      </c>
      <c r="E28" s="6">
        <v>2.84809623790813E-2</v>
      </c>
      <c r="F28" s="6">
        <v>0.16</v>
      </c>
      <c r="G28" s="6">
        <v>1</v>
      </c>
      <c r="H28" s="6"/>
    </row>
  </sheetData>
  <mergeCells count="3">
    <mergeCell ref="A1:H1"/>
    <mergeCell ref="A6:H6"/>
    <mergeCell ref="K3:P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AA7E-F74E-4866-B889-A819289DBF4C}">
  <dimension ref="A1:AA45"/>
  <sheetViews>
    <sheetView topLeftCell="E1" workbookViewId="0">
      <selection activeCell="X2" sqref="X2:AA5"/>
    </sheetView>
  </sheetViews>
  <sheetFormatPr defaultRowHeight="15" x14ac:dyDescent="0.25"/>
  <cols>
    <col min="1" max="1" width="13.42578125" customWidth="1"/>
    <col min="4" max="4" width="9.85546875" customWidth="1"/>
    <col min="11" max="11" width="10" customWidth="1"/>
    <col min="18" max="18" width="10" customWidth="1"/>
    <col min="27" max="27" width="36.140625" customWidth="1"/>
  </cols>
  <sheetData>
    <row r="1" spans="1:27" ht="15.75" thickBot="1" x14ac:dyDescent="0.3">
      <c r="A1" s="6"/>
      <c r="B1" s="29" t="s">
        <v>31</v>
      </c>
      <c r="C1" s="29"/>
      <c r="D1" s="29"/>
      <c r="E1" s="29"/>
      <c r="F1" s="29"/>
      <c r="G1" s="29"/>
      <c r="H1" s="30"/>
      <c r="I1" s="31" t="s">
        <v>30</v>
      </c>
      <c r="J1" s="29"/>
      <c r="K1" s="29"/>
      <c r="L1" s="29"/>
      <c r="M1" s="29"/>
      <c r="N1" s="29"/>
      <c r="O1" s="30"/>
      <c r="P1" s="28" t="s">
        <v>29</v>
      </c>
      <c r="Q1" s="28"/>
      <c r="R1" s="28"/>
      <c r="S1" s="28"/>
      <c r="T1" s="28"/>
      <c r="U1" s="28"/>
      <c r="V1" s="28"/>
    </row>
    <row r="2" spans="1:27" x14ac:dyDescent="0.25">
      <c r="A2" s="20" t="s">
        <v>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7" t="s">
        <v>32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s="7" t="s">
        <v>32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32</v>
      </c>
      <c r="X2" s="23" t="s">
        <v>113</v>
      </c>
      <c r="Y2" s="23"/>
      <c r="Z2" s="23"/>
      <c r="AA2" s="23"/>
    </row>
    <row r="3" spans="1:27" x14ac:dyDescent="0.25">
      <c r="A3" s="21"/>
      <c r="B3" t="s">
        <v>25</v>
      </c>
      <c r="C3">
        <v>1</v>
      </c>
      <c r="D3">
        <v>3.0116549568075368</v>
      </c>
      <c r="E3">
        <v>3.6291243716330898E-2</v>
      </c>
      <c r="F3">
        <v>7.4939212209710941</v>
      </c>
      <c r="G3" s="5">
        <v>1E-3</v>
      </c>
      <c r="H3" s="10" t="s">
        <v>26</v>
      </c>
      <c r="I3" t="s">
        <v>25</v>
      </c>
      <c r="J3">
        <v>1</v>
      </c>
      <c r="K3">
        <v>2.8524456040474044</v>
      </c>
      <c r="L3">
        <v>3.4372728645447062E-2</v>
      </c>
      <c r="M3">
        <v>7.0836576424035496</v>
      </c>
      <c r="N3" s="5">
        <v>1E-3</v>
      </c>
      <c r="O3" s="10" t="s">
        <v>26</v>
      </c>
      <c r="P3" t="s">
        <v>25</v>
      </c>
      <c r="Q3">
        <v>1</v>
      </c>
      <c r="R3">
        <v>0.88403393332800251</v>
      </c>
      <c r="S3">
        <v>1.0652844163104917E-2</v>
      </c>
      <c r="T3">
        <v>2.1427422881350759</v>
      </c>
      <c r="U3" s="5">
        <v>1E-3</v>
      </c>
      <c r="V3" s="5" t="s">
        <v>26</v>
      </c>
      <c r="X3" s="23"/>
      <c r="Y3" s="23"/>
      <c r="Z3" s="23"/>
      <c r="AA3" s="23"/>
    </row>
    <row r="4" spans="1:27" x14ac:dyDescent="0.25">
      <c r="A4" s="21"/>
      <c r="B4" t="s">
        <v>27</v>
      </c>
      <c r="C4">
        <v>199</v>
      </c>
      <c r="D4">
        <v>79.974064142488743</v>
      </c>
      <c r="E4">
        <v>0.96370875628366914</v>
      </c>
      <c r="F4" s="1" t="s">
        <v>4</v>
      </c>
      <c r="G4" s="1" t="s">
        <v>4</v>
      </c>
      <c r="H4" s="8"/>
      <c r="I4" t="s">
        <v>27</v>
      </c>
      <c r="J4">
        <v>199</v>
      </c>
      <c r="K4">
        <v>80.133273495248872</v>
      </c>
      <c r="L4">
        <v>0.96562727135455295</v>
      </c>
      <c r="M4" s="1" t="s">
        <v>4</v>
      </c>
      <c r="N4" s="1" t="s">
        <v>4</v>
      </c>
      <c r="O4" s="8"/>
      <c r="P4" t="s">
        <v>27</v>
      </c>
      <c r="Q4">
        <v>199</v>
      </c>
      <c r="R4">
        <v>82.101685165968277</v>
      </c>
      <c r="S4">
        <v>0.98934715583689514</v>
      </c>
      <c r="T4" s="1" t="s">
        <v>4</v>
      </c>
      <c r="U4" s="1" t="s">
        <v>4</v>
      </c>
      <c r="X4" s="23"/>
      <c r="Y4" s="23"/>
      <c r="Z4" s="23"/>
      <c r="AA4" s="23"/>
    </row>
    <row r="5" spans="1:27" ht="15.75" thickBot="1" x14ac:dyDescent="0.3">
      <c r="A5" s="22"/>
      <c r="B5" s="6" t="s">
        <v>28</v>
      </c>
      <c r="C5" s="6">
        <v>200</v>
      </c>
      <c r="D5" s="6">
        <v>82.985719099296276</v>
      </c>
      <c r="E5" s="6">
        <v>1</v>
      </c>
      <c r="F5" s="2" t="s">
        <v>4</v>
      </c>
      <c r="G5" s="2" t="s">
        <v>4</v>
      </c>
      <c r="H5" s="9"/>
      <c r="I5" s="6" t="s">
        <v>28</v>
      </c>
      <c r="J5" s="6">
        <v>200</v>
      </c>
      <c r="K5" s="6">
        <v>82.985719099296276</v>
      </c>
      <c r="L5" s="6">
        <v>1</v>
      </c>
      <c r="M5" s="2" t="s">
        <v>4</v>
      </c>
      <c r="N5" s="2" t="s">
        <v>4</v>
      </c>
      <c r="O5" s="9"/>
      <c r="P5" s="6" t="s">
        <v>28</v>
      </c>
      <c r="Q5" s="6">
        <v>200</v>
      </c>
      <c r="R5" s="6">
        <v>82.985719099296276</v>
      </c>
      <c r="S5" s="6">
        <v>1</v>
      </c>
      <c r="T5" s="2" t="s">
        <v>4</v>
      </c>
      <c r="U5" s="2" t="s">
        <v>4</v>
      </c>
      <c r="V5" s="6"/>
      <c r="X5" s="23"/>
      <c r="Y5" s="23"/>
      <c r="Z5" s="23"/>
      <c r="AA5" s="23"/>
    </row>
    <row r="6" spans="1:27" x14ac:dyDescent="0.25">
      <c r="A6" s="20" t="s">
        <v>16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s="8" t="s">
        <v>32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s="8" t="s">
        <v>32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32</v>
      </c>
    </row>
    <row r="7" spans="1:27" x14ac:dyDescent="0.25">
      <c r="A7" s="21"/>
      <c r="B7" t="s">
        <v>25</v>
      </c>
      <c r="C7">
        <v>1</v>
      </c>
      <c r="D7">
        <v>0.31889658566043855</v>
      </c>
      <c r="E7">
        <v>2.9830023439577878E-2</v>
      </c>
      <c r="F7">
        <v>0.83017476558494774</v>
      </c>
      <c r="G7">
        <v>0.76300000000000001</v>
      </c>
      <c r="H7" s="10"/>
      <c r="I7" t="s">
        <v>25</v>
      </c>
      <c r="J7">
        <v>1</v>
      </c>
      <c r="K7">
        <v>0.31275623815793446</v>
      </c>
      <c r="L7">
        <v>2.9255646923292793E-2</v>
      </c>
      <c r="M7">
        <v>0.81370802150469801</v>
      </c>
      <c r="N7">
        <v>0.79200000000000004</v>
      </c>
      <c r="O7" s="10"/>
      <c r="P7" t="s">
        <v>25</v>
      </c>
      <c r="Q7">
        <v>1</v>
      </c>
      <c r="R7">
        <v>0.43054304484486039</v>
      </c>
      <c r="S7">
        <v>4.02735861623328E-2</v>
      </c>
      <c r="T7">
        <v>1.1330175044728024</v>
      </c>
      <c r="U7">
        <v>0.27800000000000002</v>
      </c>
      <c r="V7" s="5"/>
    </row>
    <row r="8" spans="1:27" x14ac:dyDescent="0.25">
      <c r="A8" s="21"/>
      <c r="B8" t="s">
        <v>27</v>
      </c>
      <c r="C8">
        <v>27</v>
      </c>
      <c r="D8">
        <v>10.371560507220453</v>
      </c>
      <c r="E8">
        <v>0.97016997656042214</v>
      </c>
      <c r="F8" s="1" t="s">
        <v>4</v>
      </c>
      <c r="G8" s="1" t="s">
        <v>4</v>
      </c>
      <c r="H8" s="8"/>
      <c r="I8" t="s">
        <v>27</v>
      </c>
      <c r="J8">
        <v>27</v>
      </c>
      <c r="K8">
        <v>10.377700854722956</v>
      </c>
      <c r="L8">
        <v>0.97074435307670726</v>
      </c>
      <c r="M8" s="1" t="s">
        <v>4</v>
      </c>
      <c r="N8" s="1" t="s">
        <v>4</v>
      </c>
      <c r="O8" s="8"/>
      <c r="P8" t="s">
        <v>27</v>
      </c>
      <c r="Q8">
        <v>27</v>
      </c>
      <c r="R8">
        <v>10.25991404803603</v>
      </c>
      <c r="S8">
        <v>0.95972641383766721</v>
      </c>
      <c r="T8" s="1" t="s">
        <v>4</v>
      </c>
      <c r="U8" s="1" t="s">
        <v>4</v>
      </c>
    </row>
    <row r="9" spans="1:27" ht="15.75" thickBot="1" x14ac:dyDescent="0.3">
      <c r="A9" s="22"/>
      <c r="B9" s="6" t="s">
        <v>28</v>
      </c>
      <c r="C9" s="6">
        <v>28</v>
      </c>
      <c r="D9" s="6">
        <v>10.690457092880891</v>
      </c>
      <c r="E9" s="6">
        <v>1</v>
      </c>
      <c r="F9" s="2" t="s">
        <v>4</v>
      </c>
      <c r="G9" s="2" t="s">
        <v>4</v>
      </c>
      <c r="H9" s="9"/>
      <c r="I9" s="6" t="s">
        <v>28</v>
      </c>
      <c r="J9" s="6">
        <v>28</v>
      </c>
      <c r="K9" s="6">
        <v>10.690457092880891</v>
      </c>
      <c r="L9" s="6">
        <v>1</v>
      </c>
      <c r="M9" s="2" t="s">
        <v>4</v>
      </c>
      <c r="N9" s="2" t="s">
        <v>4</v>
      </c>
      <c r="O9" s="9"/>
      <c r="P9" s="6" t="s">
        <v>28</v>
      </c>
      <c r="Q9" s="6">
        <v>28</v>
      </c>
      <c r="R9" s="6">
        <v>10.690457092880891</v>
      </c>
      <c r="S9" s="6">
        <v>1</v>
      </c>
      <c r="T9" s="2" t="s">
        <v>4</v>
      </c>
      <c r="U9" s="2" t="s">
        <v>4</v>
      </c>
      <c r="V9" s="6"/>
    </row>
    <row r="10" spans="1:27" x14ac:dyDescent="0.25">
      <c r="A10" s="2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s="8" t="s">
        <v>32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s="8" t="s">
        <v>32</v>
      </c>
      <c r="Q10" t="s">
        <v>20</v>
      </c>
      <c r="R10" t="s">
        <v>21</v>
      </c>
      <c r="S10" t="s">
        <v>22</v>
      </c>
      <c r="T10" t="s">
        <v>23</v>
      </c>
      <c r="U10" t="s">
        <v>24</v>
      </c>
      <c r="V10" t="s">
        <v>32</v>
      </c>
    </row>
    <row r="11" spans="1:27" x14ac:dyDescent="0.25">
      <c r="A11" s="21"/>
      <c r="B11" t="s">
        <v>25</v>
      </c>
      <c r="C11">
        <v>1</v>
      </c>
      <c r="D11">
        <v>0.24499851162025088</v>
      </c>
      <c r="E11">
        <v>2.9966797159553697E-2</v>
      </c>
      <c r="F11">
        <v>0.71052860113603999</v>
      </c>
      <c r="G11">
        <v>0.86899999999999999</v>
      </c>
      <c r="H11" s="10"/>
      <c r="I11" t="s">
        <v>25</v>
      </c>
      <c r="J11">
        <v>1</v>
      </c>
      <c r="K11">
        <v>0.27317562034743276</v>
      </c>
      <c r="L11">
        <v>3.3413257695930093E-2</v>
      </c>
      <c r="M11">
        <v>0.79507083365792219</v>
      </c>
      <c r="N11">
        <v>0.77800000000000002</v>
      </c>
      <c r="O11" s="10"/>
      <c r="P11" t="s">
        <v>25</v>
      </c>
      <c r="Q11">
        <v>1</v>
      </c>
      <c r="R11">
        <v>0.3288402823775492</v>
      </c>
      <c r="S11">
        <v>4.0221836348020693E-2</v>
      </c>
      <c r="T11">
        <v>0.9638708933368928</v>
      </c>
      <c r="U11">
        <v>0.51700000000000002</v>
      </c>
      <c r="V11" s="5"/>
    </row>
    <row r="12" spans="1:27" x14ac:dyDescent="0.25">
      <c r="A12" s="21"/>
      <c r="B12" t="s">
        <v>27</v>
      </c>
      <c r="C12">
        <v>23</v>
      </c>
      <c r="D12">
        <v>7.9306670530309615</v>
      </c>
      <c r="E12">
        <v>0.97003320284044636</v>
      </c>
      <c r="F12" s="1" t="s">
        <v>4</v>
      </c>
      <c r="G12" s="1" t="s">
        <v>4</v>
      </c>
      <c r="H12" s="8"/>
      <c r="I12" t="s">
        <v>27</v>
      </c>
      <c r="J12">
        <v>23</v>
      </c>
      <c r="K12">
        <v>7.9024899443037793</v>
      </c>
      <c r="L12">
        <v>0.96658674230406993</v>
      </c>
      <c r="M12" s="1" t="s">
        <v>4</v>
      </c>
      <c r="N12" s="1" t="s">
        <v>4</v>
      </c>
      <c r="O12" s="8"/>
      <c r="P12" t="s">
        <v>27</v>
      </c>
      <c r="Q12">
        <v>23</v>
      </c>
      <c r="R12">
        <v>7.846825282273663</v>
      </c>
      <c r="S12">
        <v>0.95977816365197943</v>
      </c>
      <c r="T12" s="1" t="s">
        <v>4</v>
      </c>
      <c r="U12" s="1" t="s">
        <v>4</v>
      </c>
    </row>
    <row r="13" spans="1:27" ht="15.75" thickBot="1" x14ac:dyDescent="0.3">
      <c r="A13" s="22"/>
      <c r="B13" s="6" t="s">
        <v>28</v>
      </c>
      <c r="C13" s="6">
        <v>24</v>
      </c>
      <c r="D13" s="6">
        <v>8.1756655646512115</v>
      </c>
      <c r="E13" s="6">
        <v>1</v>
      </c>
      <c r="F13" s="2" t="s">
        <v>4</v>
      </c>
      <c r="G13" s="2" t="s">
        <v>4</v>
      </c>
      <c r="H13" s="9"/>
      <c r="I13" s="6" t="s">
        <v>28</v>
      </c>
      <c r="J13" s="6">
        <v>24</v>
      </c>
      <c r="K13" s="6">
        <v>8.1756655646512115</v>
      </c>
      <c r="L13" s="6">
        <v>1</v>
      </c>
      <c r="M13" s="2" t="s">
        <v>4</v>
      </c>
      <c r="N13" s="2" t="s">
        <v>4</v>
      </c>
      <c r="O13" s="9"/>
      <c r="P13" s="6" t="s">
        <v>28</v>
      </c>
      <c r="Q13" s="6">
        <v>24</v>
      </c>
      <c r="R13" s="6">
        <v>8.1756655646512115</v>
      </c>
      <c r="S13" s="6">
        <v>1</v>
      </c>
      <c r="T13" s="2" t="s">
        <v>4</v>
      </c>
      <c r="U13" s="2" t="s">
        <v>4</v>
      </c>
      <c r="V13" s="6"/>
    </row>
    <row r="14" spans="1:27" x14ac:dyDescent="0.25">
      <c r="A14" s="20" t="s">
        <v>13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s="8" t="s">
        <v>32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s="8" t="s">
        <v>32</v>
      </c>
      <c r="Q14" t="s">
        <v>20</v>
      </c>
      <c r="R14" t="s">
        <v>21</v>
      </c>
      <c r="S14" t="s">
        <v>22</v>
      </c>
      <c r="T14" t="s">
        <v>23</v>
      </c>
      <c r="U14" t="s">
        <v>24</v>
      </c>
      <c r="V14" t="s">
        <v>32</v>
      </c>
    </row>
    <row r="15" spans="1:27" x14ac:dyDescent="0.25">
      <c r="A15" s="21"/>
      <c r="B15" t="s">
        <v>25</v>
      </c>
      <c r="C15">
        <v>1</v>
      </c>
      <c r="D15">
        <v>0.41350428186596039</v>
      </c>
      <c r="E15">
        <v>7.2954834443776068E-2</v>
      </c>
      <c r="F15">
        <v>1.180441425418632</v>
      </c>
      <c r="G15">
        <v>0.17799999999999999</v>
      </c>
      <c r="H15" s="10"/>
      <c r="I15" t="s">
        <v>25</v>
      </c>
      <c r="J15">
        <v>1</v>
      </c>
      <c r="K15">
        <v>0.41292090084913219</v>
      </c>
      <c r="L15">
        <v>7.2851908144420011E-2</v>
      </c>
      <c r="M15">
        <v>1.1786451719694853</v>
      </c>
      <c r="N15">
        <v>0.22600000000000001</v>
      </c>
      <c r="O15" s="10"/>
      <c r="P15" t="s">
        <v>25</v>
      </c>
      <c r="Q15">
        <v>1</v>
      </c>
      <c r="R15">
        <v>0.41463208222004938</v>
      </c>
      <c r="S15">
        <v>7.3153813007545476E-2</v>
      </c>
      <c r="T15">
        <v>1.183915098872943</v>
      </c>
      <c r="U15">
        <v>0.22900000000000001</v>
      </c>
      <c r="V15" s="5"/>
    </row>
    <row r="16" spans="1:27" x14ac:dyDescent="0.25">
      <c r="A16" s="21"/>
      <c r="B16" t="s">
        <v>27</v>
      </c>
      <c r="C16">
        <v>15</v>
      </c>
      <c r="D16">
        <v>5.2544447309528524</v>
      </c>
      <c r="E16">
        <v>0.92704516555622407</v>
      </c>
      <c r="F16" s="1" t="s">
        <v>4</v>
      </c>
      <c r="G16" s="1" t="s">
        <v>4</v>
      </c>
      <c r="H16" s="8"/>
      <c r="I16" t="s">
        <v>27</v>
      </c>
      <c r="J16">
        <v>15</v>
      </c>
      <c r="K16">
        <v>5.25502811196968</v>
      </c>
      <c r="L16">
        <v>0.92714809185558</v>
      </c>
      <c r="M16" s="1" t="s">
        <v>4</v>
      </c>
      <c r="N16" s="1" t="s">
        <v>4</v>
      </c>
      <c r="O16" s="8"/>
      <c r="P16" t="s">
        <v>27</v>
      </c>
      <c r="Q16">
        <v>15</v>
      </c>
      <c r="R16">
        <v>5.2533169305987633</v>
      </c>
      <c r="S16">
        <v>0.92684618699245469</v>
      </c>
      <c r="T16" s="1" t="s">
        <v>4</v>
      </c>
      <c r="U16" s="1" t="s">
        <v>4</v>
      </c>
    </row>
    <row r="17" spans="1:22" ht="15.75" thickBot="1" x14ac:dyDescent="0.3">
      <c r="A17" s="22"/>
      <c r="B17" s="6" t="s">
        <v>28</v>
      </c>
      <c r="C17" s="6">
        <v>16</v>
      </c>
      <c r="D17" s="6">
        <v>5.6679490128188119</v>
      </c>
      <c r="E17" s="6">
        <v>1</v>
      </c>
      <c r="F17" s="2" t="s">
        <v>4</v>
      </c>
      <c r="G17" s="2" t="s">
        <v>4</v>
      </c>
      <c r="H17" s="9"/>
      <c r="I17" s="6" t="s">
        <v>28</v>
      </c>
      <c r="J17" s="6">
        <v>16</v>
      </c>
      <c r="K17" s="6">
        <v>5.6679490128188119</v>
      </c>
      <c r="L17" s="6">
        <v>1</v>
      </c>
      <c r="M17" s="2" t="s">
        <v>4</v>
      </c>
      <c r="N17" s="2" t="s">
        <v>4</v>
      </c>
      <c r="O17" s="9"/>
      <c r="P17" s="6" t="s">
        <v>28</v>
      </c>
      <c r="Q17" s="6">
        <v>16</v>
      </c>
      <c r="R17" s="6">
        <v>5.6679490128188119</v>
      </c>
      <c r="S17" s="6">
        <v>1</v>
      </c>
      <c r="T17" s="2" t="s">
        <v>4</v>
      </c>
      <c r="U17" s="2" t="s">
        <v>4</v>
      </c>
      <c r="V17" s="6"/>
    </row>
    <row r="18" spans="1:22" x14ac:dyDescent="0.25">
      <c r="A18" s="20" t="s">
        <v>15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s="8" t="s">
        <v>32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s="8" t="s">
        <v>32</v>
      </c>
      <c r="Q18" t="s">
        <v>20</v>
      </c>
      <c r="R18" t="s">
        <v>21</v>
      </c>
      <c r="S18" t="s">
        <v>22</v>
      </c>
      <c r="T18" t="s">
        <v>23</v>
      </c>
      <c r="U18" t="s">
        <v>24</v>
      </c>
      <c r="V18" t="s">
        <v>32</v>
      </c>
    </row>
    <row r="19" spans="1:22" x14ac:dyDescent="0.25">
      <c r="A19" s="21"/>
      <c r="B19" t="s">
        <v>25</v>
      </c>
      <c r="C19">
        <v>1</v>
      </c>
      <c r="D19">
        <v>0.51416767995415402</v>
      </c>
      <c r="E19">
        <v>4.759010011263741E-2</v>
      </c>
      <c r="F19">
        <v>1.3491383312932526</v>
      </c>
      <c r="G19">
        <v>0.06</v>
      </c>
      <c r="H19" s="10"/>
      <c r="I19" t="s">
        <v>25</v>
      </c>
      <c r="J19">
        <v>1</v>
      </c>
      <c r="K19">
        <v>0.5782629052537801</v>
      </c>
      <c r="L19">
        <v>5.3522597054147303E-2</v>
      </c>
      <c r="M19">
        <v>1.5268300288672088</v>
      </c>
      <c r="N19">
        <v>1.4999999999999999E-2</v>
      </c>
      <c r="O19" s="10"/>
      <c r="P19" t="s">
        <v>25</v>
      </c>
      <c r="Q19">
        <v>1</v>
      </c>
      <c r="R19">
        <v>0.36681809156189654</v>
      </c>
      <c r="S19">
        <v>3.3951783398975609E-2</v>
      </c>
      <c r="T19">
        <v>0.94891552618116948</v>
      </c>
      <c r="U19">
        <v>0.58699999999999997</v>
      </c>
      <c r="V19" s="5"/>
    </row>
    <row r="20" spans="1:22" x14ac:dyDescent="0.25">
      <c r="A20" s="21"/>
      <c r="B20" t="s">
        <v>27</v>
      </c>
      <c r="C20">
        <v>27</v>
      </c>
      <c r="D20">
        <v>10.289921379266344</v>
      </c>
      <c r="E20">
        <v>0.95240989988736258</v>
      </c>
      <c r="F20" s="1" t="s">
        <v>4</v>
      </c>
      <c r="G20" s="1" t="s">
        <v>4</v>
      </c>
      <c r="H20" s="8"/>
      <c r="I20" t="s">
        <v>27</v>
      </c>
      <c r="J20">
        <v>27</v>
      </c>
      <c r="K20">
        <v>10.225826153966718</v>
      </c>
      <c r="L20">
        <v>0.9464774029458527</v>
      </c>
      <c r="M20" s="1" t="s">
        <v>4</v>
      </c>
      <c r="N20" s="1" t="s">
        <v>4</v>
      </c>
      <c r="O20" s="8"/>
      <c r="P20" t="s">
        <v>27</v>
      </c>
      <c r="Q20">
        <v>27</v>
      </c>
      <c r="R20">
        <v>10.437270967658602</v>
      </c>
      <c r="S20">
        <v>0.96604821660102447</v>
      </c>
      <c r="T20" s="1" t="s">
        <v>4</v>
      </c>
      <c r="U20" s="1" t="s">
        <v>4</v>
      </c>
    </row>
    <row r="21" spans="1:22" ht="15.75" thickBot="1" x14ac:dyDescent="0.3">
      <c r="A21" s="22"/>
      <c r="B21" s="6" t="s">
        <v>28</v>
      </c>
      <c r="C21" s="6">
        <v>28</v>
      </c>
      <c r="D21" s="6">
        <v>10.804089059220498</v>
      </c>
      <c r="E21" s="6">
        <v>1</v>
      </c>
      <c r="F21" s="2" t="s">
        <v>4</v>
      </c>
      <c r="G21" s="2" t="s">
        <v>4</v>
      </c>
      <c r="H21" s="9"/>
      <c r="I21" s="6" t="s">
        <v>28</v>
      </c>
      <c r="J21" s="6">
        <v>28</v>
      </c>
      <c r="K21" s="6">
        <v>10.804089059220498</v>
      </c>
      <c r="L21" s="6">
        <v>1</v>
      </c>
      <c r="M21" s="2" t="s">
        <v>4</v>
      </c>
      <c r="N21" s="2" t="s">
        <v>4</v>
      </c>
      <c r="O21" s="9"/>
      <c r="P21" s="6" t="s">
        <v>28</v>
      </c>
      <c r="Q21" s="6">
        <v>28</v>
      </c>
      <c r="R21" s="6">
        <v>10.804089059220498</v>
      </c>
      <c r="S21" s="6">
        <v>1</v>
      </c>
      <c r="T21" s="2" t="s">
        <v>4</v>
      </c>
      <c r="U21" s="2" t="s">
        <v>4</v>
      </c>
      <c r="V21" s="6"/>
    </row>
    <row r="22" spans="1:22" x14ac:dyDescent="0.25">
      <c r="A22" s="20" t="s">
        <v>17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s="8" t="s">
        <v>32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s="8" t="s">
        <v>32</v>
      </c>
      <c r="Q22" t="s">
        <v>20</v>
      </c>
      <c r="R22" t="s">
        <v>21</v>
      </c>
      <c r="S22" t="s">
        <v>22</v>
      </c>
      <c r="T22" t="s">
        <v>23</v>
      </c>
      <c r="U22" t="s">
        <v>24</v>
      </c>
      <c r="V22" t="s">
        <v>32</v>
      </c>
    </row>
    <row r="23" spans="1:22" x14ac:dyDescent="0.25">
      <c r="A23" s="21"/>
      <c r="B23" t="s">
        <v>25</v>
      </c>
      <c r="C23">
        <v>1</v>
      </c>
      <c r="D23">
        <v>0.33395360204554575</v>
      </c>
      <c r="E23">
        <v>4.8752886750925782E-2</v>
      </c>
      <c r="F23">
        <v>0.87127631003777439</v>
      </c>
      <c r="G23">
        <v>0.76800000000000002</v>
      </c>
      <c r="H23" s="10"/>
      <c r="I23" t="s">
        <v>25</v>
      </c>
      <c r="J23">
        <v>1</v>
      </c>
      <c r="K23">
        <v>0.36124299807586896</v>
      </c>
      <c r="L23">
        <v>5.2736783992992545E-2</v>
      </c>
      <c r="M23">
        <v>0.94643739219600509</v>
      </c>
      <c r="N23">
        <v>0.57599999999999996</v>
      </c>
      <c r="O23" s="10"/>
      <c r="P23" t="s">
        <v>25</v>
      </c>
      <c r="Q23">
        <v>1</v>
      </c>
      <c r="R23">
        <v>0.36370092731179965</v>
      </c>
      <c r="S23">
        <v>5.3095609724911959E-2</v>
      </c>
      <c r="T23">
        <v>0.95323812477126546</v>
      </c>
      <c r="U23">
        <v>0.54</v>
      </c>
      <c r="V23" s="5"/>
    </row>
    <row r="24" spans="1:22" x14ac:dyDescent="0.25">
      <c r="A24" s="21"/>
      <c r="B24" t="s">
        <v>27</v>
      </c>
      <c r="C24">
        <v>17</v>
      </c>
      <c r="D24">
        <v>6.5159710752701869</v>
      </c>
      <c r="E24">
        <v>0.95124711324907418</v>
      </c>
      <c r="F24" s="1" t="s">
        <v>4</v>
      </c>
      <c r="G24" s="1" t="s">
        <v>4</v>
      </c>
      <c r="H24" s="8"/>
      <c r="I24" t="s">
        <v>27</v>
      </c>
      <c r="J24">
        <v>17</v>
      </c>
      <c r="K24">
        <v>6.4886816792398641</v>
      </c>
      <c r="L24">
        <v>0.94726321600700747</v>
      </c>
      <c r="M24" s="1" t="s">
        <v>4</v>
      </c>
      <c r="N24" s="1" t="s">
        <v>4</v>
      </c>
      <c r="O24" s="8"/>
      <c r="P24" t="s">
        <v>27</v>
      </c>
      <c r="Q24">
        <v>17</v>
      </c>
      <c r="R24">
        <v>6.4862237500039326</v>
      </c>
      <c r="S24">
        <v>0.94690439027508788</v>
      </c>
      <c r="T24" s="1" t="s">
        <v>4</v>
      </c>
      <c r="U24" s="1" t="s">
        <v>4</v>
      </c>
    </row>
    <row r="25" spans="1:22" ht="15.75" thickBot="1" x14ac:dyDescent="0.3">
      <c r="A25" s="22"/>
      <c r="B25" s="6" t="s">
        <v>28</v>
      </c>
      <c r="C25" s="6">
        <v>18</v>
      </c>
      <c r="D25" s="6">
        <v>6.849924677315733</v>
      </c>
      <c r="E25" s="6">
        <v>1</v>
      </c>
      <c r="F25" s="2" t="s">
        <v>4</v>
      </c>
      <c r="G25" s="2" t="s">
        <v>4</v>
      </c>
      <c r="H25" s="9"/>
      <c r="I25" s="6" t="s">
        <v>28</v>
      </c>
      <c r="J25" s="6">
        <v>18</v>
      </c>
      <c r="K25" s="6">
        <v>6.849924677315733</v>
      </c>
      <c r="L25" s="6">
        <v>1</v>
      </c>
      <c r="M25" s="2" t="s">
        <v>4</v>
      </c>
      <c r="N25" s="2" t="s">
        <v>4</v>
      </c>
      <c r="O25" s="9"/>
      <c r="P25" s="6" t="s">
        <v>28</v>
      </c>
      <c r="Q25" s="6">
        <v>18</v>
      </c>
      <c r="R25" s="6">
        <v>6.849924677315733</v>
      </c>
      <c r="S25" s="6">
        <v>1</v>
      </c>
      <c r="T25" s="2" t="s">
        <v>4</v>
      </c>
      <c r="U25" s="2" t="s">
        <v>4</v>
      </c>
      <c r="V25" s="6"/>
    </row>
    <row r="26" spans="1:22" x14ac:dyDescent="0.25">
      <c r="A26" s="20" t="s">
        <v>18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 s="8" t="s">
        <v>32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s="8" t="s">
        <v>32</v>
      </c>
      <c r="Q26" t="s">
        <v>20</v>
      </c>
      <c r="R26" t="s">
        <v>21</v>
      </c>
      <c r="S26" t="s">
        <v>22</v>
      </c>
      <c r="T26" t="s">
        <v>23</v>
      </c>
      <c r="U26" t="s">
        <v>24</v>
      </c>
      <c r="V26" t="s">
        <v>32</v>
      </c>
    </row>
    <row r="27" spans="1:22" x14ac:dyDescent="0.25">
      <c r="A27" s="21"/>
      <c r="B27" t="s">
        <v>25</v>
      </c>
      <c r="C27">
        <v>1</v>
      </c>
      <c r="D27">
        <v>1.2567175319348285</v>
      </c>
      <c r="E27">
        <v>5.9579016065914155E-2</v>
      </c>
      <c r="F27">
        <v>3.5477992906260414</v>
      </c>
      <c r="G27" s="5">
        <v>1E-3</v>
      </c>
      <c r="H27" s="10" t="s">
        <v>26</v>
      </c>
      <c r="I27" t="s">
        <v>25</v>
      </c>
      <c r="J27">
        <v>1</v>
      </c>
      <c r="K27">
        <v>1.4789964327259775</v>
      </c>
      <c r="L27">
        <v>7.0116911706600074E-2</v>
      </c>
      <c r="M27">
        <v>4.2226244406443989</v>
      </c>
      <c r="N27" s="5">
        <v>1E-3</v>
      </c>
      <c r="O27" s="10" t="s">
        <v>26</v>
      </c>
      <c r="P27" t="s">
        <v>25</v>
      </c>
      <c r="Q27">
        <v>1</v>
      </c>
      <c r="R27">
        <v>0.41979896575518716</v>
      </c>
      <c r="S27">
        <v>1.9902013530976575E-2</v>
      </c>
      <c r="T27">
        <v>1.1371442173347563</v>
      </c>
      <c r="U27">
        <v>0.317</v>
      </c>
      <c r="V27" s="5"/>
    </row>
    <row r="28" spans="1:22" x14ac:dyDescent="0.25">
      <c r="A28" s="21"/>
      <c r="B28" t="s">
        <v>27</v>
      </c>
      <c r="C28">
        <v>56</v>
      </c>
      <c r="D28">
        <v>19.836573611787347</v>
      </c>
      <c r="E28">
        <v>0.94042098393408569</v>
      </c>
      <c r="F28" s="1" t="s">
        <v>4</v>
      </c>
      <c r="G28" s="1" t="s">
        <v>4</v>
      </c>
      <c r="H28" s="8"/>
      <c r="I28" t="s">
        <v>27</v>
      </c>
      <c r="J28">
        <v>56</v>
      </c>
      <c r="K28">
        <v>19.614294710996202</v>
      </c>
      <c r="L28">
        <v>0.92988308829339994</v>
      </c>
      <c r="M28" s="1" t="s">
        <v>4</v>
      </c>
      <c r="N28" s="1" t="s">
        <v>4</v>
      </c>
      <c r="O28" s="8"/>
      <c r="P28" t="s">
        <v>27</v>
      </c>
      <c r="Q28">
        <v>56</v>
      </c>
      <c r="R28">
        <v>20.673492177966992</v>
      </c>
      <c r="S28">
        <v>0.98009798646902335</v>
      </c>
      <c r="T28" s="1" t="s">
        <v>4</v>
      </c>
      <c r="U28" s="1" t="s">
        <v>4</v>
      </c>
    </row>
    <row r="29" spans="1:22" ht="15.75" thickBot="1" x14ac:dyDescent="0.3">
      <c r="A29" s="22"/>
      <c r="B29" s="6" t="s">
        <v>28</v>
      </c>
      <c r="C29" s="6">
        <v>57</v>
      </c>
      <c r="D29" s="6">
        <v>21.09329114372218</v>
      </c>
      <c r="E29" s="6">
        <v>1</v>
      </c>
      <c r="F29" s="2" t="s">
        <v>4</v>
      </c>
      <c r="G29" s="2" t="s">
        <v>4</v>
      </c>
      <c r="H29" s="9"/>
      <c r="I29" s="6" t="s">
        <v>28</v>
      </c>
      <c r="J29" s="6">
        <v>57</v>
      </c>
      <c r="K29" s="6">
        <v>21.09329114372218</v>
      </c>
      <c r="L29" s="6">
        <v>1</v>
      </c>
      <c r="M29" s="2" t="s">
        <v>4</v>
      </c>
      <c r="N29" s="2" t="s">
        <v>4</v>
      </c>
      <c r="O29" s="9"/>
      <c r="P29" s="6" t="s">
        <v>28</v>
      </c>
      <c r="Q29" s="6">
        <v>57</v>
      </c>
      <c r="R29" s="6">
        <v>21.09329114372218</v>
      </c>
      <c r="S29" s="6">
        <v>1</v>
      </c>
      <c r="T29" s="2" t="s">
        <v>4</v>
      </c>
      <c r="U29" s="2" t="s">
        <v>4</v>
      </c>
      <c r="V29" s="6"/>
    </row>
    <row r="30" spans="1:22" x14ac:dyDescent="0.25">
      <c r="A30" s="20" t="s">
        <v>14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 s="8" t="s">
        <v>32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s="8" t="s">
        <v>32</v>
      </c>
      <c r="Q30" t="s">
        <v>20</v>
      </c>
      <c r="R30" t="s">
        <v>21</v>
      </c>
      <c r="S30" t="s">
        <v>22</v>
      </c>
      <c r="T30" t="s">
        <v>23</v>
      </c>
      <c r="U30" t="s">
        <v>24</v>
      </c>
      <c r="V30" t="s">
        <v>32</v>
      </c>
    </row>
    <row r="31" spans="1:22" x14ac:dyDescent="0.25">
      <c r="A31" s="21"/>
      <c r="B31" t="s">
        <v>25</v>
      </c>
      <c r="C31">
        <v>1</v>
      </c>
      <c r="D31">
        <v>0.50201033960428776</v>
      </c>
      <c r="E31">
        <v>4.652262005401029E-2</v>
      </c>
      <c r="F31">
        <v>1.2686070449545275</v>
      </c>
      <c r="G31">
        <v>0.13</v>
      </c>
      <c r="H31" s="10"/>
      <c r="I31" t="s">
        <v>25</v>
      </c>
      <c r="J31">
        <v>1</v>
      </c>
      <c r="K31">
        <v>0.48615539711042077</v>
      </c>
      <c r="L31">
        <v>4.5053300784208432E-2</v>
      </c>
      <c r="M31">
        <v>1.2266504731116081</v>
      </c>
      <c r="N31">
        <v>0.155</v>
      </c>
      <c r="O31" s="10"/>
      <c r="P31" t="s">
        <v>25</v>
      </c>
      <c r="Q31">
        <v>1</v>
      </c>
      <c r="R31">
        <v>0.30672377492541519</v>
      </c>
      <c r="S31">
        <v>2.8424899880817079E-2</v>
      </c>
      <c r="T31">
        <v>0.76066934693013977</v>
      </c>
      <c r="U31">
        <v>0.874</v>
      </c>
      <c r="V31" s="5"/>
    </row>
    <row r="32" spans="1:22" x14ac:dyDescent="0.25">
      <c r="A32" s="21"/>
      <c r="B32" t="s">
        <v>27</v>
      </c>
      <c r="C32">
        <v>26</v>
      </c>
      <c r="D32">
        <v>10.288661789813197</v>
      </c>
      <c r="E32">
        <v>0.9534773799459898</v>
      </c>
      <c r="F32" s="1" t="s">
        <v>4</v>
      </c>
      <c r="G32" s="1" t="s">
        <v>4</v>
      </c>
      <c r="H32" s="8"/>
      <c r="I32" t="s">
        <v>27</v>
      </c>
      <c r="J32">
        <v>26</v>
      </c>
      <c r="K32">
        <v>10.304516732307063</v>
      </c>
      <c r="L32">
        <v>0.95494669921579156</v>
      </c>
      <c r="M32" s="1" t="s">
        <v>4</v>
      </c>
      <c r="N32" s="1" t="s">
        <v>4</v>
      </c>
      <c r="O32" s="8"/>
      <c r="P32" t="s">
        <v>27</v>
      </c>
      <c r="Q32">
        <v>26</v>
      </c>
      <c r="R32">
        <v>10.483948354492069</v>
      </c>
      <c r="S32">
        <v>0.97157510011918302</v>
      </c>
      <c r="T32" s="1" t="s">
        <v>4</v>
      </c>
      <c r="U32" s="1" t="s">
        <v>4</v>
      </c>
    </row>
    <row r="33" spans="1:22" ht="15.75" thickBot="1" x14ac:dyDescent="0.3">
      <c r="A33" s="22"/>
      <c r="B33" s="6" t="s">
        <v>28</v>
      </c>
      <c r="C33" s="6">
        <v>27</v>
      </c>
      <c r="D33" s="6">
        <v>10.790672129417484</v>
      </c>
      <c r="E33" s="6">
        <v>1</v>
      </c>
      <c r="F33" s="2" t="s">
        <v>4</v>
      </c>
      <c r="G33" s="2" t="s">
        <v>4</v>
      </c>
      <c r="H33" s="9"/>
      <c r="I33" s="6" t="s">
        <v>28</v>
      </c>
      <c r="J33" s="6">
        <v>27</v>
      </c>
      <c r="K33" s="6">
        <v>10.790672129417484</v>
      </c>
      <c r="L33" s="6">
        <v>1</v>
      </c>
      <c r="M33" s="2" t="s">
        <v>4</v>
      </c>
      <c r="N33" s="2" t="s">
        <v>4</v>
      </c>
      <c r="O33" s="9"/>
      <c r="P33" s="6" t="s">
        <v>28</v>
      </c>
      <c r="Q33" s="6">
        <v>27</v>
      </c>
      <c r="R33" s="6">
        <v>10.790672129417484</v>
      </c>
      <c r="S33" s="6">
        <v>1</v>
      </c>
      <c r="T33" s="2" t="s">
        <v>4</v>
      </c>
      <c r="U33" s="2" t="s">
        <v>4</v>
      </c>
      <c r="V33" s="6"/>
    </row>
    <row r="34" spans="1:22" x14ac:dyDescent="0.25">
      <c r="A34" s="20" t="s">
        <v>11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 s="8"/>
      <c r="J34" t="s">
        <v>20</v>
      </c>
      <c r="K34" t="s">
        <v>21</v>
      </c>
      <c r="L34" t="s">
        <v>22</v>
      </c>
      <c r="M34" t="s">
        <v>23</v>
      </c>
      <c r="N34" t="s">
        <v>24</v>
      </c>
      <c r="O34" s="8"/>
      <c r="Q34" t="s">
        <v>20</v>
      </c>
      <c r="R34" t="s">
        <v>21</v>
      </c>
      <c r="S34" t="s">
        <v>22</v>
      </c>
      <c r="T34" t="s">
        <v>23</v>
      </c>
      <c r="U34" t="s">
        <v>24</v>
      </c>
    </row>
    <row r="35" spans="1:22" x14ac:dyDescent="0.25">
      <c r="A35" s="21"/>
      <c r="B35" t="s">
        <v>25</v>
      </c>
      <c r="C35">
        <v>1</v>
      </c>
      <c r="D35">
        <v>0.33222128692512815</v>
      </c>
      <c r="E35">
        <v>8.5376108413364616E-3</v>
      </c>
      <c r="F35">
        <v>0.82666841398170077</v>
      </c>
      <c r="G35">
        <v>0.78800000000000003</v>
      </c>
      <c r="H35" s="10"/>
      <c r="I35" t="s">
        <v>25</v>
      </c>
      <c r="J35">
        <v>1</v>
      </c>
      <c r="K35">
        <v>0.31172679967278538</v>
      </c>
      <c r="L35">
        <v>7.871511034133704E-3</v>
      </c>
      <c r="M35">
        <v>0.7854623680764472</v>
      </c>
      <c r="N35">
        <v>0.79900000000000004</v>
      </c>
      <c r="O35" s="10"/>
      <c r="P35" t="s">
        <v>25</v>
      </c>
      <c r="Q35">
        <v>1</v>
      </c>
      <c r="R35">
        <v>1.0351385806340088</v>
      </c>
      <c r="S35">
        <v>2.6138608447753082E-2</v>
      </c>
      <c r="T35">
        <v>2.6571771494123619</v>
      </c>
      <c r="U35" s="5">
        <v>1E-3</v>
      </c>
      <c r="V35" s="5" t="s">
        <v>26</v>
      </c>
    </row>
    <row r="36" spans="1:22" x14ac:dyDescent="0.25">
      <c r="A36" s="21"/>
      <c r="B36" t="s">
        <v>27</v>
      </c>
      <c r="C36">
        <v>96</v>
      </c>
      <c r="D36">
        <v>38.580454999116846</v>
      </c>
      <c r="E36">
        <v>0.99146238915866358</v>
      </c>
      <c r="F36" s="1" t="s">
        <v>4</v>
      </c>
      <c r="G36" s="1" t="s">
        <v>4</v>
      </c>
      <c r="H36" s="8"/>
      <c r="I36" t="s">
        <v>27</v>
      </c>
      <c r="J36">
        <v>99</v>
      </c>
      <c r="K36">
        <v>39.290174070570018</v>
      </c>
      <c r="L36">
        <v>0.99212848896586614</v>
      </c>
      <c r="M36" s="1" t="s">
        <v>4</v>
      </c>
      <c r="N36" s="1" t="s">
        <v>4</v>
      </c>
      <c r="O36" s="8"/>
      <c r="P36" t="s">
        <v>27</v>
      </c>
      <c r="Q36">
        <v>99</v>
      </c>
      <c r="R36">
        <v>38.566762289608796</v>
      </c>
      <c r="S36">
        <v>0.97386139155224682</v>
      </c>
      <c r="T36" s="1" t="s">
        <v>4</v>
      </c>
      <c r="U36" s="1" t="s">
        <v>4</v>
      </c>
    </row>
    <row r="37" spans="1:22" ht="15.75" thickBot="1" x14ac:dyDescent="0.3">
      <c r="A37" s="22"/>
      <c r="B37" s="6" t="s">
        <v>28</v>
      </c>
      <c r="C37" s="6">
        <v>97</v>
      </c>
      <c r="D37" s="6">
        <v>38.912676286041972</v>
      </c>
      <c r="E37" s="6">
        <v>1</v>
      </c>
      <c r="F37" s="2" t="s">
        <v>4</v>
      </c>
      <c r="G37" s="2" t="s">
        <v>4</v>
      </c>
      <c r="H37" s="9"/>
      <c r="I37" s="6" t="s">
        <v>28</v>
      </c>
      <c r="J37" s="6">
        <v>100</v>
      </c>
      <c r="K37" s="6">
        <v>39.601900870242808</v>
      </c>
      <c r="L37" s="6">
        <v>1</v>
      </c>
      <c r="M37" s="2" t="s">
        <v>4</v>
      </c>
      <c r="N37" s="2" t="s">
        <v>4</v>
      </c>
      <c r="O37" s="9"/>
      <c r="P37" s="6" t="s">
        <v>28</v>
      </c>
      <c r="Q37" s="6">
        <v>100</v>
      </c>
      <c r="R37" s="6">
        <v>39.601900870242808</v>
      </c>
      <c r="S37" s="6">
        <v>1</v>
      </c>
      <c r="T37" s="2" t="s">
        <v>4</v>
      </c>
      <c r="U37" s="2" t="s">
        <v>4</v>
      </c>
      <c r="V37" s="6"/>
    </row>
    <row r="38" spans="1:22" x14ac:dyDescent="0.25">
      <c r="A38" s="20" t="s">
        <v>10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 s="8"/>
      <c r="J38" t="s">
        <v>20</v>
      </c>
      <c r="K38" t="s">
        <v>21</v>
      </c>
      <c r="L38" t="s">
        <v>22</v>
      </c>
      <c r="M38" t="s">
        <v>23</v>
      </c>
      <c r="N38" t="s">
        <v>24</v>
      </c>
      <c r="O38" s="8"/>
      <c r="Q38" t="s">
        <v>20</v>
      </c>
      <c r="R38" t="s">
        <v>21</v>
      </c>
      <c r="S38" t="s">
        <v>22</v>
      </c>
      <c r="T38" t="s">
        <v>23</v>
      </c>
      <c r="U38" t="s">
        <v>24</v>
      </c>
    </row>
    <row r="39" spans="1:22" x14ac:dyDescent="0.25">
      <c r="A39" s="21"/>
      <c r="B39" t="s">
        <v>25</v>
      </c>
      <c r="C39">
        <v>1</v>
      </c>
      <c r="D39">
        <v>1.0144176757901791</v>
      </c>
      <c r="E39">
        <v>3.0000214700674814E-2</v>
      </c>
      <c r="F39">
        <v>2.5361011855236808</v>
      </c>
      <c r="G39">
        <v>2E-3</v>
      </c>
      <c r="H39" s="10" t="s">
        <v>26</v>
      </c>
      <c r="I39" t="s">
        <v>25</v>
      </c>
      <c r="J39">
        <v>1</v>
      </c>
      <c r="K39">
        <v>1.2213392291792664</v>
      </c>
      <c r="L39">
        <v>3.6119677300766338E-2</v>
      </c>
      <c r="M39">
        <v>3.0728021611320262</v>
      </c>
      <c r="N39" s="5">
        <v>1E-3</v>
      </c>
      <c r="O39" s="10" t="s">
        <v>26</v>
      </c>
      <c r="P39" t="s">
        <v>25</v>
      </c>
      <c r="Q39">
        <v>1</v>
      </c>
      <c r="R39">
        <v>0.44838353177024637</v>
      </c>
      <c r="S39">
        <v>1.3260417816434571E-2</v>
      </c>
      <c r="T39">
        <v>1.1019668011507333</v>
      </c>
      <c r="U39">
        <v>0.32</v>
      </c>
      <c r="V39" s="5"/>
    </row>
    <row r="40" spans="1:22" x14ac:dyDescent="0.25">
      <c r="A40" s="21"/>
      <c r="B40" t="s">
        <v>27</v>
      </c>
      <c r="C40">
        <v>82</v>
      </c>
      <c r="D40">
        <v>32.799262856548182</v>
      </c>
      <c r="E40">
        <v>0.96999978529932518</v>
      </c>
      <c r="F40" s="1" t="s">
        <v>4</v>
      </c>
      <c r="G40" s="1" t="s">
        <v>4</v>
      </c>
      <c r="H40" s="8"/>
      <c r="I40" t="s">
        <v>27</v>
      </c>
      <c r="J40">
        <v>82</v>
      </c>
      <c r="K40">
        <v>32.592341303159088</v>
      </c>
      <c r="L40">
        <v>0.96388032269923352</v>
      </c>
      <c r="M40" s="1" t="s">
        <v>4</v>
      </c>
      <c r="N40" s="1" t="s">
        <v>4</v>
      </c>
      <c r="O40" s="8"/>
      <c r="P40" t="s">
        <v>27</v>
      </c>
      <c r="Q40">
        <v>82</v>
      </c>
      <c r="R40">
        <v>33.365297000568113</v>
      </c>
      <c r="S40">
        <v>0.98673958218356539</v>
      </c>
      <c r="T40" s="1" t="s">
        <v>4</v>
      </c>
      <c r="U40" s="1" t="s">
        <v>4</v>
      </c>
    </row>
    <row r="41" spans="1:22" ht="15.75" thickBot="1" x14ac:dyDescent="0.3">
      <c r="A41" s="22"/>
      <c r="B41" s="6" t="s">
        <v>28</v>
      </c>
      <c r="C41" s="6">
        <v>83</v>
      </c>
      <c r="D41" s="6">
        <v>33.81368053233836</v>
      </c>
      <c r="E41" s="6">
        <v>1</v>
      </c>
      <c r="F41" s="2" t="s">
        <v>4</v>
      </c>
      <c r="G41" s="2" t="s">
        <v>4</v>
      </c>
      <c r="H41" s="9"/>
      <c r="I41" s="6" t="s">
        <v>28</v>
      </c>
      <c r="J41" s="6">
        <v>83</v>
      </c>
      <c r="K41" s="6">
        <v>33.81368053233836</v>
      </c>
      <c r="L41" s="6">
        <v>1</v>
      </c>
      <c r="M41" s="2" t="s">
        <v>4</v>
      </c>
      <c r="N41" s="2" t="s">
        <v>4</v>
      </c>
      <c r="O41" s="9"/>
      <c r="P41" s="6" t="s">
        <v>28</v>
      </c>
      <c r="Q41" s="6">
        <v>83</v>
      </c>
      <c r="R41" s="6">
        <v>33.81368053233836</v>
      </c>
      <c r="S41" s="6">
        <v>1</v>
      </c>
      <c r="T41" s="2" t="s">
        <v>4</v>
      </c>
      <c r="U41" s="2" t="s">
        <v>4</v>
      </c>
      <c r="V41" s="6"/>
    </row>
    <row r="42" spans="1:22" x14ac:dyDescent="0.25">
      <c r="A42" s="20" t="s">
        <v>62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 s="8"/>
      <c r="J42" t="s">
        <v>20</v>
      </c>
      <c r="K42" t="s">
        <v>21</v>
      </c>
      <c r="L42" t="s">
        <v>22</v>
      </c>
      <c r="M42" t="s">
        <v>23</v>
      </c>
      <c r="N42" t="s">
        <v>24</v>
      </c>
      <c r="O42" s="8"/>
      <c r="Q42" t="s">
        <v>20</v>
      </c>
      <c r="R42" t="s">
        <v>21</v>
      </c>
      <c r="S42" t="s">
        <v>22</v>
      </c>
      <c r="T42" t="s">
        <v>23</v>
      </c>
      <c r="U42" t="s">
        <v>24</v>
      </c>
    </row>
    <row r="43" spans="1:22" x14ac:dyDescent="0.25">
      <c r="A43" s="21"/>
      <c r="B43" t="s">
        <v>25</v>
      </c>
      <c r="C43">
        <v>1</v>
      </c>
      <c r="D43">
        <v>3.55677843167045</v>
      </c>
      <c r="E43">
        <v>4.7767805081828207E-2</v>
      </c>
      <c r="F43">
        <v>8.8790334380682729</v>
      </c>
      <c r="G43" s="5">
        <v>1E-3</v>
      </c>
      <c r="H43" s="10" t="s">
        <v>26</v>
      </c>
      <c r="I43" t="s">
        <v>25</v>
      </c>
      <c r="J43">
        <v>1</v>
      </c>
      <c r="K43">
        <v>3.3549342585500526</v>
      </c>
      <c r="L43">
        <v>4.4469520786207854E-2</v>
      </c>
      <c r="M43">
        <v>8.3770365421556274</v>
      </c>
      <c r="N43" s="5">
        <v>1E-3</v>
      </c>
      <c r="O43" s="10" t="s">
        <v>26</v>
      </c>
      <c r="P43" t="s">
        <v>25</v>
      </c>
      <c r="Q43">
        <v>1</v>
      </c>
      <c r="R43">
        <v>0.8550944883916034</v>
      </c>
      <c r="S43">
        <v>1.1334243593236976E-2</v>
      </c>
      <c r="T43">
        <v>2.0635526552446701</v>
      </c>
      <c r="U43" s="5">
        <v>1E-3</v>
      </c>
      <c r="V43" s="5" t="s">
        <v>26</v>
      </c>
    </row>
    <row r="44" spans="1:22" x14ac:dyDescent="0.25">
      <c r="A44" s="21"/>
      <c r="B44" t="s">
        <v>27</v>
      </c>
      <c r="C44">
        <v>177</v>
      </c>
      <c r="D44">
        <v>70.902963345820538</v>
      </c>
      <c r="E44">
        <v>0.95223219491817179</v>
      </c>
      <c r="F44" s="1" t="s">
        <v>4</v>
      </c>
      <c r="G44" s="1" t="s">
        <v>4</v>
      </c>
      <c r="H44" s="8"/>
      <c r="I44" t="s">
        <v>27</v>
      </c>
      <c r="J44">
        <v>180</v>
      </c>
      <c r="K44">
        <v>72.088520027347698</v>
      </c>
      <c r="L44">
        <v>0.95553047921379208</v>
      </c>
      <c r="M44" s="1" t="s">
        <v>4</v>
      </c>
      <c r="N44" s="1" t="s">
        <v>4</v>
      </c>
      <c r="O44" s="8"/>
      <c r="P44" t="s">
        <v>27</v>
      </c>
      <c r="Q44">
        <v>180</v>
      </c>
      <c r="R44">
        <v>74.588359797506143</v>
      </c>
      <c r="S44">
        <v>0.98866575640676291</v>
      </c>
      <c r="T44" s="1" t="s">
        <v>4</v>
      </c>
      <c r="U44" s="1" t="s">
        <v>4</v>
      </c>
    </row>
    <row r="45" spans="1:22" ht="15.75" thickBot="1" x14ac:dyDescent="0.3">
      <c r="A45" s="22"/>
      <c r="B45" s="6" t="s">
        <v>28</v>
      </c>
      <c r="C45" s="6">
        <v>178</v>
      </c>
      <c r="D45" s="6">
        <v>74.45974177749099</v>
      </c>
      <c r="E45" s="6">
        <v>1</v>
      </c>
      <c r="F45" s="2" t="s">
        <v>4</v>
      </c>
      <c r="G45" s="2" t="s">
        <v>4</v>
      </c>
      <c r="H45" s="9"/>
      <c r="I45" s="6" t="s">
        <v>28</v>
      </c>
      <c r="J45" s="6">
        <v>181</v>
      </c>
      <c r="K45" s="6">
        <v>75.443454285897758</v>
      </c>
      <c r="L45" s="6">
        <v>1</v>
      </c>
      <c r="M45" s="2" t="s">
        <v>4</v>
      </c>
      <c r="N45" s="2" t="s">
        <v>4</v>
      </c>
      <c r="O45" s="9"/>
      <c r="P45" s="6" t="s">
        <v>28</v>
      </c>
      <c r="Q45" s="6">
        <v>181</v>
      </c>
      <c r="R45" s="6">
        <v>75.443454285897758</v>
      </c>
      <c r="S45" s="6">
        <v>1</v>
      </c>
      <c r="T45" s="2" t="s">
        <v>4</v>
      </c>
      <c r="U45" s="2" t="s">
        <v>4</v>
      </c>
      <c r="V45" s="6"/>
    </row>
  </sheetData>
  <mergeCells count="15">
    <mergeCell ref="B1:H1"/>
    <mergeCell ref="I1:O1"/>
    <mergeCell ref="P1:V1"/>
    <mergeCell ref="A2:A5"/>
    <mergeCell ref="A6:A9"/>
    <mergeCell ref="A38:A41"/>
    <mergeCell ref="A42:A45"/>
    <mergeCell ref="X2:AA5"/>
    <mergeCell ref="A14:A17"/>
    <mergeCell ref="A18:A21"/>
    <mergeCell ref="A22:A25"/>
    <mergeCell ref="A26:A29"/>
    <mergeCell ref="A30:A33"/>
    <mergeCell ref="A34:A37"/>
    <mergeCell ref="A10:A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C8F8-1A4D-420A-AC90-13AC78ADEAF3}">
  <dimension ref="A1:M44"/>
  <sheetViews>
    <sheetView workbookViewId="0">
      <selection activeCell="J3" sqref="J3:M7"/>
    </sheetView>
  </sheetViews>
  <sheetFormatPr defaultRowHeight="15" x14ac:dyDescent="0.25"/>
  <cols>
    <col min="1" max="1" width="13.7109375" customWidth="1"/>
    <col min="4" max="4" width="10.5703125" customWidth="1"/>
    <col min="12" max="12" width="26.42578125" customWidth="1"/>
  </cols>
  <sheetData>
    <row r="1" spans="1:13" ht="15.75" thickBot="1" x14ac:dyDescent="0.3">
      <c r="A1" s="4" t="s">
        <v>63</v>
      </c>
      <c r="B1" s="6"/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32</v>
      </c>
    </row>
    <row r="2" spans="1:13" x14ac:dyDescent="0.25">
      <c r="A2" s="20" t="s">
        <v>9</v>
      </c>
      <c r="B2" t="s">
        <v>25</v>
      </c>
      <c r="C2">
        <v>1</v>
      </c>
      <c r="D2">
        <v>1.0303419082527621</v>
      </c>
      <c r="E2">
        <v>1.2631852092284413E-2</v>
      </c>
      <c r="F2">
        <v>2.4947241443985542</v>
      </c>
      <c r="G2" s="5">
        <v>1E-3</v>
      </c>
      <c r="H2" t="s">
        <v>26</v>
      </c>
    </row>
    <row r="3" spans="1:13" x14ac:dyDescent="0.25">
      <c r="A3" s="21"/>
      <c r="B3" t="s">
        <v>27</v>
      </c>
      <c r="C3">
        <v>195</v>
      </c>
      <c r="D3">
        <v>80.536628693160395</v>
      </c>
      <c r="E3">
        <v>0.98736814790771554</v>
      </c>
      <c r="F3" s="1" t="s">
        <v>4</v>
      </c>
      <c r="G3" s="1" t="s">
        <v>4</v>
      </c>
      <c r="J3" s="23" t="s">
        <v>114</v>
      </c>
      <c r="K3" s="23"/>
      <c r="L3" s="23"/>
      <c r="M3" s="23"/>
    </row>
    <row r="4" spans="1:13" ht="15.75" thickBot="1" x14ac:dyDescent="0.3">
      <c r="A4" s="22"/>
      <c r="B4" s="6" t="s">
        <v>28</v>
      </c>
      <c r="C4" s="6">
        <v>196</v>
      </c>
      <c r="D4" s="6">
        <v>81.566970601413161</v>
      </c>
      <c r="E4" s="6">
        <v>1</v>
      </c>
      <c r="F4" s="2" t="s">
        <v>4</v>
      </c>
      <c r="G4" s="2" t="s">
        <v>4</v>
      </c>
      <c r="H4" s="6"/>
      <c r="J4" s="23"/>
      <c r="K4" s="23"/>
      <c r="L4" s="23"/>
      <c r="M4" s="23"/>
    </row>
    <row r="5" spans="1:13" ht="15.75" thickBot="1" x14ac:dyDescent="0.3">
      <c r="A5" s="9"/>
      <c r="B5" s="6"/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32</v>
      </c>
      <c r="J5" s="23"/>
      <c r="K5" s="23"/>
      <c r="L5" s="23"/>
      <c r="M5" s="23"/>
    </row>
    <row r="6" spans="1:13" x14ac:dyDescent="0.25">
      <c r="A6" s="20" t="s">
        <v>16</v>
      </c>
      <c r="B6" t="s">
        <v>25</v>
      </c>
      <c r="C6">
        <v>1</v>
      </c>
      <c r="D6">
        <v>0.37349586298399851</v>
      </c>
      <c r="E6">
        <v>4.0149027965280477E-2</v>
      </c>
      <c r="F6">
        <v>0.96205314169130074</v>
      </c>
      <c r="G6">
        <v>0.51200000000000001</v>
      </c>
      <c r="J6" s="23"/>
      <c r="K6" s="23"/>
      <c r="L6" s="23"/>
      <c r="M6" s="23"/>
    </row>
    <row r="7" spans="1:13" x14ac:dyDescent="0.25">
      <c r="A7" s="21"/>
      <c r="B7" t="s">
        <v>27</v>
      </c>
      <c r="C7">
        <v>23</v>
      </c>
      <c r="D7">
        <v>8.9292415110561691</v>
      </c>
      <c r="E7">
        <v>0.9598509720347197</v>
      </c>
      <c r="F7" s="1" t="s">
        <v>4</v>
      </c>
      <c r="G7" s="1" t="s">
        <v>4</v>
      </c>
      <c r="J7" s="23"/>
      <c r="K7" s="23"/>
      <c r="L7" s="23"/>
      <c r="M7" s="23"/>
    </row>
    <row r="8" spans="1:13" ht="15.75" thickBot="1" x14ac:dyDescent="0.3">
      <c r="A8" s="22"/>
      <c r="B8" s="6" t="s">
        <v>28</v>
      </c>
      <c r="C8" s="6">
        <v>24</v>
      </c>
      <c r="D8" s="6">
        <v>9.3027373740401664</v>
      </c>
      <c r="E8" s="6">
        <v>1</v>
      </c>
      <c r="F8" s="2" t="s">
        <v>4</v>
      </c>
      <c r="G8" s="2" t="s">
        <v>4</v>
      </c>
      <c r="H8" s="6"/>
    </row>
    <row r="9" spans="1:13" ht="15.75" thickBot="1" x14ac:dyDescent="0.3">
      <c r="A9" s="9"/>
      <c r="B9" s="6"/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32</v>
      </c>
    </row>
    <row r="10" spans="1:13" x14ac:dyDescent="0.25">
      <c r="A10" s="20" t="s">
        <v>19</v>
      </c>
      <c r="B10" t="s">
        <v>25</v>
      </c>
      <c r="C10">
        <v>1</v>
      </c>
      <c r="D10">
        <v>0.50271212435634649</v>
      </c>
      <c r="E10">
        <v>6.148883175088548E-2</v>
      </c>
      <c r="F10">
        <v>1.506900693476857</v>
      </c>
      <c r="G10">
        <v>4.7E-2</v>
      </c>
    </row>
    <row r="11" spans="1:13" x14ac:dyDescent="0.25">
      <c r="A11" s="21"/>
      <c r="B11" t="s">
        <v>27</v>
      </c>
      <c r="C11">
        <v>23</v>
      </c>
      <c r="D11">
        <v>7.672953440294866</v>
      </c>
      <c r="E11">
        <v>0.93851116824911462</v>
      </c>
      <c r="F11" s="1" t="s">
        <v>4</v>
      </c>
      <c r="G11" s="1" t="s">
        <v>4</v>
      </c>
    </row>
    <row r="12" spans="1:13" ht="15.75" thickBot="1" x14ac:dyDescent="0.3">
      <c r="A12" s="22"/>
      <c r="B12" s="6" t="s">
        <v>28</v>
      </c>
      <c r="C12" s="6">
        <v>24</v>
      </c>
      <c r="D12" s="6">
        <v>8.1756655646512115</v>
      </c>
      <c r="E12" s="6">
        <v>1</v>
      </c>
      <c r="F12" s="2" t="s">
        <v>4</v>
      </c>
      <c r="G12" s="2" t="s">
        <v>4</v>
      </c>
      <c r="H12" s="6"/>
    </row>
    <row r="13" spans="1:13" ht="15.75" thickBot="1" x14ac:dyDescent="0.3">
      <c r="A13" s="9"/>
      <c r="B13" s="6"/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32</v>
      </c>
    </row>
    <row r="14" spans="1:13" x14ac:dyDescent="0.25">
      <c r="A14" s="20" t="s">
        <v>13</v>
      </c>
      <c r="B14" t="s">
        <v>25</v>
      </c>
      <c r="C14">
        <v>1</v>
      </c>
      <c r="D14">
        <v>0.36824288306497993</v>
      </c>
      <c r="E14">
        <v>6.4969335862434585E-2</v>
      </c>
      <c r="F14">
        <v>1.0422546289809598</v>
      </c>
      <c r="G14">
        <v>0.39200000000000002</v>
      </c>
    </row>
    <row r="15" spans="1:13" x14ac:dyDescent="0.25">
      <c r="A15" s="21"/>
      <c r="B15" t="s">
        <v>27</v>
      </c>
      <c r="C15">
        <v>15</v>
      </c>
      <c r="D15">
        <v>5.2997061297538322</v>
      </c>
      <c r="E15">
        <v>0.93503066413756541</v>
      </c>
      <c r="F15" s="1" t="s">
        <v>4</v>
      </c>
      <c r="G15" s="1" t="s">
        <v>4</v>
      </c>
    </row>
    <row r="16" spans="1:13" ht="15.75" thickBot="1" x14ac:dyDescent="0.3">
      <c r="A16" s="22"/>
      <c r="B16" s="6" t="s">
        <v>28</v>
      </c>
      <c r="C16" s="6">
        <v>16</v>
      </c>
      <c r="D16" s="6">
        <v>5.6679490128188119</v>
      </c>
      <c r="E16" s="6">
        <v>1</v>
      </c>
      <c r="F16" s="2" t="s">
        <v>4</v>
      </c>
      <c r="G16" s="2" t="s">
        <v>4</v>
      </c>
      <c r="H16" s="6"/>
    </row>
    <row r="17" spans="1:8" ht="15.75" thickBot="1" x14ac:dyDescent="0.3">
      <c r="A17" s="9"/>
      <c r="B17" s="6"/>
      <c r="C17" s="6" t="s">
        <v>20</v>
      </c>
      <c r="D17" s="6" t="s">
        <v>21</v>
      </c>
      <c r="E17" s="6" t="s">
        <v>22</v>
      </c>
      <c r="F17" s="6" t="s">
        <v>23</v>
      </c>
      <c r="G17" s="6" t="s">
        <v>24</v>
      </c>
      <c r="H17" s="6" t="s">
        <v>32</v>
      </c>
    </row>
    <row r="18" spans="1:8" x14ac:dyDescent="0.25">
      <c r="A18" s="20" t="s">
        <v>15</v>
      </c>
      <c r="B18" t="s">
        <v>25</v>
      </c>
      <c r="C18">
        <v>1</v>
      </c>
      <c r="D18">
        <v>0.37901244007319784</v>
      </c>
      <c r="E18">
        <v>3.5080462406012702E-2</v>
      </c>
      <c r="F18">
        <v>0.98160773832407167</v>
      </c>
      <c r="G18">
        <v>0.496</v>
      </c>
    </row>
    <row r="19" spans="1:8" x14ac:dyDescent="0.25">
      <c r="A19" s="21"/>
      <c r="B19" t="s">
        <v>27</v>
      </c>
      <c r="C19">
        <v>27</v>
      </c>
      <c r="D19">
        <v>10.425076619147301</v>
      </c>
      <c r="E19">
        <v>0.96491953759398741</v>
      </c>
      <c r="F19" s="1" t="s">
        <v>4</v>
      </c>
      <c r="G19" s="1" t="s">
        <v>4</v>
      </c>
    </row>
    <row r="20" spans="1:8" ht="15.75" thickBot="1" x14ac:dyDescent="0.3">
      <c r="A20" s="22"/>
      <c r="B20" s="6" t="s">
        <v>28</v>
      </c>
      <c r="C20" s="6">
        <v>28</v>
      </c>
      <c r="D20" s="6">
        <v>10.804089059220498</v>
      </c>
      <c r="E20" s="6">
        <v>1</v>
      </c>
      <c r="F20" s="2" t="s">
        <v>4</v>
      </c>
      <c r="G20" s="2" t="s">
        <v>4</v>
      </c>
      <c r="H20" s="6"/>
    </row>
    <row r="21" spans="1:8" ht="15.75" thickBot="1" x14ac:dyDescent="0.3">
      <c r="A21" s="9"/>
      <c r="B21" s="6"/>
      <c r="C21" s="6" t="s">
        <v>20</v>
      </c>
      <c r="D21" s="6" t="s">
        <v>21</v>
      </c>
      <c r="E21" s="6" t="s">
        <v>22</v>
      </c>
      <c r="F21" s="6" t="s">
        <v>23</v>
      </c>
      <c r="G21" s="6" t="s">
        <v>24</v>
      </c>
      <c r="H21" s="6" t="s">
        <v>32</v>
      </c>
    </row>
    <row r="22" spans="1:8" x14ac:dyDescent="0.25">
      <c r="A22" s="20" t="s">
        <v>17</v>
      </c>
      <c r="B22" t="s">
        <v>25</v>
      </c>
      <c r="C22">
        <v>1</v>
      </c>
      <c r="D22">
        <v>0.41720999103110989</v>
      </c>
      <c r="E22">
        <v>6.0907237770474458E-2</v>
      </c>
      <c r="F22">
        <v>1.1025780239641503</v>
      </c>
      <c r="G22">
        <v>0.25</v>
      </c>
    </row>
    <row r="23" spans="1:8" x14ac:dyDescent="0.25">
      <c r="A23" s="21"/>
      <c r="B23" t="s">
        <v>27</v>
      </c>
      <c r="C23">
        <v>17</v>
      </c>
      <c r="D23">
        <v>6.4327146862846227</v>
      </c>
      <c r="E23">
        <v>0.93909276222952554</v>
      </c>
      <c r="F23" s="1" t="s">
        <v>4</v>
      </c>
      <c r="G23" s="1" t="s">
        <v>4</v>
      </c>
    </row>
    <row r="24" spans="1:8" ht="15.75" thickBot="1" x14ac:dyDescent="0.3">
      <c r="A24" s="22"/>
      <c r="B24" s="6" t="s">
        <v>28</v>
      </c>
      <c r="C24" s="6">
        <v>18</v>
      </c>
      <c r="D24" s="6">
        <v>6.849924677315733</v>
      </c>
      <c r="E24" s="6">
        <v>1</v>
      </c>
      <c r="F24" s="2" t="s">
        <v>4</v>
      </c>
      <c r="G24" s="2" t="s">
        <v>4</v>
      </c>
      <c r="H24" s="6"/>
    </row>
    <row r="25" spans="1:8" ht="15.75" thickBot="1" x14ac:dyDescent="0.3">
      <c r="A25" s="9"/>
      <c r="B25" s="6"/>
      <c r="C25" s="6" t="s">
        <v>20</v>
      </c>
      <c r="D25" s="6" t="s">
        <v>21</v>
      </c>
      <c r="E25" s="6" t="s">
        <v>22</v>
      </c>
      <c r="F25" s="6" t="s">
        <v>23</v>
      </c>
      <c r="G25" s="6" t="s">
        <v>24</v>
      </c>
      <c r="H25" s="6" t="s">
        <v>32</v>
      </c>
    </row>
    <row r="26" spans="1:8" x14ac:dyDescent="0.25">
      <c r="A26" s="20" t="s">
        <v>18</v>
      </c>
      <c r="B26" t="s">
        <v>25</v>
      </c>
      <c r="C26">
        <v>1</v>
      </c>
      <c r="D26">
        <v>0.47630270031673089</v>
      </c>
      <c r="E26">
        <v>2.2580767366807475E-2</v>
      </c>
      <c r="F26">
        <v>1.2937365363013793</v>
      </c>
      <c r="G26">
        <v>0.185</v>
      </c>
    </row>
    <row r="27" spans="1:8" x14ac:dyDescent="0.25">
      <c r="A27" s="21"/>
      <c r="B27" t="s">
        <v>27</v>
      </c>
      <c r="C27">
        <v>56</v>
      </c>
      <c r="D27">
        <v>20.616988443405447</v>
      </c>
      <c r="E27">
        <v>0.97741923263319241</v>
      </c>
      <c r="F27" s="1" t="s">
        <v>4</v>
      </c>
      <c r="G27" s="1" t="s">
        <v>4</v>
      </c>
    </row>
    <row r="28" spans="1:8" ht="15.75" thickBot="1" x14ac:dyDescent="0.3">
      <c r="A28" s="22"/>
      <c r="B28" s="6" t="s">
        <v>28</v>
      </c>
      <c r="C28" s="6">
        <v>57</v>
      </c>
      <c r="D28" s="6">
        <v>21.09329114372218</v>
      </c>
      <c r="E28" s="6">
        <v>1</v>
      </c>
      <c r="F28" s="2" t="s">
        <v>4</v>
      </c>
      <c r="G28" s="2" t="s">
        <v>4</v>
      </c>
      <c r="H28" s="6"/>
    </row>
    <row r="29" spans="1:8" ht="15.75" thickBot="1" x14ac:dyDescent="0.3">
      <c r="A29" s="9"/>
      <c r="B29" s="6"/>
      <c r="C29" s="6" t="s">
        <v>20</v>
      </c>
      <c r="D29" s="6" t="s">
        <v>21</v>
      </c>
      <c r="E29" s="6" t="s">
        <v>22</v>
      </c>
      <c r="F29" s="6" t="s">
        <v>23</v>
      </c>
      <c r="G29" s="6" t="s">
        <v>24</v>
      </c>
      <c r="H29" s="6" t="s">
        <v>32</v>
      </c>
    </row>
    <row r="30" spans="1:8" x14ac:dyDescent="0.25">
      <c r="A30" s="20" t="s">
        <v>14</v>
      </c>
      <c r="B30" t="s">
        <v>25</v>
      </c>
      <c r="C30">
        <v>1</v>
      </c>
      <c r="D30">
        <v>0.43245748730965483</v>
      </c>
      <c r="E30">
        <v>4.007697408678474E-2</v>
      </c>
      <c r="F30">
        <v>1.0855050854365156</v>
      </c>
      <c r="G30">
        <v>0.315</v>
      </c>
    </row>
    <row r="31" spans="1:8" x14ac:dyDescent="0.25">
      <c r="A31" s="21"/>
      <c r="B31" t="s">
        <v>27</v>
      </c>
      <c r="C31">
        <v>26</v>
      </c>
      <c r="D31">
        <v>10.358214642107828</v>
      </c>
      <c r="E31">
        <v>0.95992302591321521</v>
      </c>
      <c r="F31" s="1" t="s">
        <v>4</v>
      </c>
      <c r="G31" s="1" t="s">
        <v>4</v>
      </c>
    </row>
    <row r="32" spans="1:8" ht="15.75" thickBot="1" x14ac:dyDescent="0.3">
      <c r="A32" s="22"/>
      <c r="B32" s="6" t="s">
        <v>28</v>
      </c>
      <c r="C32" s="6">
        <v>27</v>
      </c>
      <c r="D32" s="6">
        <v>10.790672129417484</v>
      </c>
      <c r="E32" s="6">
        <v>1</v>
      </c>
      <c r="F32" s="2" t="s">
        <v>4</v>
      </c>
      <c r="G32" s="2" t="s">
        <v>4</v>
      </c>
      <c r="H32" s="6"/>
    </row>
    <row r="33" spans="1:8" ht="15.75" thickBot="1" x14ac:dyDescent="0.3">
      <c r="A33" s="9"/>
      <c r="B33" s="6"/>
      <c r="C33" s="6" t="s">
        <v>20</v>
      </c>
      <c r="D33" s="6" t="s">
        <v>21</v>
      </c>
      <c r="E33" s="6" t="s">
        <v>22</v>
      </c>
      <c r="F33" s="6" t="s">
        <v>23</v>
      </c>
      <c r="G33" s="6" t="s">
        <v>24</v>
      </c>
      <c r="H33" s="6" t="s">
        <v>32</v>
      </c>
    </row>
    <row r="34" spans="1:8" x14ac:dyDescent="0.25">
      <c r="A34" s="20" t="s">
        <v>11</v>
      </c>
      <c r="B34" t="s">
        <v>25</v>
      </c>
      <c r="C34">
        <v>1</v>
      </c>
      <c r="D34">
        <v>0.65996863457571187</v>
      </c>
      <c r="E34">
        <v>1.7134227174828646E-2</v>
      </c>
      <c r="F34">
        <v>1.6561280559499758</v>
      </c>
      <c r="G34">
        <v>2.1999999999999999E-2</v>
      </c>
    </row>
    <row r="35" spans="1:8" x14ac:dyDescent="0.25">
      <c r="A35" s="21"/>
      <c r="B35" t="s">
        <v>27</v>
      </c>
      <c r="C35">
        <v>95</v>
      </c>
      <c r="D35">
        <v>37.857592025834521</v>
      </c>
      <c r="E35">
        <v>0.9828657728251714</v>
      </c>
      <c r="F35" s="1" t="s">
        <v>4</v>
      </c>
      <c r="G35" s="1" t="s">
        <v>4</v>
      </c>
    </row>
    <row r="36" spans="1:8" ht="15.75" thickBot="1" x14ac:dyDescent="0.3">
      <c r="A36" s="22"/>
      <c r="B36" s="6" t="s">
        <v>28</v>
      </c>
      <c r="C36" s="6">
        <v>96</v>
      </c>
      <c r="D36" s="6">
        <v>38.517560660410233</v>
      </c>
      <c r="E36" s="6">
        <v>1</v>
      </c>
      <c r="F36" s="2" t="s">
        <v>4</v>
      </c>
      <c r="G36" s="2" t="s">
        <v>4</v>
      </c>
      <c r="H36" s="6"/>
    </row>
    <row r="37" spans="1:8" ht="15.75" thickBot="1" x14ac:dyDescent="0.3">
      <c r="A37" s="9"/>
      <c r="B37" s="6"/>
      <c r="C37" s="6" t="s">
        <v>20</v>
      </c>
      <c r="D37" s="6" t="s">
        <v>21</v>
      </c>
      <c r="E37" s="6" t="s">
        <v>22</v>
      </c>
      <c r="F37" s="6" t="s">
        <v>23</v>
      </c>
      <c r="G37" s="6" t="s">
        <v>24</v>
      </c>
      <c r="H37" s="6" t="s">
        <v>32</v>
      </c>
    </row>
    <row r="38" spans="1:8" x14ac:dyDescent="0.25">
      <c r="A38" s="20" t="s">
        <v>10</v>
      </c>
      <c r="B38" t="s">
        <v>25</v>
      </c>
      <c r="C38">
        <v>1</v>
      </c>
      <c r="D38">
        <v>1.0465237465508099</v>
      </c>
      <c r="E38">
        <v>3.0949714141586773E-2</v>
      </c>
      <c r="F38">
        <v>2.618931748585152</v>
      </c>
      <c r="G38" s="5">
        <v>2E-3</v>
      </c>
      <c r="H38" t="s">
        <v>26</v>
      </c>
    </row>
    <row r="39" spans="1:8" x14ac:dyDescent="0.25">
      <c r="A39" s="21"/>
      <c r="B39" t="s">
        <v>27</v>
      </c>
      <c r="C39">
        <v>82</v>
      </c>
      <c r="D39">
        <v>32.767156785787549</v>
      </c>
      <c r="E39">
        <v>0.96905028585841324</v>
      </c>
      <c r="F39" s="1" t="s">
        <v>4</v>
      </c>
      <c r="G39" s="1" t="s">
        <v>4</v>
      </c>
    </row>
    <row r="40" spans="1:8" ht="15.75" thickBot="1" x14ac:dyDescent="0.3">
      <c r="A40" s="22"/>
      <c r="B40" s="6" t="s">
        <v>28</v>
      </c>
      <c r="C40" s="6">
        <v>83</v>
      </c>
      <c r="D40" s="6">
        <v>33.81368053233836</v>
      </c>
      <c r="E40" s="6">
        <v>1</v>
      </c>
      <c r="F40" s="2" t="s">
        <v>4</v>
      </c>
      <c r="G40" s="2" t="s">
        <v>4</v>
      </c>
      <c r="H40" s="6"/>
    </row>
    <row r="41" spans="1:8" ht="15.75" thickBot="1" x14ac:dyDescent="0.3">
      <c r="A41" s="9"/>
      <c r="B41" s="6"/>
      <c r="C41" s="6" t="s">
        <v>20</v>
      </c>
      <c r="D41" s="6" t="s">
        <v>21</v>
      </c>
      <c r="E41" s="6" t="s">
        <v>22</v>
      </c>
      <c r="F41" s="6" t="s">
        <v>23</v>
      </c>
      <c r="G41" s="6" t="s">
        <v>24</v>
      </c>
      <c r="H41" s="6" t="s">
        <v>32</v>
      </c>
    </row>
    <row r="42" spans="1:8" x14ac:dyDescent="0.25">
      <c r="A42" s="20" t="s">
        <v>62</v>
      </c>
      <c r="B42" t="s">
        <v>25</v>
      </c>
      <c r="C42">
        <v>1</v>
      </c>
      <c r="D42">
        <v>1.0278621227531783</v>
      </c>
      <c r="E42">
        <v>1.3907986523971631E-2</v>
      </c>
      <c r="F42">
        <v>2.4823298381561347</v>
      </c>
      <c r="G42" s="5">
        <v>1E-3</v>
      </c>
      <c r="H42" t="s">
        <v>26</v>
      </c>
    </row>
    <row r="43" spans="1:8" x14ac:dyDescent="0.25">
      <c r="A43" s="21"/>
      <c r="B43" t="s">
        <v>27</v>
      </c>
      <c r="C43">
        <v>176</v>
      </c>
      <c r="D43">
        <v>72.876589897067831</v>
      </c>
      <c r="E43">
        <v>0.98609201347602859</v>
      </c>
      <c r="F43" s="1" t="s">
        <v>4</v>
      </c>
      <c r="G43" s="1" t="s">
        <v>4</v>
      </c>
    </row>
    <row r="44" spans="1:8" ht="15.75" thickBot="1" x14ac:dyDescent="0.3">
      <c r="A44" s="22"/>
      <c r="B44" s="6" t="s">
        <v>28</v>
      </c>
      <c r="C44" s="6">
        <v>177</v>
      </c>
      <c r="D44" s="6">
        <v>73.904452019820994</v>
      </c>
      <c r="E44" s="6">
        <v>1</v>
      </c>
      <c r="F44" s="2" t="s">
        <v>4</v>
      </c>
      <c r="G44" s="2" t="s">
        <v>4</v>
      </c>
      <c r="H44" s="6"/>
    </row>
  </sheetData>
  <mergeCells count="12">
    <mergeCell ref="A18:A20"/>
    <mergeCell ref="A22:A24"/>
    <mergeCell ref="J3:M7"/>
    <mergeCell ref="A2:A4"/>
    <mergeCell ref="A6:A8"/>
    <mergeCell ref="A10:A12"/>
    <mergeCell ref="A14:A16"/>
    <mergeCell ref="A26:A28"/>
    <mergeCell ref="A30:A32"/>
    <mergeCell ref="A34:A36"/>
    <mergeCell ref="A38:A40"/>
    <mergeCell ref="A42: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Bender</dc:creator>
  <cp:lastModifiedBy>Liz Boulding</cp:lastModifiedBy>
  <dcterms:created xsi:type="dcterms:W3CDTF">2025-10-18T16:43:31Z</dcterms:created>
  <dcterms:modified xsi:type="dcterms:W3CDTF">2026-04-25T21:56:15Z</dcterms:modified>
</cp:coreProperties>
</file>