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nacarinci 1/Desktop/"/>
    </mc:Choice>
  </mc:AlternateContent>
  <xr:revisionPtr revIDLastSave="0" documentId="8_{A685CE7E-555A-A34A-A165-5A52D452ECEA}" xr6:coauthVersionLast="45" xr6:coauthVersionMax="45" xr10:uidLastSave="{00000000-0000-0000-0000-000000000000}"/>
  <bookViews>
    <workbookView xWindow="780" yWindow="960" windowWidth="27640" windowHeight="16040" xr2:uid="{731B0B6E-A670-3E4A-A9B5-71B7B22DC0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2" i="1" l="1"/>
  <c r="F102" i="1"/>
  <c r="E102" i="1"/>
  <c r="I76" i="1"/>
  <c r="H76" i="1"/>
  <c r="G76" i="1"/>
  <c r="F76" i="1"/>
  <c r="I50" i="1"/>
  <c r="H50" i="1"/>
  <c r="G50" i="1"/>
  <c r="F50" i="1"/>
  <c r="I30" i="1"/>
  <c r="H30" i="1"/>
  <c r="G30" i="1"/>
  <c r="F30" i="1"/>
  <c r="I4" i="1"/>
  <c r="H4" i="1"/>
  <c r="G4" i="1"/>
  <c r="F4" i="1"/>
</calcChain>
</file>

<file path=xl/sharedStrings.xml><?xml version="1.0" encoding="utf-8"?>
<sst xmlns="http://schemas.openxmlformats.org/spreadsheetml/2006/main" count="95" uniqueCount="38">
  <si>
    <t>Figure 2A % of ULK1 colocalizing with CALNEXIN</t>
  </si>
  <si>
    <t>si CTR Manders' coefficient %</t>
  </si>
  <si>
    <t>si CTR + STV Manders' coefficient %</t>
  </si>
  <si>
    <t>si TFG Manders' coefficient %</t>
  </si>
  <si>
    <t>si TFG + STV Manders' coefficient %</t>
  </si>
  <si>
    <t>n fields analysed siCTR</t>
  </si>
  <si>
    <t>n fields analysed siCTR + STV</t>
  </si>
  <si>
    <t>n fields analysed si TFG</t>
  </si>
  <si>
    <t>n fields analysed siTFG + STV</t>
  </si>
  <si>
    <t>statistical test</t>
  </si>
  <si>
    <t>P Value</t>
  </si>
  <si>
    <t>EXP I</t>
  </si>
  <si>
    <t xml:space="preserve">two-way ANOVA  Tukey's multiple comparison test
</t>
  </si>
  <si>
    <t>FED siCTR vs STV siCTR &lt; 0,0001</t>
  </si>
  <si>
    <t>STV siCTR vs STV siTFG =0,0035</t>
  </si>
  <si>
    <t>EXP II</t>
  </si>
  <si>
    <t>EXP III</t>
  </si>
  <si>
    <t>mean</t>
  </si>
  <si>
    <t>±  SEM</t>
  </si>
  <si>
    <t>Figure 2B % of ULK1 colocalizing with GOLGIN-97</t>
  </si>
  <si>
    <t>FED siCTR vs STV siCTR  = 0,9776</t>
  </si>
  <si>
    <t>STV siCTR vs STV siTFG 0,998</t>
  </si>
  <si>
    <t>Figure 2C % of ULK1 colocalizing with SEC31A</t>
  </si>
  <si>
    <t xml:space="preserve"> P Value</t>
  </si>
  <si>
    <t xml:space="preserve"> two-way ANOVA  Tukey's multiple comparison test
</t>
  </si>
  <si>
    <t>STV siCTR vs STV siTFG = 0,4069</t>
  </si>
  <si>
    <t>Figure 2D % of ULK1 colocalizing with ERGIC</t>
  </si>
  <si>
    <t>siTFG Manders' coefficient %</t>
  </si>
  <si>
    <t>siTFG+STV Manders' coefficient %</t>
  </si>
  <si>
    <t>n fields analysed si TFG+STV</t>
  </si>
  <si>
    <t>siCTR vs siTFG = 0,0069</t>
  </si>
  <si>
    <t>FED siCTR vs STV siCTR = 0,0004</t>
  </si>
  <si>
    <t>siTFG vs siTFG+STV = 0,0002</t>
  </si>
  <si>
    <t>siCTR+STV vs siTFG+STV = 0,0034</t>
  </si>
  <si>
    <t>Figure 2F % of ULK1 colocalizing with ERGIC</t>
  </si>
  <si>
    <t xml:space="preserve">one-way ANOVA  Dunnet's multiple comparison test
</t>
  </si>
  <si>
    <t>siCTR vs siTFG = 0,0079</t>
  </si>
  <si>
    <t>siCTR vs siTFG + HA-TFG = 0,5483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</si>
</sst>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3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31E5-FDD1-9543-9F4C-92E951D445F7}">
  <dimension ref="A1:S118"/>
  <sheetViews>
    <sheetView tabSelected="1" topLeftCell="A28" workbookViewId="0">
      <selection activeCell="G15" sqref="G15"/>
    </sheetView>
  </sheetViews>
  <sheetFormatPr baseColWidth="10" defaultRowHeight="16"/>
  <cols>
    <col min="1" max="1" width="10.83203125" style="1"/>
    <col min="2" max="2" width="20" style="1" customWidth="1"/>
    <col min="3" max="4" width="10.83203125" style="1"/>
    <col min="5" max="5" width="15.6640625" style="1" customWidth="1"/>
    <col min="6" max="6" width="26.1640625" style="1" customWidth="1"/>
    <col min="7" max="7" width="30.6640625" style="1" customWidth="1"/>
    <col min="8" max="8" width="27.1640625" style="1" customWidth="1"/>
    <col min="9" max="9" width="22.6640625" style="1" customWidth="1"/>
    <col min="10" max="10" width="18.1640625" style="1" customWidth="1"/>
    <col min="11" max="11" width="20.6640625" style="1" customWidth="1"/>
    <col min="12" max="16384" width="10.83203125" style="1"/>
  </cols>
  <sheetData>
    <row r="1" spans="1:12" ht="17" thickBot="1"/>
    <row r="2" spans="1:12" ht="17" thickBo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2" ht="17" thickBot="1">
      <c r="A3" s="5"/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7" t="s">
        <v>10</v>
      </c>
    </row>
    <row r="4" spans="1:12">
      <c r="A4" s="8" t="s">
        <v>11</v>
      </c>
      <c r="B4" s="9">
        <v>15.9</v>
      </c>
      <c r="C4" s="10">
        <v>35.1</v>
      </c>
      <c r="D4" s="10">
        <v>8.3000000000000007</v>
      </c>
      <c r="E4" s="11">
        <v>24.7</v>
      </c>
      <c r="F4" s="12">
        <f>COUNT(B4:B20)</f>
        <v>16</v>
      </c>
      <c r="G4" s="12">
        <f t="shared" ref="G4:I4" si="0">COUNT(C4:C20)</f>
        <v>17</v>
      </c>
      <c r="H4" s="12">
        <f t="shared" si="0"/>
        <v>16</v>
      </c>
      <c r="I4" s="12">
        <f t="shared" si="0"/>
        <v>16</v>
      </c>
      <c r="J4" s="13" t="s">
        <v>12</v>
      </c>
      <c r="K4" s="14" t="s">
        <v>13</v>
      </c>
    </row>
    <row r="5" spans="1:12">
      <c r="A5" s="8"/>
      <c r="B5" s="15">
        <v>8.1999999999999993</v>
      </c>
      <c r="C5" s="16">
        <v>38.6</v>
      </c>
      <c r="D5" s="16">
        <v>13.3</v>
      </c>
      <c r="E5" s="17">
        <v>21.2</v>
      </c>
      <c r="J5" s="8"/>
      <c r="K5" s="14" t="s">
        <v>14</v>
      </c>
    </row>
    <row r="6" spans="1:12">
      <c r="A6" s="8"/>
      <c r="B6" s="15">
        <v>8.9</v>
      </c>
      <c r="C6" s="16">
        <v>36.9</v>
      </c>
      <c r="D6" s="16">
        <v>16.600000000000001</v>
      </c>
      <c r="E6" s="17">
        <v>15</v>
      </c>
      <c r="J6" s="8"/>
      <c r="K6" s="16"/>
    </row>
    <row r="7" spans="1:12">
      <c r="A7" s="8"/>
      <c r="B7" s="15">
        <v>16.399999999999999</v>
      </c>
      <c r="C7" s="16">
        <v>40</v>
      </c>
      <c r="D7" s="16">
        <v>20.7</v>
      </c>
      <c r="E7" s="17">
        <v>29.7</v>
      </c>
      <c r="J7" s="8"/>
      <c r="K7" s="16"/>
    </row>
    <row r="8" spans="1:12">
      <c r="A8" s="8"/>
      <c r="B8" s="18">
        <v>12.7</v>
      </c>
      <c r="C8" s="19">
        <v>59.8</v>
      </c>
      <c r="D8" s="19">
        <v>9.6999999999999993</v>
      </c>
      <c r="E8" s="20">
        <v>19.5</v>
      </c>
    </row>
    <row r="9" spans="1:12">
      <c r="A9" s="8" t="s">
        <v>15</v>
      </c>
      <c r="B9" s="9">
        <v>0</v>
      </c>
      <c r="C9" s="10">
        <v>44.3</v>
      </c>
      <c r="D9" s="10">
        <v>0</v>
      </c>
      <c r="E9" s="11">
        <v>9.6</v>
      </c>
      <c r="F9" s="16"/>
      <c r="G9" s="16"/>
      <c r="H9" s="16"/>
      <c r="I9" s="16"/>
      <c r="J9" s="16"/>
    </row>
    <row r="10" spans="1:12">
      <c r="A10" s="8"/>
      <c r="B10" s="15">
        <v>3.6</v>
      </c>
      <c r="C10" s="16">
        <v>13.4</v>
      </c>
      <c r="D10" s="16">
        <v>0</v>
      </c>
      <c r="E10" s="17">
        <v>4.5999999999999996</v>
      </c>
      <c r="F10" s="16"/>
      <c r="G10" s="16"/>
      <c r="H10" s="16"/>
      <c r="I10" s="16"/>
      <c r="J10" s="16"/>
    </row>
    <row r="11" spans="1:12">
      <c r="A11" s="8"/>
      <c r="B11" s="15">
        <v>2.1</v>
      </c>
      <c r="C11" s="16">
        <v>14.6</v>
      </c>
      <c r="D11" s="16">
        <v>0.5</v>
      </c>
      <c r="E11" s="17">
        <v>6.7</v>
      </c>
      <c r="F11" s="16"/>
      <c r="G11" s="16"/>
      <c r="H11" s="16"/>
      <c r="I11" s="16"/>
      <c r="J11" s="16"/>
      <c r="K11" s="16"/>
    </row>
    <row r="12" spans="1:12">
      <c r="A12" s="8"/>
      <c r="B12" s="15">
        <v>6.3</v>
      </c>
      <c r="C12" s="16">
        <v>15.3</v>
      </c>
      <c r="D12" s="16">
        <v>1.1000000000000001</v>
      </c>
      <c r="E12" s="17">
        <v>0</v>
      </c>
      <c r="F12" s="16"/>
      <c r="G12" s="16"/>
      <c r="H12" s="16"/>
      <c r="I12" s="16"/>
      <c r="J12" s="16"/>
      <c r="K12" s="16"/>
    </row>
    <row r="13" spans="1:12">
      <c r="A13" s="8"/>
      <c r="B13" s="18">
        <v>2.8</v>
      </c>
      <c r="C13" s="19">
        <v>9.1999999999999993</v>
      </c>
      <c r="D13" s="19">
        <v>2.1</v>
      </c>
      <c r="E13" s="20">
        <v>3.2</v>
      </c>
      <c r="F13" s="16"/>
      <c r="G13" s="16"/>
      <c r="H13" s="16"/>
      <c r="I13" s="16"/>
      <c r="J13" s="16"/>
      <c r="K13" s="16"/>
      <c r="L13" s="16"/>
    </row>
    <row r="14" spans="1:12">
      <c r="A14" s="21" t="s">
        <v>16</v>
      </c>
      <c r="B14" s="9">
        <v>0</v>
      </c>
      <c r="C14" s="10">
        <v>7.2</v>
      </c>
      <c r="D14" s="10">
        <v>0</v>
      </c>
      <c r="E14" s="11">
        <v>3.7</v>
      </c>
      <c r="F14" s="16"/>
      <c r="G14" s="16"/>
      <c r="H14" s="16"/>
      <c r="I14" s="16"/>
      <c r="J14" s="16"/>
      <c r="K14" s="16"/>
      <c r="L14" s="16"/>
    </row>
    <row r="15" spans="1:12">
      <c r="A15" s="22"/>
      <c r="B15" s="15">
        <v>4.0999999999999996</v>
      </c>
      <c r="C15" s="16">
        <v>9.6</v>
      </c>
      <c r="D15" s="16">
        <v>22.2</v>
      </c>
      <c r="E15" s="17">
        <v>14</v>
      </c>
      <c r="G15" s="16"/>
      <c r="H15" s="16"/>
      <c r="I15" s="16"/>
      <c r="J15" s="16"/>
      <c r="K15" s="16"/>
      <c r="L15" s="16"/>
    </row>
    <row r="16" spans="1:12">
      <c r="A16" s="22"/>
      <c r="B16" s="15">
        <v>22</v>
      </c>
      <c r="C16" s="16">
        <v>23</v>
      </c>
      <c r="D16" s="16">
        <v>20</v>
      </c>
      <c r="E16" s="17">
        <v>9.3000000000000007</v>
      </c>
      <c r="G16" s="16"/>
      <c r="H16" s="16"/>
      <c r="I16" s="16"/>
      <c r="J16" s="16"/>
      <c r="K16" s="16"/>
      <c r="L16" s="16"/>
    </row>
    <row r="17" spans="1:17">
      <c r="A17" s="22"/>
      <c r="B17" s="15">
        <v>12</v>
      </c>
      <c r="C17" s="16">
        <v>24.9</v>
      </c>
      <c r="D17" s="16">
        <v>21</v>
      </c>
      <c r="E17" s="17">
        <v>20</v>
      </c>
      <c r="G17" s="16"/>
      <c r="H17" s="16"/>
      <c r="I17" s="16"/>
      <c r="J17" s="16"/>
      <c r="K17" s="16"/>
      <c r="L17" s="16"/>
    </row>
    <row r="18" spans="1:17">
      <c r="A18" s="22"/>
      <c r="B18" s="15">
        <v>2.9</v>
      </c>
      <c r="C18" s="16">
        <v>24.8</v>
      </c>
      <c r="D18" s="16">
        <v>14</v>
      </c>
      <c r="E18" s="17">
        <v>19.399999999999999</v>
      </c>
      <c r="F18" s="23"/>
      <c r="G18" s="16"/>
      <c r="H18" s="16"/>
      <c r="I18" s="16"/>
      <c r="J18" s="16"/>
      <c r="K18" s="16"/>
      <c r="L18" s="16"/>
    </row>
    <row r="19" spans="1:17">
      <c r="A19" s="22"/>
      <c r="B19" s="15">
        <v>6.2</v>
      </c>
      <c r="C19" s="16">
        <v>22.4</v>
      </c>
      <c r="D19" s="16">
        <v>13</v>
      </c>
      <c r="E19" s="17">
        <v>13.5</v>
      </c>
    </row>
    <row r="20" spans="1:17" ht="17" thickBot="1">
      <c r="A20" s="24"/>
      <c r="B20" s="25"/>
      <c r="C20" s="19">
        <v>23.1</v>
      </c>
      <c r="D20" s="26"/>
      <c r="E20" s="12"/>
    </row>
    <row r="21" spans="1:17" ht="17" thickBot="1">
      <c r="B21" s="27" t="s">
        <v>17</v>
      </c>
      <c r="C21" s="28"/>
      <c r="D21" s="28"/>
      <c r="E21" s="29"/>
    </row>
    <row r="22" spans="1:17" ht="17" thickBot="1">
      <c r="B22" s="30">
        <v>7.7562499999999996</v>
      </c>
      <c r="C22" s="30">
        <v>26.011759999999999</v>
      </c>
      <c r="D22" s="30">
        <v>10.15625</v>
      </c>
      <c r="E22" s="30">
        <v>13.38125</v>
      </c>
    </row>
    <row r="23" spans="1:17" ht="17" thickBot="1">
      <c r="B23" s="27" t="s">
        <v>18</v>
      </c>
      <c r="C23" s="28"/>
      <c r="D23" s="28"/>
      <c r="E23" s="29"/>
      <c r="I23" s="16"/>
    </row>
    <row r="24" spans="1:17">
      <c r="A24" s="16"/>
      <c r="B24" s="31">
        <v>1.6118300000000001</v>
      </c>
      <c r="C24" s="31">
        <v>3.5222910000000001</v>
      </c>
      <c r="D24" s="31">
        <v>2.1391580000000001</v>
      </c>
      <c r="E24" s="31">
        <v>2.1459109999999999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>
      <c r="I26" s="16"/>
    </row>
    <row r="27" spans="1:17" ht="17" thickBot="1">
      <c r="C27" s="16"/>
      <c r="D27" s="16"/>
      <c r="F27" s="16"/>
    </row>
    <row r="28" spans="1:17" ht="17" thickBot="1">
      <c r="A28" s="2" t="s">
        <v>19</v>
      </c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7" ht="17" thickBot="1">
      <c r="A29" s="5"/>
      <c r="B29" s="5" t="s">
        <v>1</v>
      </c>
      <c r="C29" s="5" t="s">
        <v>2</v>
      </c>
      <c r="D29" s="5" t="s">
        <v>3</v>
      </c>
      <c r="E29" s="5" t="s">
        <v>4</v>
      </c>
      <c r="F29" s="6" t="s">
        <v>5</v>
      </c>
      <c r="G29" s="6" t="s">
        <v>6</v>
      </c>
      <c r="H29" s="6" t="s">
        <v>7</v>
      </c>
      <c r="I29" s="6" t="s">
        <v>8</v>
      </c>
      <c r="J29" s="7" t="s">
        <v>9</v>
      </c>
      <c r="K29" s="7" t="s">
        <v>10</v>
      </c>
    </row>
    <row r="30" spans="1:17">
      <c r="A30" s="21" t="s">
        <v>11</v>
      </c>
      <c r="B30" s="9">
        <v>7.8</v>
      </c>
      <c r="C30" s="10">
        <v>1.3</v>
      </c>
      <c r="D30" s="10">
        <v>0</v>
      </c>
      <c r="E30" s="11">
        <v>5.5</v>
      </c>
      <c r="F30" s="12">
        <f>COUNT(B30:B41)</f>
        <v>12</v>
      </c>
      <c r="G30" s="12">
        <f t="shared" ref="G30:I30" si="1">COUNT(C30:C41)</f>
        <v>12</v>
      </c>
      <c r="H30" s="12">
        <f t="shared" si="1"/>
        <v>12</v>
      </c>
      <c r="I30" s="12">
        <f t="shared" si="1"/>
        <v>12</v>
      </c>
      <c r="J30" s="13" t="s">
        <v>12</v>
      </c>
      <c r="K30" s="32" t="s">
        <v>20</v>
      </c>
    </row>
    <row r="31" spans="1:17">
      <c r="A31" s="22"/>
      <c r="B31" s="15">
        <v>0</v>
      </c>
      <c r="C31" s="16">
        <v>5.2</v>
      </c>
      <c r="D31" s="16">
        <v>0</v>
      </c>
      <c r="E31" s="17">
        <v>6.2</v>
      </c>
      <c r="J31" s="8"/>
      <c r="K31" s="32" t="s">
        <v>21</v>
      </c>
      <c r="L31" s="16"/>
      <c r="M31" s="16"/>
      <c r="N31" s="16"/>
      <c r="O31" s="16"/>
      <c r="P31" s="16"/>
      <c r="Q31" s="16"/>
    </row>
    <row r="32" spans="1:17">
      <c r="A32" s="22"/>
      <c r="B32" s="15">
        <v>0</v>
      </c>
      <c r="C32" s="16">
        <v>0</v>
      </c>
      <c r="D32" s="16">
        <v>7.7</v>
      </c>
      <c r="E32" s="17">
        <v>6.9</v>
      </c>
      <c r="J32" s="8"/>
      <c r="K32" s="16"/>
      <c r="L32" s="16"/>
      <c r="M32" s="16"/>
      <c r="N32" s="16"/>
      <c r="O32" s="16"/>
      <c r="P32" s="16"/>
      <c r="Q32" s="16"/>
    </row>
    <row r="33" spans="1:11">
      <c r="A33" s="24"/>
      <c r="B33" s="18">
        <v>6.2</v>
      </c>
      <c r="C33" s="19">
        <v>5.0999999999999996</v>
      </c>
      <c r="D33" s="19">
        <v>6.1</v>
      </c>
      <c r="E33" s="20">
        <v>1.5</v>
      </c>
      <c r="J33" s="8"/>
      <c r="K33" s="16"/>
    </row>
    <row r="34" spans="1:11">
      <c r="A34" s="21" t="s">
        <v>15</v>
      </c>
      <c r="B34" s="9">
        <v>8.3000000000000007</v>
      </c>
      <c r="C34" s="10">
        <v>3.9</v>
      </c>
      <c r="D34" s="10">
        <v>8.3000000000000007</v>
      </c>
      <c r="E34" s="11">
        <v>2.4</v>
      </c>
    </row>
    <row r="35" spans="1:11">
      <c r="A35" s="22"/>
      <c r="B35" s="15">
        <v>0</v>
      </c>
      <c r="C35" s="16">
        <v>6.2</v>
      </c>
      <c r="D35" s="16">
        <v>0</v>
      </c>
      <c r="E35" s="17">
        <v>2.4</v>
      </c>
      <c r="F35" s="16"/>
      <c r="G35" s="16"/>
      <c r="H35" s="16"/>
      <c r="I35" s="16"/>
      <c r="J35" s="16"/>
      <c r="K35" s="16"/>
    </row>
    <row r="36" spans="1:11">
      <c r="A36" s="22"/>
      <c r="B36" s="15">
        <v>0</v>
      </c>
      <c r="C36" s="16">
        <v>0.9</v>
      </c>
      <c r="D36" s="16">
        <v>2</v>
      </c>
      <c r="E36" s="17">
        <v>2.9</v>
      </c>
      <c r="F36" s="16"/>
      <c r="G36" s="16"/>
      <c r="H36" s="16"/>
      <c r="I36" s="16"/>
      <c r="J36" s="16"/>
    </row>
    <row r="37" spans="1:11">
      <c r="A37" s="24"/>
      <c r="B37" s="18">
        <v>2.4</v>
      </c>
      <c r="C37" s="19">
        <v>2.2000000000000002</v>
      </c>
      <c r="D37" s="19">
        <v>2.2999999999999998</v>
      </c>
      <c r="E37" s="20">
        <v>3.1</v>
      </c>
      <c r="F37" s="16"/>
      <c r="G37" s="16"/>
      <c r="H37" s="16"/>
      <c r="I37" s="16"/>
      <c r="J37" s="16"/>
      <c r="K37" s="16"/>
    </row>
    <row r="38" spans="1:11">
      <c r="A38" s="21" t="s">
        <v>16</v>
      </c>
      <c r="B38" s="15">
        <v>5.2</v>
      </c>
      <c r="C38" s="16">
        <v>6.4</v>
      </c>
      <c r="D38" s="16">
        <v>5.7</v>
      </c>
      <c r="E38" s="17">
        <v>3.5</v>
      </c>
      <c r="F38" s="16"/>
      <c r="G38" s="16"/>
      <c r="H38" s="16"/>
      <c r="I38" s="16"/>
      <c r="J38" s="16"/>
      <c r="K38" s="16"/>
    </row>
    <row r="39" spans="1:11">
      <c r="A39" s="22"/>
      <c r="B39" s="15">
        <v>9.9</v>
      </c>
      <c r="C39" s="16">
        <v>7.9</v>
      </c>
      <c r="D39" s="16">
        <v>9.3000000000000007</v>
      </c>
      <c r="E39" s="17">
        <v>3.5</v>
      </c>
      <c r="F39" s="16"/>
      <c r="G39" s="16"/>
      <c r="H39" s="16"/>
      <c r="I39" s="16"/>
      <c r="J39" s="16"/>
      <c r="K39" s="16"/>
    </row>
    <row r="40" spans="1:11">
      <c r="A40" s="22"/>
      <c r="B40" s="15">
        <v>3.7</v>
      </c>
      <c r="C40" s="16">
        <v>6.9</v>
      </c>
      <c r="D40" s="16">
        <v>3.3</v>
      </c>
      <c r="E40" s="17">
        <v>7.2</v>
      </c>
      <c r="F40" s="16"/>
      <c r="G40" s="16"/>
      <c r="H40" s="16"/>
      <c r="I40" s="16"/>
      <c r="J40" s="16"/>
    </row>
    <row r="41" spans="1:11" ht="17" thickBot="1">
      <c r="A41" s="24"/>
      <c r="B41" s="18">
        <v>0.9</v>
      </c>
      <c r="C41" s="19">
        <v>4.3</v>
      </c>
      <c r="D41" s="19">
        <v>6.8</v>
      </c>
      <c r="E41" s="20">
        <v>2.6</v>
      </c>
      <c r="G41" s="16"/>
      <c r="H41" s="16"/>
      <c r="I41" s="16"/>
      <c r="J41" s="16"/>
    </row>
    <row r="42" spans="1:11">
      <c r="A42" s="33"/>
      <c r="B42" s="34" t="s">
        <v>17</v>
      </c>
      <c r="C42" s="35"/>
      <c r="D42" s="35"/>
      <c r="E42" s="36"/>
      <c r="G42" s="16"/>
      <c r="H42" s="16"/>
      <c r="I42" s="16"/>
      <c r="J42" s="16"/>
      <c r="K42" s="16"/>
    </row>
    <row r="43" spans="1:11" ht="17" thickBot="1">
      <c r="A43" s="33"/>
      <c r="B43" s="37">
        <v>3.7</v>
      </c>
      <c r="C43" s="37">
        <v>4.1916669999999998</v>
      </c>
      <c r="D43" s="37">
        <v>4.2916670000000003</v>
      </c>
      <c r="E43" s="37">
        <v>3.9750000000000001</v>
      </c>
      <c r="G43" s="16"/>
      <c r="H43" s="16"/>
      <c r="I43" s="16"/>
      <c r="J43" s="16"/>
      <c r="K43" s="16"/>
    </row>
    <row r="44" spans="1:11" ht="17" thickBot="1">
      <c r="A44" s="33"/>
      <c r="B44" s="27" t="s">
        <v>18</v>
      </c>
      <c r="C44" s="28"/>
      <c r="D44" s="28"/>
      <c r="E44" s="29"/>
      <c r="F44" s="23"/>
      <c r="G44" s="16"/>
      <c r="H44" s="16"/>
      <c r="I44" s="16"/>
      <c r="J44" s="16"/>
      <c r="K44" s="16"/>
    </row>
    <row r="45" spans="1:11">
      <c r="A45" s="33"/>
      <c r="B45" s="31">
        <v>1.0631569999999999</v>
      </c>
      <c r="C45" s="31">
        <v>0.74197299999999999</v>
      </c>
      <c r="D45" s="31">
        <v>0.99151389999999995</v>
      </c>
      <c r="E45" s="31">
        <v>0.56126549999999997</v>
      </c>
    </row>
    <row r="46" spans="1:11">
      <c r="A46" s="33"/>
      <c r="C46" s="16"/>
    </row>
    <row r="47" spans="1:11" ht="17" thickBot="1"/>
    <row r="48" spans="1:11" ht="17" thickBot="1">
      <c r="A48" s="2" t="s">
        <v>22</v>
      </c>
      <c r="B48" s="3"/>
      <c r="C48" s="3"/>
      <c r="D48" s="3"/>
      <c r="E48" s="3"/>
      <c r="F48" s="3"/>
      <c r="G48" s="3"/>
      <c r="H48" s="3"/>
      <c r="I48" s="3"/>
      <c r="J48" s="3"/>
      <c r="K48" s="4"/>
    </row>
    <row r="49" spans="1:12" ht="17" thickBot="1">
      <c r="A49" s="38"/>
      <c r="B49" s="5" t="s">
        <v>1</v>
      </c>
      <c r="C49" s="5" t="s">
        <v>2</v>
      </c>
      <c r="D49" s="5" t="s">
        <v>3</v>
      </c>
      <c r="E49" s="5" t="s">
        <v>4</v>
      </c>
      <c r="F49" s="39" t="s">
        <v>5</v>
      </c>
      <c r="G49" s="6" t="s">
        <v>6</v>
      </c>
      <c r="H49" s="6" t="s">
        <v>7</v>
      </c>
      <c r="I49" s="6" t="s">
        <v>8</v>
      </c>
      <c r="J49" s="7" t="s">
        <v>9</v>
      </c>
      <c r="K49" s="7" t="s">
        <v>23</v>
      </c>
    </row>
    <row r="50" spans="1:12" ht="16" customHeight="1">
      <c r="A50" s="40" t="s">
        <v>11</v>
      </c>
      <c r="B50" s="10">
        <v>0</v>
      </c>
      <c r="C50" s="10">
        <v>4</v>
      </c>
      <c r="D50" s="10">
        <v>5.8</v>
      </c>
      <c r="E50" s="11">
        <v>4.7</v>
      </c>
      <c r="F50" s="12">
        <f>COUNT(B50:B67)</f>
        <v>16</v>
      </c>
      <c r="G50" s="12">
        <f>COUNT(C50:C67)</f>
        <v>16</v>
      </c>
      <c r="H50" s="12">
        <f>COUNT(D50:D67)</f>
        <v>17</v>
      </c>
      <c r="I50" s="12">
        <f>COUNT(E50:E67)</f>
        <v>18</v>
      </c>
      <c r="J50" s="41" t="s">
        <v>24</v>
      </c>
      <c r="K50" s="32" t="s">
        <v>13</v>
      </c>
    </row>
    <row r="51" spans="1:12">
      <c r="A51" s="42"/>
      <c r="B51" s="16">
        <v>0</v>
      </c>
      <c r="C51" s="16">
        <v>2.7</v>
      </c>
      <c r="D51" s="16">
        <v>0</v>
      </c>
      <c r="E51" s="17">
        <v>3.2</v>
      </c>
      <c r="J51" s="43"/>
      <c r="K51" s="32" t="s">
        <v>25</v>
      </c>
    </row>
    <row r="52" spans="1:12">
      <c r="A52" s="42"/>
      <c r="B52" s="16">
        <v>0</v>
      </c>
      <c r="C52" s="16">
        <v>3.6</v>
      </c>
      <c r="D52" s="16">
        <v>0</v>
      </c>
      <c r="E52" s="17">
        <v>6.1</v>
      </c>
      <c r="J52" s="43"/>
      <c r="K52" s="16"/>
    </row>
    <row r="53" spans="1:12">
      <c r="A53" s="42"/>
      <c r="B53" s="16">
        <v>0</v>
      </c>
      <c r="C53" s="16">
        <v>5.3</v>
      </c>
      <c r="D53" s="16">
        <v>0</v>
      </c>
      <c r="E53" s="17">
        <v>3.7</v>
      </c>
      <c r="J53" s="44"/>
      <c r="K53" s="16"/>
    </row>
    <row r="54" spans="1:12">
      <c r="A54" s="42"/>
      <c r="B54" s="16">
        <v>0</v>
      </c>
      <c r="C54" s="16">
        <v>2.8</v>
      </c>
      <c r="D54" s="16">
        <v>4.2</v>
      </c>
      <c r="E54" s="17">
        <v>3.9</v>
      </c>
    </row>
    <row r="55" spans="1:12">
      <c r="A55" s="45"/>
      <c r="B55" s="19">
        <v>0</v>
      </c>
      <c r="C55" s="19">
        <v>11.5</v>
      </c>
      <c r="D55" s="19">
        <v>0.8</v>
      </c>
      <c r="E55" s="20">
        <v>3.1</v>
      </c>
      <c r="F55" s="16"/>
      <c r="G55" s="16"/>
      <c r="H55" s="16"/>
      <c r="I55" s="16"/>
      <c r="J55" s="16"/>
      <c r="K55" s="16"/>
    </row>
    <row r="56" spans="1:12">
      <c r="A56" s="46" t="s">
        <v>15</v>
      </c>
      <c r="B56" s="10">
        <v>0</v>
      </c>
      <c r="C56" s="10">
        <v>8.9</v>
      </c>
      <c r="D56" s="10">
        <v>0</v>
      </c>
      <c r="E56" s="11">
        <v>3.7</v>
      </c>
      <c r="F56" s="16"/>
      <c r="G56" s="16"/>
      <c r="H56" s="16"/>
      <c r="I56" s="16"/>
      <c r="J56" s="16"/>
      <c r="L56" s="16"/>
    </row>
    <row r="57" spans="1:12">
      <c r="A57" s="42"/>
      <c r="B57" s="16">
        <v>0</v>
      </c>
      <c r="C57" s="16">
        <v>8.1</v>
      </c>
      <c r="D57" s="16">
        <v>0</v>
      </c>
      <c r="E57" s="17">
        <v>0.9</v>
      </c>
      <c r="F57" s="16"/>
      <c r="G57" s="16"/>
      <c r="H57" s="16"/>
      <c r="I57" s="16"/>
      <c r="J57" s="16"/>
      <c r="K57" s="16"/>
      <c r="L57" s="16"/>
    </row>
    <row r="58" spans="1:12">
      <c r="A58" s="42"/>
      <c r="B58" s="16">
        <v>0</v>
      </c>
      <c r="C58" s="16">
        <v>10</v>
      </c>
      <c r="D58" s="16">
        <v>0.4</v>
      </c>
      <c r="E58" s="17">
        <v>2.6</v>
      </c>
      <c r="F58" s="16"/>
      <c r="G58" s="16"/>
      <c r="H58" s="16"/>
      <c r="I58" s="16"/>
      <c r="J58" s="16"/>
      <c r="K58" s="16"/>
    </row>
    <row r="59" spans="1:12">
      <c r="A59" s="42"/>
      <c r="B59" s="16">
        <v>0</v>
      </c>
      <c r="C59" s="16">
        <v>11</v>
      </c>
      <c r="D59" s="16">
        <v>1.4</v>
      </c>
      <c r="E59" s="17">
        <v>3.1</v>
      </c>
      <c r="F59" s="16"/>
      <c r="G59" s="16"/>
      <c r="H59" s="16"/>
      <c r="I59" s="16"/>
      <c r="J59" s="16"/>
      <c r="K59" s="16"/>
    </row>
    <row r="60" spans="1:12">
      <c r="A60" s="45"/>
      <c r="B60" s="19">
        <v>0</v>
      </c>
      <c r="C60" s="19">
        <v>7.4</v>
      </c>
      <c r="D60" s="19">
        <v>0</v>
      </c>
      <c r="E60" s="20">
        <v>5.8</v>
      </c>
      <c r="F60" s="16"/>
      <c r="G60" s="16"/>
      <c r="H60" s="16"/>
      <c r="I60" s="16"/>
      <c r="J60" s="16"/>
    </row>
    <row r="61" spans="1:12">
      <c r="A61" s="46" t="s">
        <v>16</v>
      </c>
      <c r="B61" s="16">
        <v>3.2</v>
      </c>
      <c r="C61" s="16">
        <v>14</v>
      </c>
      <c r="D61" s="16">
        <v>5.2</v>
      </c>
      <c r="E61" s="47">
        <v>10.9</v>
      </c>
      <c r="F61" s="16"/>
      <c r="G61" s="16"/>
      <c r="H61" s="16"/>
      <c r="I61" s="16"/>
      <c r="J61" s="16"/>
      <c r="K61" s="16"/>
    </row>
    <row r="62" spans="1:12">
      <c r="A62" s="42"/>
      <c r="B62" s="16">
        <v>4.4000000000000004</v>
      </c>
      <c r="C62" s="16">
        <v>6.9</v>
      </c>
      <c r="D62" s="16">
        <v>7.5</v>
      </c>
      <c r="E62" s="47">
        <v>8.8000000000000007</v>
      </c>
      <c r="F62" s="16"/>
      <c r="G62" s="16"/>
      <c r="H62" s="16"/>
      <c r="I62" s="16"/>
      <c r="J62" s="16"/>
    </row>
    <row r="63" spans="1:12">
      <c r="A63" s="42"/>
      <c r="B63" s="16">
        <v>4.7</v>
      </c>
      <c r="C63" s="16">
        <v>9.3000000000000007</v>
      </c>
      <c r="D63" s="16">
        <v>6.1</v>
      </c>
      <c r="E63" s="47">
        <v>6.3</v>
      </c>
      <c r="F63" s="16"/>
      <c r="G63" s="16"/>
      <c r="H63" s="16"/>
      <c r="I63" s="16"/>
      <c r="J63" s="16"/>
      <c r="K63" s="16"/>
    </row>
    <row r="64" spans="1:12">
      <c r="A64" s="42"/>
      <c r="B64" s="16">
        <v>3.6</v>
      </c>
      <c r="C64" s="16">
        <v>11.1</v>
      </c>
      <c r="D64" s="16">
        <v>5.8</v>
      </c>
      <c r="E64" s="47">
        <v>9.5</v>
      </c>
      <c r="F64" s="16"/>
      <c r="G64" s="16"/>
      <c r="H64" s="16"/>
      <c r="I64" s="16"/>
      <c r="J64" s="16"/>
      <c r="K64" s="16"/>
    </row>
    <row r="65" spans="1:19">
      <c r="A65" s="42"/>
      <c r="B65" s="16">
        <v>4.5</v>
      </c>
      <c r="C65" s="16">
        <v>13.5</v>
      </c>
      <c r="D65" s="16">
        <v>9.1</v>
      </c>
      <c r="E65" s="47">
        <v>12</v>
      </c>
      <c r="F65" s="16"/>
      <c r="G65" s="16"/>
      <c r="H65" s="16"/>
      <c r="I65" s="16"/>
      <c r="J65" s="16"/>
      <c r="K65" s="16"/>
    </row>
    <row r="66" spans="1:19">
      <c r="A66" s="42"/>
      <c r="D66" s="16">
        <v>6.4</v>
      </c>
      <c r="E66" s="47">
        <v>15</v>
      </c>
      <c r="F66" s="16"/>
      <c r="G66" s="16"/>
      <c r="H66" s="16"/>
      <c r="I66" s="16"/>
      <c r="J66" s="16"/>
    </row>
    <row r="67" spans="1:19" ht="17" thickBot="1">
      <c r="A67" s="48"/>
      <c r="B67" s="49"/>
      <c r="C67" s="49"/>
      <c r="D67" s="49"/>
      <c r="E67" s="50">
        <v>11</v>
      </c>
    </row>
    <row r="68" spans="1:19" ht="17" thickBot="1">
      <c r="B68" s="27" t="s">
        <v>17</v>
      </c>
      <c r="C68" s="28"/>
      <c r="D68" s="28"/>
      <c r="E68" s="29"/>
    </row>
    <row r="69" spans="1:19" ht="17" thickBot="1">
      <c r="B69" s="30">
        <v>1.2749999999999999</v>
      </c>
      <c r="C69" s="30">
        <v>8.1312499999999996</v>
      </c>
      <c r="D69" s="30">
        <v>3.1</v>
      </c>
      <c r="E69" s="30">
        <v>6.35</v>
      </c>
    </row>
    <row r="70" spans="1:19" ht="17" thickBot="1">
      <c r="B70" s="27" t="s">
        <v>18</v>
      </c>
      <c r="C70" s="28"/>
      <c r="D70" s="28"/>
      <c r="E70" s="29"/>
    </row>
    <row r="71" spans="1:19">
      <c r="B71" s="31">
        <v>0.4953534</v>
      </c>
      <c r="C71" s="31">
        <v>0.91899940000000002</v>
      </c>
      <c r="D71" s="31">
        <v>0.78726070000000004</v>
      </c>
      <c r="E71" s="31">
        <v>0.926983</v>
      </c>
    </row>
    <row r="72" spans="1:19">
      <c r="J72" s="16"/>
    </row>
    <row r="73" spans="1:19" ht="17" thickBot="1">
      <c r="J73" s="16"/>
    </row>
    <row r="74" spans="1:19" ht="17" thickBot="1">
      <c r="A74" s="2" t="s">
        <v>26</v>
      </c>
      <c r="B74" s="3"/>
      <c r="C74" s="3"/>
      <c r="D74" s="3"/>
      <c r="E74" s="3"/>
      <c r="F74" s="3"/>
      <c r="G74" s="3"/>
      <c r="H74" s="3"/>
      <c r="I74" s="3"/>
      <c r="J74" s="3"/>
      <c r="K74" s="4"/>
    </row>
    <row r="75" spans="1:19" ht="17" thickBot="1">
      <c r="A75" s="51"/>
      <c r="B75" s="5" t="s">
        <v>1</v>
      </c>
      <c r="C75" s="5" t="s">
        <v>2</v>
      </c>
      <c r="D75" s="5" t="s">
        <v>27</v>
      </c>
      <c r="E75" s="5" t="s">
        <v>28</v>
      </c>
      <c r="F75" s="52" t="s">
        <v>5</v>
      </c>
      <c r="G75" s="53" t="s">
        <v>6</v>
      </c>
      <c r="H75" s="53" t="s">
        <v>7</v>
      </c>
      <c r="I75" s="53" t="s">
        <v>29</v>
      </c>
      <c r="J75" s="53" t="s">
        <v>9</v>
      </c>
      <c r="K75" s="53" t="s">
        <v>23</v>
      </c>
    </row>
    <row r="76" spans="1:19" ht="16" customHeight="1">
      <c r="A76" s="21" t="s">
        <v>11</v>
      </c>
      <c r="B76" s="54">
        <v>0.9</v>
      </c>
      <c r="C76" s="54">
        <v>15.7</v>
      </c>
      <c r="D76" s="54">
        <v>20.6</v>
      </c>
      <c r="E76" s="54">
        <v>25.9</v>
      </c>
      <c r="F76" s="12">
        <f>COUNT(B76:B92)</f>
        <v>14</v>
      </c>
      <c r="G76" s="12">
        <f>COUNT(C76:C92)</f>
        <v>16</v>
      </c>
      <c r="H76" s="12">
        <f>COUNT(D76:D92)</f>
        <v>16</v>
      </c>
      <c r="I76" s="55">
        <f>COUNT(E76:E92)</f>
        <v>17</v>
      </c>
      <c r="J76" s="43" t="s">
        <v>24</v>
      </c>
      <c r="K76" s="56" t="s">
        <v>30</v>
      </c>
    </row>
    <row r="77" spans="1:19">
      <c r="A77" s="22"/>
      <c r="B77" s="57">
        <v>0</v>
      </c>
      <c r="C77" s="57">
        <v>20.399999999999999</v>
      </c>
      <c r="D77" s="57">
        <v>21.2</v>
      </c>
      <c r="E77" s="57">
        <v>25.9</v>
      </c>
      <c r="I77" s="58"/>
      <c r="J77" s="43"/>
      <c r="K77" s="59" t="s">
        <v>31</v>
      </c>
    </row>
    <row r="78" spans="1:19">
      <c r="A78" s="22"/>
      <c r="B78" s="57">
        <v>12.1</v>
      </c>
      <c r="C78" s="57">
        <v>14.3</v>
      </c>
      <c r="D78" s="57">
        <v>9.8000000000000007</v>
      </c>
      <c r="E78" s="57">
        <v>21.7</v>
      </c>
      <c r="I78" s="58"/>
      <c r="J78" s="43"/>
      <c r="K78" s="59" t="s">
        <v>32</v>
      </c>
    </row>
    <row r="79" spans="1:19">
      <c r="A79" s="22"/>
      <c r="B79" s="57">
        <v>0</v>
      </c>
      <c r="C79" s="57">
        <v>11.8</v>
      </c>
      <c r="D79" s="57">
        <v>17.399999999999999</v>
      </c>
      <c r="E79" s="57">
        <v>31</v>
      </c>
      <c r="I79" s="58"/>
      <c r="J79" s="44"/>
      <c r="K79" s="59" t="s">
        <v>33</v>
      </c>
      <c r="L79" s="16"/>
      <c r="M79" s="16"/>
      <c r="N79" s="16"/>
      <c r="O79" s="16"/>
      <c r="P79" s="16"/>
      <c r="Q79" s="16"/>
      <c r="R79" s="16"/>
      <c r="S79" s="16"/>
    </row>
    <row r="80" spans="1:19">
      <c r="A80" s="22"/>
      <c r="B80" s="57">
        <v>3.1</v>
      </c>
      <c r="C80" s="57">
        <v>7.8</v>
      </c>
      <c r="D80" s="57">
        <v>18.399999999999999</v>
      </c>
      <c r="E80" s="57">
        <v>38.299999999999997</v>
      </c>
      <c r="L80" s="16"/>
      <c r="M80" s="16"/>
      <c r="N80" s="16"/>
      <c r="O80" s="16"/>
      <c r="P80" s="16"/>
      <c r="Q80" s="16"/>
      <c r="R80" s="16"/>
      <c r="S80" s="16"/>
    </row>
    <row r="81" spans="1:13">
      <c r="A81" s="24"/>
      <c r="B81" s="56">
        <v>0</v>
      </c>
      <c r="C81" s="56">
        <v>13.2</v>
      </c>
      <c r="D81" s="56">
        <v>15.8</v>
      </c>
      <c r="E81" s="56">
        <v>23</v>
      </c>
      <c r="F81" s="16"/>
      <c r="G81" s="16"/>
      <c r="H81" s="16"/>
      <c r="I81" s="16"/>
      <c r="J81" s="16"/>
      <c r="K81" s="16"/>
    </row>
    <row r="82" spans="1:13">
      <c r="A82" s="21" t="s">
        <v>15</v>
      </c>
      <c r="B82" s="54">
        <v>8.1999999999999993</v>
      </c>
      <c r="C82" s="54">
        <v>10.3</v>
      </c>
      <c r="D82" s="54">
        <v>15.4</v>
      </c>
      <c r="E82" s="54">
        <v>22</v>
      </c>
      <c r="F82" s="16"/>
      <c r="G82" s="16"/>
      <c r="H82" s="16"/>
      <c r="I82" s="16"/>
      <c r="J82" s="16"/>
    </row>
    <row r="83" spans="1:13">
      <c r="A83" s="22"/>
      <c r="B83" s="57">
        <v>5.9</v>
      </c>
      <c r="C83" s="57">
        <v>15.4</v>
      </c>
      <c r="D83" s="57">
        <v>6.5</v>
      </c>
      <c r="E83" s="57">
        <v>11</v>
      </c>
      <c r="F83" s="16"/>
      <c r="G83" s="16"/>
      <c r="H83" s="16"/>
      <c r="I83" s="16"/>
      <c r="J83" s="16"/>
    </row>
    <row r="84" spans="1:13">
      <c r="A84" s="22"/>
      <c r="B84" s="57">
        <v>5.9</v>
      </c>
      <c r="C84" s="57">
        <v>11.7</v>
      </c>
      <c r="D84" s="57">
        <v>11.1</v>
      </c>
      <c r="E84" s="57">
        <v>16.600000000000001</v>
      </c>
      <c r="F84" s="16"/>
      <c r="G84" s="16"/>
      <c r="H84" s="16"/>
      <c r="I84" s="16"/>
      <c r="J84" s="16"/>
    </row>
    <row r="85" spans="1:13">
      <c r="A85" s="22"/>
      <c r="B85" s="57">
        <v>9.5</v>
      </c>
      <c r="C85" s="57">
        <v>16.899999999999999</v>
      </c>
      <c r="D85" s="57">
        <v>8.1</v>
      </c>
      <c r="E85" s="57">
        <v>11.8</v>
      </c>
      <c r="F85" s="23"/>
      <c r="G85" s="23"/>
      <c r="H85" s="23"/>
      <c r="I85" s="23"/>
      <c r="J85" s="23"/>
      <c r="M85" s="16"/>
    </row>
    <row r="86" spans="1:13">
      <c r="A86" s="24"/>
      <c r="B86" s="55"/>
      <c r="C86" s="56">
        <v>18.899999999999999</v>
      </c>
      <c r="D86" s="56">
        <v>15.9</v>
      </c>
      <c r="E86" s="56">
        <v>17.2</v>
      </c>
      <c r="F86" s="23"/>
      <c r="G86" s="23"/>
      <c r="H86" s="23"/>
      <c r="I86" s="23"/>
      <c r="J86" s="23"/>
    </row>
    <row r="87" spans="1:13">
      <c r="A87" s="21" t="s">
        <v>16</v>
      </c>
      <c r="B87" s="57">
        <v>4.8</v>
      </c>
      <c r="C87" s="57">
        <v>6</v>
      </c>
      <c r="D87" s="57">
        <v>2.7</v>
      </c>
      <c r="E87" s="57">
        <v>18.100000000000001</v>
      </c>
      <c r="F87" s="23"/>
      <c r="G87" s="23"/>
      <c r="H87" s="23"/>
      <c r="I87" s="23"/>
      <c r="J87" s="23"/>
    </row>
    <row r="88" spans="1:13">
      <c r="A88" s="22"/>
      <c r="B88" s="57">
        <v>4</v>
      </c>
      <c r="C88" s="57">
        <v>10.4</v>
      </c>
      <c r="D88" s="57">
        <v>3.7</v>
      </c>
      <c r="E88" s="57">
        <v>21.5</v>
      </c>
      <c r="F88" s="23"/>
      <c r="G88" s="23"/>
      <c r="H88" s="23"/>
      <c r="I88" s="23"/>
      <c r="J88" s="23"/>
      <c r="M88" s="16"/>
    </row>
    <row r="89" spans="1:13">
      <c r="A89" s="22"/>
      <c r="B89" s="57">
        <v>10</v>
      </c>
      <c r="C89" s="57">
        <v>11.4</v>
      </c>
      <c r="D89" s="57">
        <v>7</v>
      </c>
      <c r="E89" s="57">
        <v>11.7</v>
      </c>
      <c r="F89" s="23"/>
      <c r="G89" s="23"/>
      <c r="H89" s="23"/>
      <c r="I89" s="23"/>
      <c r="J89" s="23"/>
    </row>
    <row r="90" spans="1:13">
      <c r="A90" s="22"/>
      <c r="B90" s="57">
        <v>1.8</v>
      </c>
      <c r="C90" s="57">
        <v>16.3</v>
      </c>
      <c r="D90" s="57">
        <v>11.2</v>
      </c>
      <c r="E90" s="57">
        <v>24.8</v>
      </c>
      <c r="F90" s="23"/>
      <c r="G90" s="23"/>
      <c r="H90" s="23"/>
      <c r="I90" s="23"/>
      <c r="J90" s="23"/>
    </row>
    <row r="91" spans="1:13">
      <c r="A91" s="22"/>
      <c r="B91" s="60"/>
      <c r="C91" s="57">
        <v>16.8</v>
      </c>
      <c r="D91" s="57">
        <v>2.9</v>
      </c>
      <c r="E91" s="57">
        <v>12.4</v>
      </c>
      <c r="F91" s="16"/>
      <c r="G91" s="16"/>
      <c r="H91" s="16"/>
      <c r="I91" s="16"/>
      <c r="J91" s="16"/>
    </row>
    <row r="92" spans="1:13">
      <c r="A92" s="24"/>
      <c r="B92" s="55"/>
      <c r="C92" s="55"/>
      <c r="D92" s="31"/>
      <c r="E92" s="56">
        <v>19.100000000000001</v>
      </c>
      <c r="F92" s="16"/>
      <c r="G92" s="16"/>
      <c r="H92" s="16"/>
      <c r="I92" s="16"/>
      <c r="J92" s="16"/>
    </row>
    <row r="93" spans="1:13" ht="17" thickBot="1">
      <c r="A93" s="33"/>
      <c r="B93" s="61" t="s">
        <v>17</v>
      </c>
      <c r="C93" s="62"/>
      <c r="D93" s="62"/>
      <c r="E93" s="63"/>
    </row>
    <row r="94" spans="1:13" ht="17" thickBot="1">
      <c r="B94" s="57">
        <v>4.7285709999999996</v>
      </c>
      <c r="C94" s="57">
        <v>13.581250000000001</v>
      </c>
      <c r="D94" s="57">
        <v>11.731249999999999</v>
      </c>
      <c r="E94" s="57">
        <v>20.705880000000001</v>
      </c>
    </row>
    <row r="95" spans="1:13" ht="17" thickBot="1">
      <c r="B95" s="27" t="s">
        <v>18</v>
      </c>
      <c r="C95" s="28"/>
      <c r="D95" s="28"/>
      <c r="E95" s="29"/>
      <c r="F95" s="16"/>
    </row>
    <row r="96" spans="1:13">
      <c r="B96" s="56">
        <v>1.0822959999999999</v>
      </c>
      <c r="C96" s="56">
        <v>0.99008490000000005</v>
      </c>
      <c r="D96" s="56">
        <v>1.5595330000000001</v>
      </c>
      <c r="E96" s="56">
        <v>1.774958</v>
      </c>
      <c r="I96" s="16"/>
    </row>
    <row r="97" spans="1:17">
      <c r="B97" s="16"/>
      <c r="C97" s="16"/>
      <c r="D97" s="16"/>
      <c r="I97" s="16"/>
    </row>
    <row r="99" spans="1:17" ht="17" thickBot="1">
      <c r="B99" s="23"/>
      <c r="C99" s="23"/>
      <c r="D99" s="23"/>
      <c r="J99" s="16"/>
      <c r="K99" s="16"/>
      <c r="L99" s="16"/>
      <c r="M99" s="16"/>
    </row>
    <row r="100" spans="1:17" ht="17" thickBot="1">
      <c r="A100" s="2" t="s">
        <v>34</v>
      </c>
      <c r="B100" s="3"/>
      <c r="C100" s="3"/>
      <c r="D100" s="3"/>
      <c r="E100" s="3"/>
      <c r="F100" s="3"/>
      <c r="G100" s="3"/>
      <c r="H100" s="3"/>
      <c r="I100" s="4"/>
      <c r="J100" s="23"/>
      <c r="K100" s="23"/>
      <c r="L100" s="23"/>
      <c r="M100" s="23"/>
      <c r="N100" s="23"/>
      <c r="O100" s="23"/>
      <c r="P100" s="23"/>
      <c r="Q100" s="23"/>
    </row>
    <row r="101" spans="1:17" ht="17" thickBot="1">
      <c r="A101" s="38"/>
      <c r="B101" s="5" t="s">
        <v>1</v>
      </c>
      <c r="C101" s="5" t="s">
        <v>2</v>
      </c>
      <c r="D101" s="5" t="s">
        <v>3</v>
      </c>
      <c r="E101" s="52" t="s">
        <v>5</v>
      </c>
      <c r="F101" s="53" t="s">
        <v>6</v>
      </c>
      <c r="G101" s="53" t="s">
        <v>7</v>
      </c>
      <c r="H101" s="53" t="s">
        <v>9</v>
      </c>
      <c r="I101" s="5" t="s">
        <v>10</v>
      </c>
      <c r="J101" s="23"/>
      <c r="K101" s="23"/>
      <c r="L101" s="23"/>
      <c r="M101" s="23"/>
      <c r="N101" s="23"/>
      <c r="O101" s="23"/>
      <c r="P101" s="23"/>
      <c r="Q101" s="23"/>
    </row>
    <row r="102" spans="1:17">
      <c r="A102" s="21" t="s">
        <v>11</v>
      </c>
      <c r="B102" s="37">
        <v>8.3000000000000007</v>
      </c>
      <c r="C102" s="10">
        <v>22.4</v>
      </c>
      <c r="D102" s="37">
        <v>16.899999999999999</v>
      </c>
      <c r="E102" s="12">
        <f>COUNT(B102:B113)</f>
        <v>9</v>
      </c>
      <c r="F102" s="12">
        <f t="shared" ref="F102:G102" si="2">COUNT(C102:C113)</f>
        <v>12</v>
      </c>
      <c r="G102" s="12">
        <f t="shared" si="2"/>
        <v>12</v>
      </c>
      <c r="H102" s="64" t="s">
        <v>35</v>
      </c>
      <c r="I102" s="32" t="s">
        <v>36</v>
      </c>
    </row>
    <row r="103" spans="1:17">
      <c r="A103" s="22"/>
      <c r="B103" s="30">
        <v>11</v>
      </c>
      <c r="C103" s="16">
        <v>19.5</v>
      </c>
      <c r="D103" s="30">
        <v>18.399999999999999</v>
      </c>
      <c r="H103" s="65"/>
      <c r="I103" s="32" t="s">
        <v>37</v>
      </c>
      <c r="J103" s="23"/>
      <c r="K103" s="23"/>
      <c r="L103" s="23"/>
      <c r="M103" s="23"/>
      <c r="N103" s="23"/>
      <c r="O103" s="23"/>
      <c r="P103" s="23"/>
      <c r="Q103" s="23"/>
    </row>
    <row r="104" spans="1:17">
      <c r="A104" s="22"/>
      <c r="B104" s="30">
        <v>21.7</v>
      </c>
      <c r="C104" s="16">
        <v>30.3</v>
      </c>
      <c r="D104" s="30">
        <v>19.3</v>
      </c>
      <c r="H104" s="65"/>
      <c r="I104" s="16"/>
      <c r="J104" s="23"/>
      <c r="K104" s="23"/>
      <c r="L104" s="23"/>
      <c r="M104" s="23"/>
      <c r="N104" s="23"/>
      <c r="O104" s="23"/>
      <c r="P104" s="23"/>
      <c r="Q104" s="23"/>
    </row>
    <row r="105" spans="1:17">
      <c r="A105" s="24"/>
      <c r="B105" s="55"/>
      <c r="C105" s="19">
        <v>23.3</v>
      </c>
      <c r="D105" s="31">
        <v>20.2</v>
      </c>
      <c r="H105" s="66"/>
      <c r="I105" s="16"/>
    </row>
    <row r="106" spans="1:17">
      <c r="A106" s="21" t="s">
        <v>15</v>
      </c>
      <c r="B106" s="37">
        <v>17.5</v>
      </c>
      <c r="C106" s="10">
        <v>46.4</v>
      </c>
      <c r="D106" s="37">
        <v>19.2</v>
      </c>
      <c r="E106" s="16"/>
    </row>
    <row r="107" spans="1:17">
      <c r="A107" s="22"/>
      <c r="B107" s="30">
        <v>7.4</v>
      </c>
      <c r="C107" s="16">
        <v>23.68</v>
      </c>
      <c r="D107" s="30">
        <v>23</v>
      </c>
      <c r="E107" s="16"/>
      <c r="F107" s="16"/>
      <c r="G107" s="16"/>
      <c r="H107" s="16"/>
      <c r="I107" s="16"/>
    </row>
    <row r="108" spans="1:17">
      <c r="A108" s="22"/>
      <c r="B108" s="30">
        <v>12.3</v>
      </c>
      <c r="C108" s="16">
        <v>11</v>
      </c>
      <c r="D108" s="30">
        <v>11</v>
      </c>
      <c r="E108" s="16"/>
      <c r="F108" s="16"/>
      <c r="G108" s="16"/>
      <c r="H108" s="16"/>
      <c r="I108" s="16"/>
    </row>
    <row r="109" spans="1:17">
      <c r="A109" s="24"/>
      <c r="B109" s="55"/>
      <c r="C109" s="19">
        <v>30.7</v>
      </c>
      <c r="D109" s="31">
        <v>12</v>
      </c>
      <c r="E109" s="16"/>
      <c r="F109" s="16"/>
      <c r="G109" s="16"/>
      <c r="H109" s="16"/>
      <c r="I109" s="16"/>
    </row>
    <row r="110" spans="1:17">
      <c r="A110" s="21" t="s">
        <v>16</v>
      </c>
      <c r="B110" s="30">
        <v>21.9</v>
      </c>
      <c r="C110" s="16">
        <v>21.3</v>
      </c>
      <c r="D110" s="30">
        <v>14</v>
      </c>
      <c r="E110" s="16"/>
      <c r="F110" s="16"/>
      <c r="G110" s="16"/>
      <c r="H110" s="16"/>
      <c r="I110" s="16"/>
    </row>
    <row r="111" spans="1:17">
      <c r="A111" s="22"/>
      <c r="B111" s="30">
        <v>23</v>
      </c>
      <c r="C111" s="16">
        <v>48</v>
      </c>
      <c r="D111" s="30">
        <v>19</v>
      </c>
      <c r="E111" s="16"/>
      <c r="F111" s="16"/>
      <c r="G111" s="16"/>
      <c r="H111" s="16"/>
      <c r="I111" s="16"/>
    </row>
    <row r="112" spans="1:17">
      <c r="A112" s="22"/>
      <c r="B112" s="30">
        <v>5.3</v>
      </c>
      <c r="C112" s="16">
        <v>25.8</v>
      </c>
      <c r="D112" s="30">
        <v>11</v>
      </c>
      <c r="E112" s="16"/>
      <c r="F112" s="16"/>
      <c r="G112" s="16"/>
      <c r="H112" s="16"/>
      <c r="I112" s="16"/>
    </row>
    <row r="113" spans="1:9" ht="17" thickBot="1">
      <c r="A113" s="24"/>
      <c r="B113" s="30"/>
      <c r="C113" s="16">
        <v>10</v>
      </c>
      <c r="D113" s="30">
        <v>30</v>
      </c>
      <c r="E113" s="16"/>
      <c r="F113" s="16"/>
      <c r="G113" s="16"/>
      <c r="H113" s="16"/>
      <c r="I113" s="16"/>
    </row>
    <row r="114" spans="1:9" ht="17" thickBot="1">
      <c r="A114" s="33"/>
      <c r="B114" s="27" t="s">
        <v>17</v>
      </c>
      <c r="C114" s="28"/>
      <c r="D114" s="29"/>
      <c r="E114" s="67"/>
      <c r="F114" s="16"/>
      <c r="G114" s="16"/>
      <c r="H114" s="16"/>
      <c r="I114" s="16"/>
    </row>
    <row r="115" spans="1:9" ht="17" thickBot="1">
      <c r="A115" s="33"/>
      <c r="B115" s="30">
        <v>14.26667</v>
      </c>
      <c r="C115" s="30">
        <v>26.031669999999998</v>
      </c>
      <c r="D115" s="30">
        <v>17.83333</v>
      </c>
      <c r="E115" s="16"/>
      <c r="F115" s="16"/>
      <c r="G115" s="16"/>
      <c r="H115" s="16"/>
      <c r="I115" s="16"/>
    </row>
    <row r="116" spans="1:9" ht="17" thickBot="1">
      <c r="A116" s="33"/>
      <c r="B116" s="27" t="s">
        <v>18</v>
      </c>
      <c r="C116" s="28"/>
      <c r="D116" s="29"/>
      <c r="E116" s="67"/>
      <c r="F116" s="16"/>
      <c r="G116" s="16"/>
      <c r="H116" s="16"/>
      <c r="I116" s="16"/>
    </row>
    <row r="117" spans="1:9">
      <c r="A117" s="33"/>
      <c r="B117" s="31">
        <v>2.2911060000000001</v>
      </c>
      <c r="C117" s="31">
        <v>3.384166</v>
      </c>
      <c r="D117" s="31">
        <v>1.578757</v>
      </c>
      <c r="E117" s="16"/>
      <c r="F117" s="16"/>
      <c r="G117" s="16"/>
      <c r="H117" s="16"/>
      <c r="I117" s="16"/>
    </row>
    <row r="118" spans="1:9">
      <c r="A118" s="33"/>
      <c r="D118" s="16"/>
      <c r="E118" s="16"/>
      <c r="F118" s="16"/>
      <c r="G118" s="16"/>
      <c r="H118" s="16"/>
      <c r="I118" s="16"/>
    </row>
  </sheetData>
  <mergeCells count="35">
    <mergeCell ref="A106:A109"/>
    <mergeCell ref="A110:A113"/>
    <mergeCell ref="B114:D114"/>
    <mergeCell ref="B116:D116"/>
    <mergeCell ref="A82:A86"/>
    <mergeCell ref="A87:A92"/>
    <mergeCell ref="B93:E93"/>
    <mergeCell ref="B95:E95"/>
    <mergeCell ref="A100:I100"/>
    <mergeCell ref="A102:A105"/>
    <mergeCell ref="H102:H105"/>
    <mergeCell ref="A61:A67"/>
    <mergeCell ref="B68:E68"/>
    <mergeCell ref="B70:E70"/>
    <mergeCell ref="A74:K74"/>
    <mergeCell ref="A76:A81"/>
    <mergeCell ref="J76:J79"/>
    <mergeCell ref="B42:E42"/>
    <mergeCell ref="B44:E44"/>
    <mergeCell ref="A48:K48"/>
    <mergeCell ref="A50:A55"/>
    <mergeCell ref="J50:J53"/>
    <mergeCell ref="A56:A60"/>
    <mergeCell ref="B23:E23"/>
    <mergeCell ref="A28:K28"/>
    <mergeCell ref="A30:A33"/>
    <mergeCell ref="J30:J33"/>
    <mergeCell ref="A34:A37"/>
    <mergeCell ref="A38:A41"/>
    <mergeCell ref="A2:K2"/>
    <mergeCell ref="A4:A8"/>
    <mergeCell ref="J4:J7"/>
    <mergeCell ref="A9:A13"/>
    <mergeCell ref="A14:A20"/>
    <mergeCell ref="B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2021-02-18T18:02:17Z</dcterms:created>
  <dcterms:modified xsi:type="dcterms:W3CDTF">2021-02-18T18:03:08Z</dcterms:modified>
</cp:coreProperties>
</file>