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mmermann/Desktop/Revision/"/>
    </mc:Choice>
  </mc:AlternateContent>
  <xr:revisionPtr revIDLastSave="0" documentId="8_{C32F6C86-A0D5-DF49-A9DD-2D6071CF5715}" xr6:coauthVersionLast="47" xr6:coauthVersionMax="47" xr10:uidLastSave="{00000000-0000-0000-0000-000000000000}"/>
  <bookViews>
    <workbookView xWindow="480" yWindow="960" windowWidth="25040" windowHeight="14500" xr2:uid="{6F45BF48-4577-764D-B8E6-D83728CCB3AC}"/>
  </bookViews>
  <sheets>
    <sheet name="7B" sheetId="1" r:id="rId1"/>
    <sheet name="7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2" l="1"/>
  <c r="H15" i="2"/>
  <c r="G15" i="2"/>
  <c r="D15" i="2"/>
  <c r="C15" i="2"/>
  <c r="B15" i="2"/>
  <c r="I14" i="2"/>
  <c r="H14" i="2"/>
  <c r="G14" i="2"/>
  <c r="D14" i="2"/>
  <c r="C14" i="2"/>
  <c r="B14" i="2"/>
  <c r="O90" i="1"/>
  <c r="N90" i="1"/>
  <c r="M90" i="1"/>
  <c r="L90" i="1"/>
  <c r="K90" i="1"/>
  <c r="J90" i="1"/>
  <c r="O89" i="1"/>
  <c r="N89" i="1"/>
  <c r="M89" i="1"/>
  <c r="L89" i="1"/>
  <c r="K89" i="1"/>
  <c r="J89" i="1"/>
  <c r="G83" i="1"/>
  <c r="F83" i="1"/>
  <c r="E83" i="1"/>
  <c r="D83" i="1"/>
  <c r="C83" i="1"/>
  <c r="B83" i="1"/>
  <c r="G82" i="1"/>
  <c r="F82" i="1"/>
  <c r="E82" i="1"/>
  <c r="D82" i="1"/>
  <c r="C82" i="1"/>
  <c r="B82" i="1"/>
</calcChain>
</file>

<file path=xl/sharedStrings.xml><?xml version="1.0" encoding="utf-8"?>
<sst xmlns="http://schemas.openxmlformats.org/spreadsheetml/2006/main" count="30" uniqueCount="12">
  <si>
    <t>Dendrite length</t>
  </si>
  <si>
    <t>Control</t>
  </si>
  <si>
    <t>ccep-290;nphp-4</t>
  </si>
  <si>
    <t>kap-1;osm-3</t>
  </si>
  <si>
    <t>mapk-15Δ</t>
  </si>
  <si>
    <t>elmd-1Δ</t>
  </si>
  <si>
    <t>mapk-15Δ;elmd-1Δ</t>
  </si>
  <si>
    <t>Cilium length</t>
  </si>
  <si>
    <t>Average</t>
  </si>
  <si>
    <t>StDev</t>
  </si>
  <si>
    <t>Cilia/channel - Distal Amphid</t>
  </si>
  <si>
    <t>Cilia/channel - Proximal Amphid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</si>
</sst>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2" fontId="0" fillId="0" borderId="0" xfId="0" applyNumberFormat="1"/>
    <xf numFmtId="1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F230D-F9BA-2B4B-8415-6AE987706370}">
  <dimension ref="A1:O90"/>
  <sheetViews>
    <sheetView tabSelected="1" workbookViewId="0"/>
  </sheetViews>
  <sheetFormatPr baseColWidth="10" defaultRowHeight="16" x14ac:dyDescent="0.2"/>
  <cols>
    <col min="1" max="7" width="25.83203125" customWidth="1"/>
    <col min="9" max="15" width="25.83203125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s="1" t="s">
        <v>7</v>
      </c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</row>
    <row r="2" spans="1:15" x14ac:dyDescent="0.2">
      <c r="A2">
        <v>1</v>
      </c>
      <c r="B2" s="2">
        <v>34.531999999999996</v>
      </c>
      <c r="C2" s="2">
        <v>3.7109999999999999</v>
      </c>
      <c r="D2" s="2">
        <v>33.106000000000002</v>
      </c>
      <c r="E2" s="2">
        <v>5.0419999999999998</v>
      </c>
      <c r="F2" s="2">
        <v>29.494</v>
      </c>
      <c r="G2" s="2">
        <v>4.9710000000000001</v>
      </c>
      <c r="H2" s="2"/>
      <c r="I2" s="3">
        <v>1</v>
      </c>
      <c r="J2" s="2">
        <v>11.933</v>
      </c>
      <c r="K2" s="2">
        <v>2.5219999999999998</v>
      </c>
      <c r="L2" s="2">
        <v>0</v>
      </c>
      <c r="M2" s="2">
        <v>3.379</v>
      </c>
      <c r="N2" s="2">
        <v>2.99</v>
      </c>
      <c r="O2" s="2">
        <v>1.8420000000000001</v>
      </c>
    </row>
    <row r="3" spans="1:15" x14ac:dyDescent="0.2">
      <c r="A3">
        <v>2</v>
      </c>
      <c r="B3" s="2">
        <v>37.039000000000001</v>
      </c>
      <c r="C3" s="2">
        <v>2.3239999999999998</v>
      </c>
      <c r="D3" s="2">
        <v>32.993000000000002</v>
      </c>
      <c r="E3" s="2">
        <v>4.9619999999999997</v>
      </c>
      <c r="F3" s="2">
        <v>5.2370000000000001</v>
      </c>
      <c r="G3" s="2">
        <v>6.0880000000000001</v>
      </c>
      <c r="H3" s="2"/>
      <c r="I3" s="3">
        <v>2</v>
      </c>
      <c r="J3" s="2">
        <v>7.7619999999999996</v>
      </c>
      <c r="K3" s="2">
        <v>6.181</v>
      </c>
      <c r="L3" s="2">
        <v>0</v>
      </c>
      <c r="M3" s="2">
        <v>2.21</v>
      </c>
      <c r="N3" s="2">
        <v>2.399</v>
      </c>
      <c r="O3" s="2">
        <v>3.3530000000000002</v>
      </c>
    </row>
    <row r="4" spans="1:15" x14ac:dyDescent="0.2">
      <c r="A4">
        <v>3</v>
      </c>
      <c r="B4" s="2">
        <v>38.002000000000002</v>
      </c>
      <c r="C4" s="2">
        <v>4.9050000000000002</v>
      </c>
      <c r="D4" s="2">
        <v>32.558</v>
      </c>
      <c r="E4" s="2">
        <v>8.3249999999999993</v>
      </c>
      <c r="F4" s="2">
        <v>5.92</v>
      </c>
      <c r="G4" s="2">
        <v>3.6629999999999998</v>
      </c>
      <c r="H4" s="2"/>
      <c r="I4" s="3">
        <v>3</v>
      </c>
      <c r="J4" s="2">
        <v>10.423999999999999</v>
      </c>
      <c r="K4" s="2">
        <v>7.0250000000000004</v>
      </c>
      <c r="L4" s="2">
        <v>0</v>
      </c>
      <c r="M4" s="2">
        <v>2.786</v>
      </c>
      <c r="N4" s="2">
        <v>1.1719999999999999</v>
      </c>
      <c r="O4" s="2">
        <v>2.7330000000000001</v>
      </c>
    </row>
    <row r="5" spans="1:15" x14ac:dyDescent="0.2">
      <c r="A5">
        <v>4</v>
      </c>
      <c r="B5" s="2">
        <v>35.950000000000003</v>
      </c>
      <c r="C5" s="2">
        <v>4.351</v>
      </c>
      <c r="D5" s="2">
        <v>28.247</v>
      </c>
      <c r="E5" s="2">
        <v>31.233000000000001</v>
      </c>
      <c r="F5" s="2">
        <v>6.8360000000000003</v>
      </c>
      <c r="G5" s="2">
        <v>27.542000000000002</v>
      </c>
      <c r="H5" s="2"/>
      <c r="I5" s="3">
        <v>4</v>
      </c>
      <c r="J5" s="2">
        <v>7.8550000000000004</v>
      </c>
      <c r="K5" s="2">
        <v>3.6619999999999999</v>
      </c>
      <c r="L5" s="2">
        <v>0</v>
      </c>
      <c r="M5" s="2">
        <v>4.6719999999999997</v>
      </c>
      <c r="N5" s="2">
        <v>2.5259999999999998</v>
      </c>
      <c r="O5" s="2">
        <v>3.5350000000000001</v>
      </c>
    </row>
    <row r="6" spans="1:15" x14ac:dyDescent="0.2">
      <c r="A6">
        <v>5</v>
      </c>
      <c r="B6" s="2">
        <v>40.558</v>
      </c>
      <c r="C6" s="2">
        <v>3.528</v>
      </c>
      <c r="D6" s="2">
        <v>28.977</v>
      </c>
      <c r="E6" s="2">
        <v>3.706</v>
      </c>
      <c r="F6" s="2">
        <v>30.72</v>
      </c>
      <c r="G6" s="2">
        <v>7.8730000000000002</v>
      </c>
      <c r="H6" s="2"/>
      <c r="I6" s="3">
        <v>5</v>
      </c>
      <c r="J6" s="2">
        <v>9.6319999999999997</v>
      </c>
      <c r="K6" s="2">
        <v>5.843</v>
      </c>
      <c r="L6" s="2">
        <v>0</v>
      </c>
      <c r="M6" s="2">
        <v>1.92</v>
      </c>
      <c r="N6" s="2">
        <v>2.7810000000000001</v>
      </c>
      <c r="O6" s="2">
        <v>2.2999999999999998</v>
      </c>
    </row>
    <row r="7" spans="1:15" x14ac:dyDescent="0.2">
      <c r="A7">
        <v>6</v>
      </c>
      <c r="B7" s="2">
        <v>45.957999999999998</v>
      </c>
      <c r="C7" s="2">
        <v>7.0789999999999997</v>
      </c>
      <c r="D7" s="2">
        <v>30.138000000000002</v>
      </c>
      <c r="E7" s="2">
        <v>4.3949999999999996</v>
      </c>
      <c r="F7" s="2">
        <v>3.1259999999999999</v>
      </c>
      <c r="G7" s="2">
        <v>1.1930000000000001</v>
      </c>
      <c r="H7" s="2"/>
      <c r="I7" s="3">
        <v>6</v>
      </c>
      <c r="J7" s="2">
        <v>6.74</v>
      </c>
      <c r="K7" s="2">
        <v>6.1230000000000002</v>
      </c>
      <c r="L7" s="2">
        <v>0</v>
      </c>
      <c r="M7" s="2">
        <v>1.9570000000000001</v>
      </c>
      <c r="N7" s="2">
        <v>4.3360000000000003</v>
      </c>
      <c r="O7" s="2">
        <v>2.544</v>
      </c>
    </row>
    <row r="8" spans="1:15" x14ac:dyDescent="0.2">
      <c r="A8">
        <v>7</v>
      </c>
      <c r="B8" s="2">
        <v>35.036999999999999</v>
      </c>
      <c r="C8" s="2">
        <v>4.9560000000000004</v>
      </c>
      <c r="D8" s="2">
        <v>32.557000000000002</v>
      </c>
      <c r="E8" s="2">
        <v>8.0640000000000001</v>
      </c>
      <c r="F8" s="2">
        <v>4.3570000000000002</v>
      </c>
      <c r="G8" s="2">
        <v>3.802</v>
      </c>
      <c r="H8" s="2"/>
      <c r="I8" s="3">
        <v>7</v>
      </c>
      <c r="J8" s="2">
        <v>5.7519999999999998</v>
      </c>
      <c r="K8" s="2">
        <v>4.2069999999999999</v>
      </c>
      <c r="L8" s="2">
        <v>0</v>
      </c>
      <c r="M8" s="2">
        <v>2.4430000000000001</v>
      </c>
      <c r="N8" s="2">
        <v>1.4630000000000001</v>
      </c>
      <c r="O8" s="2">
        <v>2.5779999999999998</v>
      </c>
    </row>
    <row r="9" spans="1:15" x14ac:dyDescent="0.2">
      <c r="A9">
        <v>8</v>
      </c>
      <c r="B9" s="2">
        <v>38.118000000000002</v>
      </c>
      <c r="C9" s="2">
        <v>6.0309999999999997</v>
      </c>
      <c r="D9" s="2">
        <v>28.649000000000001</v>
      </c>
      <c r="E9" s="2">
        <v>6.6390000000000002</v>
      </c>
      <c r="F9" s="2">
        <v>1.3979999999999999</v>
      </c>
      <c r="G9" s="2">
        <v>1.7689999999999999</v>
      </c>
      <c r="H9" s="2"/>
      <c r="I9" s="3">
        <v>8</v>
      </c>
      <c r="J9" s="2">
        <v>8.0939999999999994</v>
      </c>
      <c r="K9" s="2">
        <v>6.4930000000000003</v>
      </c>
      <c r="L9" s="2">
        <v>0</v>
      </c>
      <c r="M9" s="2">
        <v>1.0900000000000001</v>
      </c>
      <c r="N9" s="2">
        <v>0.98899999999999999</v>
      </c>
      <c r="O9" s="2">
        <v>1.3029999999999999</v>
      </c>
    </row>
    <row r="10" spans="1:15" x14ac:dyDescent="0.2">
      <c r="A10">
        <v>9</v>
      </c>
      <c r="B10" s="2">
        <v>31.047999999999998</v>
      </c>
      <c r="C10" s="2">
        <v>28.373999999999999</v>
      </c>
      <c r="D10" s="2">
        <v>31.742999999999999</v>
      </c>
      <c r="E10" s="2">
        <v>5.7130000000000001</v>
      </c>
      <c r="F10" s="2">
        <v>4.0750000000000002</v>
      </c>
      <c r="G10" s="2">
        <v>30.015000000000001</v>
      </c>
      <c r="H10" s="2"/>
      <c r="I10" s="3">
        <v>9</v>
      </c>
      <c r="J10" s="2">
        <v>7.7549999999999999</v>
      </c>
      <c r="K10" s="2">
        <v>3.8889999999999998</v>
      </c>
      <c r="L10" s="2">
        <v>0</v>
      </c>
      <c r="M10" s="2">
        <v>2.165</v>
      </c>
      <c r="N10" s="2">
        <v>1.9770000000000001</v>
      </c>
      <c r="O10" s="2">
        <v>4.0019999999999998</v>
      </c>
    </row>
    <row r="11" spans="1:15" x14ac:dyDescent="0.2">
      <c r="A11">
        <v>10</v>
      </c>
      <c r="B11" s="2">
        <v>35.329000000000001</v>
      </c>
      <c r="C11" s="2">
        <v>29.169</v>
      </c>
      <c r="D11" s="2">
        <v>31.507999999999999</v>
      </c>
      <c r="E11" s="2">
        <v>5.585</v>
      </c>
      <c r="F11" s="2">
        <v>4.5010000000000003</v>
      </c>
      <c r="G11" s="2">
        <v>38.203000000000003</v>
      </c>
      <c r="H11" s="2"/>
      <c r="I11" s="3">
        <v>10</v>
      </c>
      <c r="J11" s="2">
        <v>7.4960000000000004</v>
      </c>
      <c r="K11" s="2">
        <v>4.944</v>
      </c>
      <c r="L11" s="2">
        <v>0</v>
      </c>
      <c r="M11" s="2">
        <v>2.68</v>
      </c>
      <c r="N11" s="2">
        <v>0.58599999999999997</v>
      </c>
      <c r="O11" s="2">
        <v>4.66</v>
      </c>
    </row>
    <row r="12" spans="1:15" x14ac:dyDescent="0.2">
      <c r="A12">
        <v>11</v>
      </c>
      <c r="B12" s="2">
        <v>34.340000000000003</v>
      </c>
      <c r="C12" s="2">
        <v>4.5060000000000002</v>
      </c>
      <c r="D12" s="2">
        <v>34.718000000000004</v>
      </c>
      <c r="E12" s="2">
        <v>6.44</v>
      </c>
      <c r="F12" s="2">
        <v>7.8179999999999996</v>
      </c>
      <c r="G12" s="2">
        <v>32.042999999999999</v>
      </c>
      <c r="H12" s="2"/>
      <c r="I12" s="3">
        <v>11</v>
      </c>
      <c r="J12" s="2">
        <v>8.26</v>
      </c>
      <c r="K12" s="2">
        <v>7.4489999999999998</v>
      </c>
      <c r="L12" s="2">
        <v>0</v>
      </c>
      <c r="M12" s="2">
        <v>2.86</v>
      </c>
      <c r="N12" s="2">
        <v>2.7650000000000001</v>
      </c>
      <c r="O12" s="2">
        <v>5.3040000000000003</v>
      </c>
    </row>
    <row r="13" spans="1:15" x14ac:dyDescent="0.2">
      <c r="A13">
        <v>12</v>
      </c>
      <c r="B13" s="2">
        <v>36.378999999999998</v>
      </c>
      <c r="C13" s="2">
        <v>3.4020000000000001</v>
      </c>
      <c r="D13" s="2">
        <v>32.360999999999997</v>
      </c>
      <c r="E13" s="2">
        <v>3.1259999999999999</v>
      </c>
      <c r="F13" s="2">
        <v>5.1029999999999998</v>
      </c>
      <c r="G13" s="2">
        <v>35.698</v>
      </c>
      <c r="H13" s="2"/>
      <c r="I13" s="3">
        <v>12</v>
      </c>
      <c r="J13" s="2">
        <v>8.4220000000000006</v>
      </c>
      <c r="K13" s="2">
        <v>5.43</v>
      </c>
      <c r="L13" s="2">
        <v>0</v>
      </c>
      <c r="M13" s="2">
        <v>1.895</v>
      </c>
      <c r="N13" s="2">
        <v>1.75</v>
      </c>
      <c r="O13" s="2">
        <v>3.35</v>
      </c>
    </row>
    <row r="14" spans="1:15" x14ac:dyDescent="0.2">
      <c r="A14">
        <v>13</v>
      </c>
      <c r="B14" s="2">
        <v>30.495000000000001</v>
      </c>
      <c r="C14" s="2">
        <v>25.227</v>
      </c>
      <c r="D14" s="2">
        <v>31.3125</v>
      </c>
      <c r="E14" s="2">
        <v>6.9279999999999999</v>
      </c>
      <c r="F14" s="2">
        <v>3.67</v>
      </c>
      <c r="G14" s="2">
        <v>15.759</v>
      </c>
      <c r="H14" s="2"/>
      <c r="I14" s="3">
        <v>13</v>
      </c>
      <c r="J14" s="2">
        <v>8.8119999999999994</v>
      </c>
      <c r="K14" s="2">
        <v>6.7009999999999996</v>
      </c>
      <c r="L14" s="2">
        <v>0</v>
      </c>
      <c r="M14" s="2">
        <v>0.36299999999999999</v>
      </c>
      <c r="N14" s="2">
        <v>2.1859999999999999</v>
      </c>
      <c r="O14" s="2">
        <v>3.4569999999999999</v>
      </c>
    </row>
    <row r="15" spans="1:15" x14ac:dyDescent="0.2">
      <c r="A15">
        <v>14</v>
      </c>
      <c r="B15" s="2">
        <v>40.537999999999997</v>
      </c>
      <c r="C15" s="2">
        <v>3.2810000000000001</v>
      </c>
      <c r="D15" s="2">
        <v>31.024000000000001</v>
      </c>
      <c r="E15" s="2">
        <v>10.284000000000001</v>
      </c>
      <c r="F15" s="2">
        <v>39.688000000000002</v>
      </c>
      <c r="G15" s="2">
        <v>22.13</v>
      </c>
      <c r="H15" s="2"/>
      <c r="I15" s="3">
        <v>14</v>
      </c>
      <c r="J15" s="2">
        <v>8.1969999999999992</v>
      </c>
      <c r="K15" s="2">
        <v>3.23</v>
      </c>
      <c r="L15" s="2">
        <v>0</v>
      </c>
      <c r="M15" s="2">
        <v>1.9770000000000001</v>
      </c>
      <c r="N15" s="2">
        <v>4.6189999999999998</v>
      </c>
      <c r="O15" s="2">
        <v>4.6280000000000001</v>
      </c>
    </row>
    <row r="16" spans="1:15" x14ac:dyDescent="0.2">
      <c r="A16">
        <v>15</v>
      </c>
      <c r="B16" s="2">
        <v>41.994999999999997</v>
      </c>
      <c r="C16" s="2">
        <v>17.869</v>
      </c>
      <c r="D16" s="2">
        <v>33.539000000000001</v>
      </c>
      <c r="E16" s="2">
        <v>6.0890000000000004</v>
      </c>
      <c r="F16" s="2">
        <v>2.4159999999999999</v>
      </c>
      <c r="G16" s="2">
        <v>33.061</v>
      </c>
      <c r="H16" s="2"/>
      <c r="I16" s="3">
        <v>15</v>
      </c>
      <c r="J16" s="2">
        <v>8.8030010000000001</v>
      </c>
      <c r="K16" s="2">
        <v>5.1139999999999999</v>
      </c>
      <c r="L16" s="2">
        <v>0</v>
      </c>
      <c r="M16" s="2">
        <v>2.4</v>
      </c>
      <c r="N16" s="2">
        <v>1.34</v>
      </c>
      <c r="O16" s="2">
        <v>4.9130000000000003</v>
      </c>
    </row>
    <row r="17" spans="1:15" x14ac:dyDescent="0.2">
      <c r="A17">
        <v>16</v>
      </c>
      <c r="B17" s="2">
        <v>40.637999999999998</v>
      </c>
      <c r="C17" s="2">
        <v>24.183</v>
      </c>
      <c r="D17" s="2">
        <v>27.396000000000001</v>
      </c>
      <c r="E17" s="2">
        <v>16.837</v>
      </c>
      <c r="F17" s="2">
        <v>4.6020000000000003</v>
      </c>
      <c r="G17" s="2">
        <v>6.048</v>
      </c>
      <c r="H17" s="2"/>
      <c r="I17" s="3">
        <v>16</v>
      </c>
      <c r="J17" s="2">
        <v>8.4540009999999999</v>
      </c>
      <c r="K17" s="2">
        <v>7.0410000000000004</v>
      </c>
      <c r="L17" s="2">
        <v>0</v>
      </c>
      <c r="M17" s="2">
        <v>1.758</v>
      </c>
      <c r="N17" s="2">
        <v>1.984</v>
      </c>
      <c r="O17" s="2">
        <v>2.4790000000000001</v>
      </c>
    </row>
    <row r="18" spans="1:15" x14ac:dyDescent="0.2">
      <c r="A18">
        <v>17</v>
      </c>
      <c r="B18" s="2">
        <v>41.720999999999997</v>
      </c>
      <c r="C18" s="2">
        <v>4.7480000000000002</v>
      </c>
      <c r="D18" s="2">
        <v>30.719000000000001</v>
      </c>
      <c r="E18" s="2">
        <v>8.1460000000000008</v>
      </c>
      <c r="F18" s="2">
        <v>2.645</v>
      </c>
      <c r="G18" s="2">
        <v>30.334</v>
      </c>
      <c r="H18" s="2"/>
      <c r="I18" s="3">
        <v>17</v>
      </c>
      <c r="J18" s="2">
        <v>7.3810000000000002</v>
      </c>
      <c r="K18" s="2">
        <v>5.4660000000000002</v>
      </c>
      <c r="L18" s="2">
        <v>0</v>
      </c>
      <c r="M18" s="2">
        <v>1.895</v>
      </c>
      <c r="N18" s="2">
        <v>2.4540000000000002</v>
      </c>
      <c r="O18" s="2">
        <v>4.4450000000000003</v>
      </c>
    </row>
    <row r="19" spans="1:15" x14ac:dyDescent="0.2">
      <c r="A19">
        <v>18</v>
      </c>
      <c r="B19" s="2">
        <v>46.890999999999998</v>
      </c>
      <c r="C19" s="2">
        <v>7.3330000000000002</v>
      </c>
      <c r="D19" s="2">
        <v>29.891999999999999</v>
      </c>
      <c r="E19" s="2">
        <v>35.942999999999998</v>
      </c>
      <c r="F19" s="2">
        <v>33.262</v>
      </c>
      <c r="G19" s="2">
        <v>32.526000000000003</v>
      </c>
      <c r="H19" s="2"/>
      <c r="I19" s="3">
        <v>18</v>
      </c>
      <c r="J19" s="2">
        <v>6.48</v>
      </c>
      <c r="K19" s="2">
        <v>5.1859999999999999</v>
      </c>
      <c r="L19" s="2">
        <v>0</v>
      </c>
      <c r="M19" s="2">
        <v>4.1879999999999997</v>
      </c>
      <c r="N19" s="2">
        <v>4.492</v>
      </c>
      <c r="O19" s="2">
        <v>4.7560000000000002</v>
      </c>
    </row>
    <row r="20" spans="1:15" x14ac:dyDescent="0.2">
      <c r="A20">
        <v>19</v>
      </c>
      <c r="B20" s="2">
        <v>33.008000000000003</v>
      </c>
      <c r="C20" s="2">
        <v>3.4950000000000001</v>
      </c>
      <c r="D20" s="2">
        <v>31.800999999999998</v>
      </c>
      <c r="E20" s="2">
        <v>37.287999999999997</v>
      </c>
      <c r="F20" s="2">
        <v>26.446000000000002</v>
      </c>
      <c r="G20" s="2">
        <v>34.014000000000003</v>
      </c>
      <c r="H20" s="2"/>
      <c r="I20" s="3">
        <v>19</v>
      </c>
      <c r="J20" s="2">
        <v>7.2939999999999996</v>
      </c>
      <c r="K20" s="2">
        <v>3.9319999999999999</v>
      </c>
      <c r="L20" s="2">
        <v>0</v>
      </c>
      <c r="M20" s="2">
        <v>3.0960000000000001</v>
      </c>
      <c r="N20" s="2">
        <v>3.4550000000000001</v>
      </c>
      <c r="O20" s="2">
        <v>2.7160000000000002</v>
      </c>
    </row>
    <row r="21" spans="1:15" x14ac:dyDescent="0.2">
      <c r="A21">
        <v>20</v>
      </c>
      <c r="B21" s="2">
        <v>30.460999999999999</v>
      </c>
      <c r="C21" s="2">
        <v>3.35</v>
      </c>
      <c r="D21" s="2">
        <v>26.238</v>
      </c>
      <c r="E21" s="2">
        <v>5.1260000000000003</v>
      </c>
      <c r="F21" s="2">
        <v>33.436</v>
      </c>
      <c r="G21" s="2">
        <v>22.766999999999999</v>
      </c>
      <c r="H21" s="2"/>
      <c r="I21" s="3">
        <v>20</v>
      </c>
      <c r="J21" s="2">
        <v>7.1980000000000004</v>
      </c>
      <c r="K21" s="2">
        <v>6.2190000000000003</v>
      </c>
      <c r="L21" s="2">
        <v>0</v>
      </c>
      <c r="M21" s="2">
        <v>3.08</v>
      </c>
      <c r="N21" s="2">
        <v>3.9540000000000002</v>
      </c>
      <c r="O21" s="2">
        <v>4.7080000000000002</v>
      </c>
    </row>
    <row r="22" spans="1:15" x14ac:dyDescent="0.2">
      <c r="A22">
        <v>21</v>
      </c>
      <c r="B22" s="2">
        <v>35.031999999999996</v>
      </c>
      <c r="C22" s="2">
        <v>9.2700010000000006</v>
      </c>
      <c r="D22" s="2">
        <v>32.695999999999998</v>
      </c>
      <c r="E22" s="2">
        <v>4.2610000000000001</v>
      </c>
      <c r="F22" s="2">
        <v>33.173000000000002</v>
      </c>
      <c r="G22" s="2">
        <v>3.26</v>
      </c>
      <c r="H22" s="2"/>
      <c r="I22" s="3">
        <v>21</v>
      </c>
      <c r="J22" s="2">
        <v>7.2519999999999998</v>
      </c>
      <c r="K22" s="2">
        <v>2.86</v>
      </c>
      <c r="L22" s="2">
        <v>0</v>
      </c>
      <c r="M22" s="2">
        <v>2.8460000000000001</v>
      </c>
      <c r="N22" s="2">
        <v>2.4470000000000001</v>
      </c>
      <c r="O22" s="2">
        <v>2.2599999999999998</v>
      </c>
    </row>
    <row r="23" spans="1:15" x14ac:dyDescent="0.2">
      <c r="A23">
        <v>22</v>
      </c>
      <c r="B23" s="2">
        <v>30.431999999999999</v>
      </c>
      <c r="C23" s="2">
        <v>6.6680000000000001</v>
      </c>
      <c r="D23" s="2">
        <v>34.834000000000003</v>
      </c>
      <c r="E23" s="2">
        <v>8.7910000000000004</v>
      </c>
      <c r="F23" s="2">
        <v>8.4380000000000006</v>
      </c>
      <c r="G23" s="2">
        <v>4.3479999999999999</v>
      </c>
      <c r="H23" s="2"/>
      <c r="I23" s="3">
        <v>22</v>
      </c>
      <c r="J23" s="2">
        <v>7.6529999999999996</v>
      </c>
      <c r="K23" s="2">
        <v>3.375</v>
      </c>
      <c r="L23" s="2">
        <v>0</v>
      </c>
      <c r="M23" s="2">
        <v>2.556</v>
      </c>
      <c r="N23" s="2">
        <v>2.1859999999999999</v>
      </c>
      <c r="O23" s="2">
        <v>3.395</v>
      </c>
    </row>
    <row r="24" spans="1:15" x14ac:dyDescent="0.2">
      <c r="A24">
        <v>23</v>
      </c>
      <c r="B24" s="2">
        <v>40.899000000000001</v>
      </c>
      <c r="C24" s="2">
        <v>8.2479999999999993</v>
      </c>
      <c r="D24" s="2">
        <v>29.445</v>
      </c>
      <c r="E24" s="2">
        <v>31.646999999999998</v>
      </c>
      <c r="F24" s="2">
        <v>5.5919999999999996</v>
      </c>
      <c r="G24" s="2">
        <v>4.6779999999999999</v>
      </c>
      <c r="H24" s="2"/>
      <c r="I24" s="3">
        <v>23</v>
      </c>
      <c r="J24" s="2">
        <v>6.31</v>
      </c>
      <c r="K24" s="2">
        <v>2.327</v>
      </c>
      <c r="L24" s="2">
        <v>0</v>
      </c>
      <c r="M24" s="2">
        <v>4.274</v>
      </c>
      <c r="N24" s="2">
        <v>1.472</v>
      </c>
      <c r="O24" s="2">
        <v>3.246</v>
      </c>
    </row>
    <row r="25" spans="1:15" x14ac:dyDescent="0.2">
      <c r="A25">
        <v>24</v>
      </c>
      <c r="B25" s="2">
        <v>43.506</v>
      </c>
      <c r="C25" s="2">
        <v>26.103999999999999</v>
      </c>
      <c r="D25" s="2">
        <v>31.556000000000001</v>
      </c>
      <c r="E25" s="2">
        <v>4.87</v>
      </c>
      <c r="F25" s="2">
        <v>6.516</v>
      </c>
      <c r="G25" s="2">
        <v>26.137</v>
      </c>
      <c r="H25" s="2"/>
      <c r="I25" s="3">
        <v>24</v>
      </c>
      <c r="J25" s="2">
        <v>9.4</v>
      </c>
      <c r="K25" s="2">
        <v>4.3419999999999996</v>
      </c>
      <c r="L25" s="2">
        <v>0</v>
      </c>
      <c r="M25" s="2">
        <v>3.1280000000000001</v>
      </c>
      <c r="N25" s="2">
        <v>2.2010000000000001</v>
      </c>
      <c r="O25" s="2">
        <v>3.0910000000000002</v>
      </c>
    </row>
    <row r="26" spans="1:15" x14ac:dyDescent="0.2">
      <c r="A26">
        <v>25</v>
      </c>
      <c r="B26" s="2">
        <v>29.382000000000001</v>
      </c>
      <c r="C26" s="2">
        <v>31.664000000000001</v>
      </c>
      <c r="D26" s="2">
        <v>35.076999999999998</v>
      </c>
      <c r="E26" s="2">
        <v>7.1230000000000002</v>
      </c>
      <c r="F26" s="2">
        <v>28.960999999999999</v>
      </c>
      <c r="G26" s="2">
        <v>4.24</v>
      </c>
      <c r="H26" s="2"/>
      <c r="I26" s="3">
        <v>25</v>
      </c>
      <c r="J26" s="2">
        <v>8.0500000000000007</v>
      </c>
      <c r="K26" s="2">
        <v>4.0739999999999998</v>
      </c>
      <c r="L26" s="2">
        <v>0</v>
      </c>
      <c r="M26" s="2">
        <v>2.665</v>
      </c>
      <c r="N26" s="2">
        <v>2.9980000000000002</v>
      </c>
      <c r="O26" s="2">
        <v>3.0419999999999998</v>
      </c>
    </row>
    <row r="27" spans="1:15" x14ac:dyDescent="0.2">
      <c r="A27">
        <v>26</v>
      </c>
      <c r="B27" s="2">
        <v>44.335999999999999</v>
      </c>
      <c r="C27" s="2">
        <v>4.4800000000000004</v>
      </c>
      <c r="D27" s="2">
        <v>31.268000000000001</v>
      </c>
      <c r="E27" s="2">
        <v>8.1890000000000001</v>
      </c>
      <c r="F27" s="2">
        <v>5.8339999999999996</v>
      </c>
      <c r="G27" s="2">
        <v>2.1480000000000001</v>
      </c>
      <c r="H27" s="2"/>
      <c r="I27" s="3">
        <v>26</v>
      </c>
      <c r="J27" s="2">
        <v>8.2140000000000004</v>
      </c>
      <c r="K27" s="2">
        <v>4.0880000000000001</v>
      </c>
      <c r="L27" s="2">
        <v>0</v>
      </c>
      <c r="M27" s="2">
        <v>2.3439999999999999</v>
      </c>
      <c r="N27" s="2">
        <v>1.9019999999999999</v>
      </c>
      <c r="O27" s="2">
        <v>2.4609999999999999</v>
      </c>
    </row>
    <row r="28" spans="1:15" x14ac:dyDescent="0.2">
      <c r="A28">
        <v>27</v>
      </c>
      <c r="B28" s="2">
        <v>36.765999999999998</v>
      </c>
      <c r="C28" s="2">
        <v>10.000999999999999</v>
      </c>
      <c r="D28" s="2">
        <v>30.097000000000001</v>
      </c>
      <c r="E28" s="2">
        <v>5.3769999999999998</v>
      </c>
      <c r="F28" s="2">
        <v>3.8889999999999998</v>
      </c>
      <c r="G28" s="2">
        <v>4.3330000000000002</v>
      </c>
      <c r="H28" s="2"/>
      <c r="I28" s="3">
        <v>27</v>
      </c>
      <c r="J28" s="2">
        <v>8.1739999999999995</v>
      </c>
      <c r="K28" s="2">
        <v>3.8239999999999998</v>
      </c>
      <c r="L28" s="2">
        <v>0</v>
      </c>
      <c r="M28" s="2">
        <v>1.31</v>
      </c>
      <c r="N28" s="2">
        <v>1.964</v>
      </c>
      <c r="O28" s="2">
        <v>3.6160000000000001</v>
      </c>
    </row>
    <row r="29" spans="1:15" x14ac:dyDescent="0.2">
      <c r="A29">
        <v>28</v>
      </c>
      <c r="B29" s="2">
        <v>38.048999999999999</v>
      </c>
      <c r="C29" s="2">
        <v>3.42</v>
      </c>
      <c r="D29" s="2">
        <v>32.648000000000003</v>
      </c>
      <c r="E29" s="2">
        <v>5.4489999999999998</v>
      </c>
      <c r="F29" s="2">
        <v>2.5819999999999999</v>
      </c>
      <c r="G29" s="2">
        <v>3.3620000000000001</v>
      </c>
      <c r="H29" s="2"/>
      <c r="I29" s="3">
        <v>28</v>
      </c>
      <c r="J29" s="2">
        <v>10.948</v>
      </c>
      <c r="K29" s="2">
        <v>7.3540000000000001</v>
      </c>
      <c r="L29" s="2">
        <v>0</v>
      </c>
      <c r="M29" s="2">
        <v>2.7629999999999999</v>
      </c>
      <c r="N29" s="2">
        <v>1.5329999999999999</v>
      </c>
      <c r="O29" s="2">
        <v>1.341</v>
      </c>
    </row>
    <row r="30" spans="1:15" x14ac:dyDescent="0.2">
      <c r="A30">
        <v>29</v>
      </c>
      <c r="B30" s="2">
        <v>34.411999999999999</v>
      </c>
      <c r="C30" s="2">
        <v>24.834</v>
      </c>
      <c r="D30" s="2">
        <v>26.359000000000002</v>
      </c>
      <c r="E30" s="2">
        <v>6.03</v>
      </c>
      <c r="F30" s="2">
        <v>6.3470000000000004</v>
      </c>
      <c r="G30" s="2">
        <v>30.593</v>
      </c>
      <c r="H30" s="2"/>
      <c r="I30" s="3">
        <v>29</v>
      </c>
      <c r="J30" s="2">
        <v>7.5910000000000002</v>
      </c>
      <c r="K30" s="2">
        <v>5.694</v>
      </c>
      <c r="L30" s="2">
        <v>0</v>
      </c>
      <c r="M30" s="2">
        <v>3.2789999999999999</v>
      </c>
      <c r="N30" s="2">
        <v>2.1850000000000001</v>
      </c>
      <c r="O30" s="2">
        <v>2.593</v>
      </c>
    </row>
    <row r="31" spans="1:15" x14ac:dyDescent="0.2">
      <c r="A31">
        <v>30</v>
      </c>
      <c r="B31" s="2">
        <v>37.118000000000002</v>
      </c>
      <c r="C31" s="2">
        <v>2.4500000000000002</v>
      </c>
      <c r="D31" s="2">
        <v>29.404</v>
      </c>
      <c r="E31" s="2">
        <v>6.4349999999999996</v>
      </c>
      <c r="F31" s="2">
        <v>6.0679999999999996</v>
      </c>
      <c r="G31" s="2">
        <v>38.634</v>
      </c>
      <c r="H31" s="2"/>
      <c r="I31" s="3">
        <v>30</v>
      </c>
      <c r="J31" s="2">
        <v>8.34</v>
      </c>
      <c r="K31" s="2">
        <v>4.3620000000000001</v>
      </c>
      <c r="L31" s="2">
        <v>0</v>
      </c>
      <c r="M31" s="2">
        <v>3.0579999999999998</v>
      </c>
      <c r="N31" s="2">
        <v>1.5329999999999999</v>
      </c>
      <c r="O31" s="2">
        <v>4.3769999999999998</v>
      </c>
    </row>
    <row r="32" spans="1:15" x14ac:dyDescent="0.2">
      <c r="A32">
        <v>31</v>
      </c>
      <c r="B32" s="2">
        <v>41.957000000000001</v>
      </c>
      <c r="C32" s="2">
        <v>24.669</v>
      </c>
      <c r="D32" s="2">
        <v>29.146000000000001</v>
      </c>
      <c r="E32" s="2">
        <v>2.298</v>
      </c>
      <c r="F32" s="2">
        <v>6.1210000000000004</v>
      </c>
      <c r="G32" s="2">
        <v>30.056999999999999</v>
      </c>
      <c r="H32" s="2"/>
      <c r="I32" s="3">
        <v>31</v>
      </c>
      <c r="J32" s="2">
        <v>7.1989999999999998</v>
      </c>
      <c r="K32" s="2">
        <v>5.9349999999999996</v>
      </c>
      <c r="L32" s="2">
        <v>0</v>
      </c>
      <c r="M32" s="2">
        <v>2.1190000000000002</v>
      </c>
      <c r="N32" s="2">
        <v>3.1269999999999998</v>
      </c>
      <c r="O32" s="2">
        <v>5.4279999999999999</v>
      </c>
    </row>
    <row r="33" spans="1:15" x14ac:dyDescent="0.2">
      <c r="A33">
        <v>32</v>
      </c>
      <c r="B33" s="2">
        <v>46.365000000000002</v>
      </c>
      <c r="C33" s="2">
        <v>4.4550000000000001</v>
      </c>
      <c r="D33" s="2">
        <v>32.281999999999996</v>
      </c>
      <c r="E33" s="2">
        <v>5.6109999999999998</v>
      </c>
      <c r="F33" s="2">
        <v>3.5270000000000001</v>
      </c>
      <c r="G33" s="2">
        <v>34.054000000000002</v>
      </c>
      <c r="H33" s="2"/>
      <c r="I33" s="3">
        <v>32</v>
      </c>
      <c r="J33" s="2">
        <v>5.2619999999999996</v>
      </c>
      <c r="K33" s="2">
        <v>2.7069999999999999</v>
      </c>
      <c r="L33" s="2">
        <v>0</v>
      </c>
      <c r="M33" s="2">
        <v>0.72699999999999998</v>
      </c>
      <c r="N33" s="2">
        <v>1.1830000000000001</v>
      </c>
      <c r="O33" s="2">
        <v>4.3760000000000003</v>
      </c>
    </row>
    <row r="34" spans="1:15" x14ac:dyDescent="0.2">
      <c r="A34">
        <v>33</v>
      </c>
      <c r="B34" s="2">
        <v>32.805999999999997</v>
      </c>
      <c r="C34" s="2">
        <v>4.1470000000000002</v>
      </c>
      <c r="D34" s="2">
        <v>27.177</v>
      </c>
      <c r="E34" s="2">
        <v>10.250999999999999</v>
      </c>
      <c r="F34" s="2">
        <v>5.3040000000000003</v>
      </c>
      <c r="G34" s="2">
        <v>16.748000000000001</v>
      </c>
      <c r="H34" s="2"/>
      <c r="I34" s="3">
        <v>33</v>
      </c>
      <c r="J34" s="2">
        <v>7.6280000000000001</v>
      </c>
      <c r="K34" s="2">
        <v>7.57</v>
      </c>
      <c r="L34" s="2">
        <v>0</v>
      </c>
      <c r="M34" s="2">
        <v>2.298</v>
      </c>
      <c r="N34" s="2">
        <v>2.0099999999999998</v>
      </c>
      <c r="O34" s="2">
        <v>3.1339999999999999</v>
      </c>
    </row>
    <row r="35" spans="1:15" x14ac:dyDescent="0.2">
      <c r="A35">
        <v>34</v>
      </c>
      <c r="B35" s="2">
        <v>34.856999999999999</v>
      </c>
      <c r="C35" s="2">
        <v>2.8450000000000002</v>
      </c>
      <c r="D35" s="2">
        <v>36.619999999999997</v>
      </c>
      <c r="E35" s="2">
        <v>7.91</v>
      </c>
      <c r="F35" s="2">
        <v>40.512999999999998</v>
      </c>
      <c r="G35" s="2">
        <v>19.192</v>
      </c>
      <c r="H35" s="2"/>
      <c r="I35" s="3">
        <v>34</v>
      </c>
      <c r="J35" s="2">
        <v>8.0830000000000002</v>
      </c>
      <c r="K35" s="2">
        <v>4.9000000000000004</v>
      </c>
      <c r="L35" s="2">
        <v>0</v>
      </c>
      <c r="M35" s="2">
        <v>2.4300000000000002</v>
      </c>
      <c r="N35" s="2">
        <v>5.1669999999999998</v>
      </c>
      <c r="O35" s="2">
        <v>5.5650000000000004</v>
      </c>
    </row>
    <row r="36" spans="1:15" x14ac:dyDescent="0.2">
      <c r="A36">
        <v>35</v>
      </c>
      <c r="B36" s="2">
        <v>30.298999999999999</v>
      </c>
      <c r="C36" s="2">
        <v>9.077</v>
      </c>
      <c r="D36" s="2">
        <v>34.994</v>
      </c>
      <c r="E36" s="2">
        <v>6.1520000000000001</v>
      </c>
      <c r="F36" s="2">
        <v>5.1479999999999997</v>
      </c>
      <c r="G36" s="2">
        <v>32.119999999999997</v>
      </c>
      <c r="H36" s="2"/>
      <c r="I36" s="3">
        <v>35</v>
      </c>
      <c r="J36" s="2">
        <v>7.125</v>
      </c>
      <c r="K36" s="2">
        <v>6.7290000000000001</v>
      </c>
      <c r="L36" s="2">
        <v>0</v>
      </c>
      <c r="M36" s="2">
        <v>2.036</v>
      </c>
      <c r="N36" s="2">
        <v>2.4380000000000002</v>
      </c>
      <c r="O36" s="2">
        <v>3.75</v>
      </c>
    </row>
    <row r="37" spans="1:15" x14ac:dyDescent="0.2">
      <c r="A37">
        <v>36</v>
      </c>
      <c r="B37" s="2">
        <v>30.312999999999999</v>
      </c>
      <c r="C37" s="2">
        <v>9.1859999999999999</v>
      </c>
      <c r="D37" s="2">
        <v>32.299999999999997</v>
      </c>
      <c r="E37" s="2">
        <v>7.7720000000000002</v>
      </c>
      <c r="F37" s="2">
        <v>7.69</v>
      </c>
      <c r="G37" s="2">
        <v>5.6349999999999998</v>
      </c>
      <c r="H37" s="2"/>
      <c r="I37" s="3">
        <v>36</v>
      </c>
      <c r="J37" s="2">
        <v>8.6549999999999994</v>
      </c>
      <c r="K37" s="2">
        <v>7.085</v>
      </c>
      <c r="L37" s="2">
        <v>0</v>
      </c>
      <c r="M37" s="2">
        <v>1.98</v>
      </c>
      <c r="N37" s="2">
        <v>2.399</v>
      </c>
      <c r="O37" s="2">
        <v>2.4460000000000002</v>
      </c>
    </row>
    <row r="38" spans="1:15" x14ac:dyDescent="0.2">
      <c r="A38">
        <v>37</v>
      </c>
      <c r="B38" s="2">
        <v>35.131</v>
      </c>
      <c r="C38" s="2">
        <v>29.954000000000001</v>
      </c>
      <c r="D38" s="2">
        <v>28.747</v>
      </c>
      <c r="E38" s="2">
        <v>33.488999999999997</v>
      </c>
      <c r="F38" s="2">
        <v>3.9260000000000002</v>
      </c>
      <c r="G38" s="2">
        <v>30.585000000000001</v>
      </c>
      <c r="H38" s="2"/>
      <c r="I38" s="3">
        <v>37</v>
      </c>
      <c r="J38" s="2">
        <v>8.2590000000000003</v>
      </c>
      <c r="K38" s="2">
        <v>4.2380000000000004</v>
      </c>
      <c r="L38" s="2">
        <v>0</v>
      </c>
      <c r="M38" s="2">
        <v>3.96</v>
      </c>
      <c r="N38" s="2">
        <v>2.6030000000000002</v>
      </c>
      <c r="O38" s="2">
        <v>3.9119999999999999</v>
      </c>
    </row>
    <row r="39" spans="1:15" x14ac:dyDescent="0.2">
      <c r="A39">
        <v>38</v>
      </c>
      <c r="B39" s="2">
        <v>30.548999999999999</v>
      </c>
      <c r="C39" s="2">
        <v>31.202999999999999</v>
      </c>
      <c r="D39" s="2">
        <v>26.547000000000001</v>
      </c>
      <c r="E39" s="2">
        <v>34.116999999999997</v>
      </c>
      <c r="F39" s="2">
        <v>34.226999999999997</v>
      </c>
      <c r="G39" s="2">
        <v>31.63</v>
      </c>
      <c r="H39" s="2"/>
      <c r="I39" s="3">
        <v>38</v>
      </c>
      <c r="J39" s="2">
        <v>8.3539999999999992</v>
      </c>
      <c r="K39" s="2">
        <v>2.9390000000000001</v>
      </c>
      <c r="L39" s="2">
        <v>0</v>
      </c>
      <c r="M39" s="2">
        <v>3.6429999999999998</v>
      </c>
      <c r="N39" s="2">
        <v>5.6769999999999996</v>
      </c>
      <c r="O39" s="2">
        <v>5.5380000000000003</v>
      </c>
    </row>
    <row r="40" spans="1:15" x14ac:dyDescent="0.2">
      <c r="A40">
        <v>39</v>
      </c>
      <c r="B40" s="2">
        <v>36.737000000000002</v>
      </c>
      <c r="C40" s="2">
        <v>4.7759999999999998</v>
      </c>
      <c r="D40" s="2">
        <v>28.411000000000001</v>
      </c>
      <c r="E40" s="2">
        <v>5.9249999999999998</v>
      </c>
      <c r="F40" s="2">
        <v>26.861999999999998</v>
      </c>
      <c r="G40" s="2">
        <v>32.658000000000001</v>
      </c>
      <c r="H40" s="2"/>
      <c r="I40" s="3">
        <v>39</v>
      </c>
      <c r="J40" s="2">
        <v>8.57</v>
      </c>
      <c r="K40" s="2">
        <v>3.7240000000000002</v>
      </c>
      <c r="L40" s="2">
        <v>0</v>
      </c>
      <c r="M40" s="2">
        <v>2.0819999999999999</v>
      </c>
      <c r="N40" s="2">
        <v>3.2050000000000001</v>
      </c>
      <c r="O40" s="2">
        <v>3.0419999999999998</v>
      </c>
    </row>
    <row r="41" spans="1:15" x14ac:dyDescent="0.2">
      <c r="A41">
        <v>40</v>
      </c>
      <c r="B41" s="2">
        <v>38.350999999999999</v>
      </c>
      <c r="C41" s="2">
        <v>6.8140000000000001</v>
      </c>
      <c r="D41" s="2">
        <v>28.995000000000001</v>
      </c>
      <c r="E41" s="2">
        <v>29.271999999999998</v>
      </c>
      <c r="F41" s="2">
        <v>36.125</v>
      </c>
      <c r="G41" s="2">
        <v>22.027000000000001</v>
      </c>
      <c r="H41" s="2"/>
      <c r="I41" s="3">
        <v>40</v>
      </c>
      <c r="J41" s="2">
        <v>9.3219999999999992</v>
      </c>
      <c r="K41" s="2">
        <v>5.8890000000000002</v>
      </c>
      <c r="L41" s="2">
        <v>0</v>
      </c>
      <c r="M41" s="2">
        <v>6.915</v>
      </c>
      <c r="N41" s="2">
        <v>4.3049999999999997</v>
      </c>
      <c r="O41" s="2">
        <v>3.69</v>
      </c>
    </row>
    <row r="42" spans="1:15" x14ac:dyDescent="0.2">
      <c r="A42">
        <v>41</v>
      </c>
      <c r="B42" s="2">
        <v>42.469000000000001</v>
      </c>
      <c r="C42" s="2">
        <v>25.271000000000001</v>
      </c>
      <c r="D42" s="2">
        <v>30.510999999999999</v>
      </c>
      <c r="E42" s="2">
        <v>6.5789999999999997</v>
      </c>
      <c r="F42" s="2">
        <v>6.3879999999999999</v>
      </c>
      <c r="G42" s="2">
        <v>4.2720000000000002</v>
      </c>
      <c r="H42" s="2"/>
      <c r="I42" s="3">
        <v>41</v>
      </c>
      <c r="J42" s="2">
        <v>8.0169999999999995</v>
      </c>
      <c r="K42" s="2">
        <v>4.5030000000000001</v>
      </c>
      <c r="L42" s="2">
        <v>0</v>
      </c>
      <c r="M42" s="2">
        <v>1.8879999999999999</v>
      </c>
      <c r="N42" s="2">
        <v>0.16300000000000001</v>
      </c>
      <c r="O42" s="2">
        <v>2.2690000000000001</v>
      </c>
    </row>
    <row r="43" spans="1:15" x14ac:dyDescent="0.2">
      <c r="A43">
        <v>42</v>
      </c>
      <c r="B43" s="2">
        <v>41.56</v>
      </c>
      <c r="C43" s="2">
        <v>3.4169999999999998</v>
      </c>
      <c r="D43" s="2">
        <v>29.623000000000001</v>
      </c>
      <c r="E43" s="2">
        <v>32.057000000000002</v>
      </c>
      <c r="F43" s="2">
        <v>4.6609999999999996</v>
      </c>
      <c r="G43" s="2">
        <v>4.8369999999999997</v>
      </c>
      <c r="H43" s="2"/>
      <c r="I43" s="3">
        <v>42</v>
      </c>
      <c r="J43" s="2">
        <v>7.4829999999999997</v>
      </c>
      <c r="K43" s="2">
        <v>4.1529999999999996</v>
      </c>
      <c r="L43" s="2">
        <v>0</v>
      </c>
      <c r="M43" s="2">
        <v>3.4239999999999999</v>
      </c>
      <c r="N43" s="2">
        <v>1.5329999999999999</v>
      </c>
      <c r="O43" s="2">
        <v>2.2679999999999998</v>
      </c>
    </row>
    <row r="44" spans="1:15" x14ac:dyDescent="0.2">
      <c r="A44">
        <v>43</v>
      </c>
      <c r="B44" s="2">
        <v>42.134999999999998</v>
      </c>
      <c r="C44" s="2">
        <v>20.533000000000001</v>
      </c>
      <c r="D44" s="2">
        <v>31.074000000000002</v>
      </c>
      <c r="E44" s="2">
        <v>7.3860000000000001</v>
      </c>
      <c r="F44" s="2">
        <v>7.56</v>
      </c>
      <c r="G44" s="2">
        <v>2.8039999999999998</v>
      </c>
      <c r="H44" s="2"/>
      <c r="I44" s="3">
        <v>43</v>
      </c>
      <c r="J44" s="2">
        <v>6.944</v>
      </c>
      <c r="K44" s="2">
        <v>3.7440000000000002</v>
      </c>
      <c r="L44" s="2">
        <v>0</v>
      </c>
      <c r="M44" s="2">
        <v>2.1429999999999998</v>
      </c>
      <c r="N44" s="2">
        <v>0.91900000000000004</v>
      </c>
      <c r="O44" s="2">
        <v>3.847</v>
      </c>
    </row>
    <row r="45" spans="1:15" x14ac:dyDescent="0.2">
      <c r="A45">
        <v>44</v>
      </c>
      <c r="B45" s="2">
        <v>30.602</v>
      </c>
      <c r="C45" s="2">
        <v>3.0529999999999999</v>
      </c>
      <c r="D45" s="2">
        <v>33.49</v>
      </c>
      <c r="E45" s="2">
        <v>25.847999999999999</v>
      </c>
      <c r="F45" s="2">
        <v>6.6210000000000004</v>
      </c>
      <c r="G45" s="2">
        <v>3.7850000000000001</v>
      </c>
      <c r="H45" s="2"/>
      <c r="I45" s="3">
        <v>44</v>
      </c>
      <c r="J45" s="2">
        <v>7.8140000000000001</v>
      </c>
      <c r="K45" s="2">
        <v>4.9429999999999996</v>
      </c>
      <c r="L45" s="2">
        <v>0</v>
      </c>
      <c r="M45" s="2">
        <v>3.5379999999999998</v>
      </c>
      <c r="N45" s="2">
        <v>2.137</v>
      </c>
      <c r="O45" s="2">
        <v>2.698</v>
      </c>
    </row>
    <row r="46" spans="1:15" x14ac:dyDescent="0.2">
      <c r="A46">
        <v>45</v>
      </c>
      <c r="B46" s="2">
        <v>31.972000000000001</v>
      </c>
      <c r="C46" s="2">
        <v>4.8070000000000004</v>
      </c>
      <c r="D46" s="2">
        <v>31.805</v>
      </c>
      <c r="E46" s="2">
        <v>7.8680000000000003</v>
      </c>
      <c r="F46" s="2">
        <v>6.6349999999999998</v>
      </c>
      <c r="G46" s="2">
        <v>3.0019999999999998</v>
      </c>
      <c r="H46" s="2"/>
      <c r="I46" s="3">
        <v>45</v>
      </c>
      <c r="J46" s="2">
        <v>7.2629999999999999</v>
      </c>
      <c r="K46" s="2">
        <v>7.3979999999999997</v>
      </c>
      <c r="L46" s="2">
        <v>0</v>
      </c>
      <c r="M46" s="2">
        <v>2.21</v>
      </c>
      <c r="N46" s="2">
        <v>1.964</v>
      </c>
      <c r="O46" s="2">
        <v>4.0590000000000002</v>
      </c>
    </row>
    <row r="47" spans="1:15" x14ac:dyDescent="0.2">
      <c r="A47">
        <v>46</v>
      </c>
      <c r="B47" s="2">
        <v>29.957999999999998</v>
      </c>
      <c r="C47" s="2">
        <v>3.8090000000000002</v>
      </c>
      <c r="D47" s="2">
        <v>29.498999999999999</v>
      </c>
      <c r="E47" s="2">
        <v>6.33</v>
      </c>
      <c r="F47" s="2">
        <v>4.2409999999999997</v>
      </c>
      <c r="G47" s="2">
        <v>5.9089999999999998</v>
      </c>
      <c r="H47" s="2"/>
      <c r="I47" s="3">
        <v>46</v>
      </c>
      <c r="J47" s="2">
        <v>6.6749999999999998</v>
      </c>
      <c r="K47" s="2">
        <v>6.0839999999999996</v>
      </c>
      <c r="L47" s="2">
        <v>0</v>
      </c>
      <c r="M47" s="2">
        <v>1.028</v>
      </c>
      <c r="N47" s="2">
        <v>0</v>
      </c>
      <c r="O47" s="2">
        <v>2.0289999999999999</v>
      </c>
    </row>
    <row r="48" spans="1:15" x14ac:dyDescent="0.2">
      <c r="A48">
        <v>47</v>
      </c>
      <c r="B48" s="2">
        <v>37.936</v>
      </c>
      <c r="C48" s="2">
        <v>5.7160000000000002</v>
      </c>
      <c r="D48" s="2">
        <v>30.655999999999999</v>
      </c>
      <c r="E48" s="2">
        <v>5.1289999999999996</v>
      </c>
      <c r="F48" s="2">
        <v>8.0530010000000001</v>
      </c>
      <c r="G48" s="2">
        <v>32.100999999999999</v>
      </c>
      <c r="H48" s="2"/>
      <c r="I48" s="3">
        <v>47</v>
      </c>
      <c r="J48" s="2">
        <v>7.4909999999999997</v>
      </c>
      <c r="K48" s="2">
        <v>5.6079999999999997</v>
      </c>
      <c r="L48" s="2">
        <v>0</v>
      </c>
      <c r="M48" s="2">
        <v>2.3460000000000001</v>
      </c>
      <c r="N48" s="2">
        <v>1.0900000000000001</v>
      </c>
      <c r="O48" s="2">
        <v>4.024</v>
      </c>
    </row>
    <row r="49" spans="1:15" x14ac:dyDescent="0.2">
      <c r="A49">
        <v>48</v>
      </c>
      <c r="B49" s="2">
        <v>46.219000000000001</v>
      </c>
      <c r="C49" s="2">
        <v>8.8659999999999997</v>
      </c>
      <c r="D49" s="2">
        <v>33.832999999999998</v>
      </c>
      <c r="E49" s="2">
        <v>7.2460000000000004</v>
      </c>
      <c r="F49" s="2">
        <v>7.8520000000000003</v>
      </c>
      <c r="G49" s="2">
        <v>22.882999999999999</v>
      </c>
      <c r="H49" s="2"/>
      <c r="I49" s="3">
        <v>48</v>
      </c>
      <c r="J49" s="2">
        <v>6.16</v>
      </c>
      <c r="K49" s="2">
        <v>3.7290000000000001</v>
      </c>
      <c r="L49" s="2">
        <v>0</v>
      </c>
      <c r="M49" s="2">
        <v>2.758</v>
      </c>
      <c r="N49" s="2">
        <v>2.036</v>
      </c>
      <c r="O49" s="2">
        <v>3.452</v>
      </c>
    </row>
    <row r="50" spans="1:15" x14ac:dyDescent="0.2">
      <c r="A50">
        <v>49</v>
      </c>
      <c r="B50" s="2">
        <v>27.309000000000001</v>
      </c>
      <c r="C50" s="2">
        <v>9.282</v>
      </c>
      <c r="D50" s="2">
        <v>26.093</v>
      </c>
      <c r="E50" s="2">
        <v>7.8440000000000003</v>
      </c>
      <c r="F50" s="2">
        <v>4.6470000000000002</v>
      </c>
      <c r="G50" s="2">
        <v>2.802</v>
      </c>
      <c r="H50" s="2"/>
      <c r="I50" s="3">
        <v>49</v>
      </c>
      <c r="J50" s="2">
        <v>9.4</v>
      </c>
      <c r="K50" s="2">
        <v>5.8579999999999997</v>
      </c>
      <c r="L50" s="2">
        <v>0</v>
      </c>
      <c r="M50" s="2">
        <v>2.5379999999999998</v>
      </c>
      <c r="N50" s="2">
        <v>0.91900000000000004</v>
      </c>
      <c r="O50" s="2">
        <v>2.9660000000000002</v>
      </c>
    </row>
    <row r="51" spans="1:15" x14ac:dyDescent="0.2">
      <c r="A51">
        <v>50</v>
      </c>
      <c r="B51" s="2">
        <v>35.941000000000003</v>
      </c>
      <c r="C51" s="2">
        <v>7.9859999999999998</v>
      </c>
      <c r="D51" s="2">
        <v>30.963999999999999</v>
      </c>
      <c r="E51" s="2">
        <v>7.1920000000000002</v>
      </c>
      <c r="F51" s="2">
        <v>6.3330000000000002</v>
      </c>
      <c r="G51" s="2">
        <v>7.9240000000000004</v>
      </c>
      <c r="H51" s="2"/>
      <c r="I51" s="3">
        <v>50</v>
      </c>
      <c r="J51" s="2">
        <v>8.468</v>
      </c>
      <c r="K51" s="2">
        <v>6.0919999999999996</v>
      </c>
      <c r="L51" s="2">
        <v>0</v>
      </c>
      <c r="M51" s="2">
        <v>3.609</v>
      </c>
      <c r="N51" s="2">
        <v>1.657</v>
      </c>
      <c r="O51" s="2">
        <v>2.605</v>
      </c>
    </row>
    <row r="52" spans="1:15" x14ac:dyDescent="0.2">
      <c r="A52">
        <v>51</v>
      </c>
      <c r="B52" s="2">
        <v>32.738999999999997</v>
      </c>
      <c r="C52" s="2">
        <v>26.073</v>
      </c>
      <c r="D52" s="2">
        <v>29.716999999999999</v>
      </c>
      <c r="E52" s="2">
        <v>7.0890000000000004</v>
      </c>
      <c r="F52" s="2">
        <v>4.8419999999999996</v>
      </c>
      <c r="G52" s="2">
        <v>7.1</v>
      </c>
      <c r="H52" s="2"/>
      <c r="I52" s="3">
        <v>51</v>
      </c>
      <c r="J52" s="2">
        <v>9.4770000000000003</v>
      </c>
      <c r="K52" s="2">
        <v>3.5259999999999998</v>
      </c>
      <c r="L52" s="2">
        <v>0</v>
      </c>
      <c r="M52" s="2">
        <v>3.3820000000000001</v>
      </c>
      <c r="N52" s="2">
        <v>2.581</v>
      </c>
      <c r="O52" s="2">
        <v>1.855</v>
      </c>
    </row>
    <row r="53" spans="1:15" x14ac:dyDescent="0.2">
      <c r="A53">
        <v>52</v>
      </c>
      <c r="B53" s="2">
        <v>34.124000000000002</v>
      </c>
      <c r="C53" s="2">
        <v>30.974</v>
      </c>
      <c r="D53" s="2">
        <v>34.652999999999999</v>
      </c>
      <c r="E53" s="2">
        <v>5.0549999999999997</v>
      </c>
      <c r="F53" s="2">
        <v>4.8010000000000002</v>
      </c>
      <c r="G53" s="2">
        <v>4.0890000000000004</v>
      </c>
      <c r="H53" s="2"/>
      <c r="I53" s="3">
        <v>52</v>
      </c>
      <c r="J53" s="2">
        <v>8.3950010000000006</v>
      </c>
      <c r="K53" s="2">
        <v>3.6930000000000001</v>
      </c>
      <c r="L53" s="2">
        <v>0</v>
      </c>
      <c r="M53" s="2">
        <v>0.875</v>
      </c>
      <c r="N53" s="2">
        <v>1.964</v>
      </c>
      <c r="O53" s="2">
        <v>2.1640000000000001</v>
      </c>
    </row>
    <row r="54" spans="1:15" x14ac:dyDescent="0.2">
      <c r="A54">
        <v>53</v>
      </c>
      <c r="B54" s="2">
        <v>36.076999999999998</v>
      </c>
      <c r="C54" s="2">
        <v>4.2709999999999999</v>
      </c>
      <c r="D54" s="2">
        <v>29.006</v>
      </c>
      <c r="E54" s="2">
        <v>6.8550000000000004</v>
      </c>
      <c r="F54" s="2">
        <v>6.2290000000000001</v>
      </c>
      <c r="G54" s="2">
        <v>30.4</v>
      </c>
      <c r="H54" s="2"/>
      <c r="I54" s="3">
        <v>53</v>
      </c>
      <c r="J54" s="2">
        <v>5.109</v>
      </c>
      <c r="K54" s="2">
        <v>4.6210000000000004</v>
      </c>
      <c r="L54" s="2">
        <v>0</v>
      </c>
      <c r="M54" s="2">
        <v>3.2869999999999999</v>
      </c>
      <c r="N54" s="2">
        <v>1.657</v>
      </c>
      <c r="O54" s="2">
        <v>3.726</v>
      </c>
    </row>
    <row r="55" spans="1:15" x14ac:dyDescent="0.2">
      <c r="A55">
        <v>54</v>
      </c>
      <c r="B55" s="2">
        <v>31.257000000000001</v>
      </c>
      <c r="C55" s="2">
        <v>10.391999999999999</v>
      </c>
      <c r="D55" s="2">
        <v>33.999000000000002</v>
      </c>
      <c r="E55" s="2">
        <v>7.2249999999999996</v>
      </c>
      <c r="F55" s="2">
        <v>3.7719999999999998</v>
      </c>
      <c r="G55" s="2">
        <v>5.2709999999999999</v>
      </c>
      <c r="H55" s="2"/>
      <c r="I55" s="3">
        <v>54</v>
      </c>
      <c r="J55" s="2">
        <v>7.8090000000000002</v>
      </c>
      <c r="K55" s="2">
        <v>2.754</v>
      </c>
      <c r="L55" s="2">
        <v>0</v>
      </c>
      <c r="M55" s="2">
        <v>1.673</v>
      </c>
      <c r="N55" s="2">
        <v>1.625</v>
      </c>
      <c r="O55" s="2">
        <v>2.5470000000000002</v>
      </c>
    </row>
    <row r="56" spans="1:15" x14ac:dyDescent="0.2">
      <c r="A56">
        <v>55</v>
      </c>
      <c r="B56" s="2">
        <v>36.557000000000002</v>
      </c>
      <c r="C56" s="2">
        <v>3.1880000000000002</v>
      </c>
      <c r="D56" s="2">
        <v>29.550999999999998</v>
      </c>
      <c r="E56" s="2">
        <v>5.9749999999999996</v>
      </c>
      <c r="F56" s="2">
        <v>1.8169999999999999</v>
      </c>
      <c r="G56" s="2">
        <v>4.1500000000000004</v>
      </c>
      <c r="H56" s="2"/>
      <c r="I56" s="3">
        <v>55</v>
      </c>
      <c r="J56" s="2">
        <v>6.7649999999999997</v>
      </c>
      <c r="K56" s="2">
        <v>5.14</v>
      </c>
      <c r="L56" s="2">
        <v>0</v>
      </c>
      <c r="M56" s="2">
        <v>2.21</v>
      </c>
      <c r="N56" s="2">
        <v>1.0409999999999999</v>
      </c>
      <c r="O56" s="2">
        <v>1.9570000000000001</v>
      </c>
    </row>
    <row r="57" spans="1:15" x14ac:dyDescent="0.2">
      <c r="A57">
        <v>56</v>
      </c>
      <c r="B57" s="2">
        <v>36.600999999999999</v>
      </c>
      <c r="C57" s="2">
        <v>24.96</v>
      </c>
      <c r="D57" s="2">
        <v>26.154</v>
      </c>
      <c r="E57" s="2">
        <v>23.247</v>
      </c>
      <c r="F57" s="2">
        <v>2.298</v>
      </c>
      <c r="G57" s="2">
        <v>7.3780000000000001</v>
      </c>
      <c r="H57" s="2"/>
      <c r="I57" s="3">
        <v>56</v>
      </c>
      <c r="J57" s="2">
        <v>6.8819999999999997</v>
      </c>
      <c r="K57" s="2">
        <v>3.2010000000000001</v>
      </c>
      <c r="L57" s="2">
        <v>0</v>
      </c>
      <c r="M57" s="2">
        <v>1.625</v>
      </c>
      <c r="N57" s="2">
        <v>1.657</v>
      </c>
      <c r="O57" s="2">
        <v>1.7909999999999999</v>
      </c>
    </row>
    <row r="58" spans="1:15" x14ac:dyDescent="0.2">
      <c r="A58">
        <v>57</v>
      </c>
      <c r="B58" s="2">
        <v>36.264000000000003</v>
      </c>
      <c r="C58" s="2">
        <v>7.3710000000000004</v>
      </c>
      <c r="D58" s="2">
        <v>30.327000000000002</v>
      </c>
      <c r="E58" s="2">
        <v>9.6440000000000001</v>
      </c>
      <c r="F58" s="2">
        <v>2.327</v>
      </c>
      <c r="G58" s="2">
        <v>6.4610000000000003</v>
      </c>
      <c r="H58" s="2"/>
      <c r="I58" s="3">
        <v>57</v>
      </c>
      <c r="J58" s="2">
        <v>9.4260000000000002</v>
      </c>
      <c r="K58" s="2">
        <v>7.2640000000000002</v>
      </c>
      <c r="L58" s="2">
        <v>0</v>
      </c>
      <c r="M58" s="2">
        <v>2.21</v>
      </c>
      <c r="N58" s="2">
        <v>2.5249999999999999</v>
      </c>
      <c r="O58" s="2">
        <v>2.39</v>
      </c>
    </row>
    <row r="59" spans="1:15" x14ac:dyDescent="0.2">
      <c r="A59">
        <v>58</v>
      </c>
      <c r="B59" s="2">
        <v>34.976999999999997</v>
      </c>
      <c r="C59" s="2">
        <v>4.8150000000000004</v>
      </c>
      <c r="D59" s="2">
        <v>33.783000000000001</v>
      </c>
      <c r="E59" s="2">
        <v>7.7619999999999996</v>
      </c>
      <c r="F59" s="2">
        <v>5.8680000000000003</v>
      </c>
      <c r="G59" s="2">
        <v>4.6509999999999998</v>
      </c>
      <c r="H59" s="2"/>
      <c r="I59" s="3">
        <v>58</v>
      </c>
      <c r="J59" s="2">
        <v>8.766</v>
      </c>
      <c r="K59" s="2">
        <v>6.2469999999999999</v>
      </c>
      <c r="L59" s="2">
        <v>0</v>
      </c>
      <c r="M59" s="2">
        <v>2.1309999999999998</v>
      </c>
      <c r="N59" s="2">
        <v>1.95</v>
      </c>
      <c r="O59" s="2">
        <v>3.5990000000000002</v>
      </c>
    </row>
    <row r="60" spans="1:15" x14ac:dyDescent="0.2">
      <c r="A60">
        <v>59</v>
      </c>
      <c r="B60" s="2">
        <v>37.054000000000002</v>
      </c>
      <c r="C60" s="2">
        <v>5.694</v>
      </c>
      <c r="D60" s="2">
        <v>31.213999999999999</v>
      </c>
      <c r="E60" s="2">
        <v>28.817</v>
      </c>
      <c r="F60" s="2">
        <v>6.5590000000000002</v>
      </c>
      <c r="G60" s="2">
        <v>4.2460000000000004</v>
      </c>
      <c r="H60" s="2"/>
      <c r="I60" s="3">
        <v>59</v>
      </c>
      <c r="J60" s="2">
        <v>7.9320000000000004</v>
      </c>
      <c r="K60" s="2">
        <v>5.1760000000000002</v>
      </c>
      <c r="L60" s="2">
        <v>0</v>
      </c>
      <c r="M60" s="2">
        <v>7.2</v>
      </c>
      <c r="N60" s="2">
        <v>2.7629999999999999</v>
      </c>
      <c r="O60" s="2">
        <v>2.1640000000000001</v>
      </c>
    </row>
    <row r="61" spans="1:15" x14ac:dyDescent="0.2">
      <c r="A61">
        <v>60</v>
      </c>
      <c r="B61" s="2">
        <v>44.088000000000001</v>
      </c>
      <c r="C61" s="2">
        <v>6.4130000000000003</v>
      </c>
      <c r="D61" s="2">
        <v>33.168999999999997</v>
      </c>
      <c r="E61" s="2">
        <v>4.758</v>
      </c>
      <c r="F61" s="2">
        <v>5.4020000000000001</v>
      </c>
      <c r="G61" s="2">
        <v>4.2060000000000004</v>
      </c>
      <c r="H61" s="2"/>
      <c r="I61" s="3">
        <v>60</v>
      </c>
      <c r="J61" s="2">
        <v>7.694</v>
      </c>
      <c r="K61" s="2">
        <v>6.3220000000000001</v>
      </c>
      <c r="L61" s="2">
        <v>0</v>
      </c>
      <c r="M61" s="2">
        <v>2.4180000000000001</v>
      </c>
      <c r="N61" s="2">
        <v>1.1379999999999999</v>
      </c>
      <c r="O61" s="2">
        <v>3.43</v>
      </c>
    </row>
    <row r="62" spans="1:15" x14ac:dyDescent="0.2">
      <c r="A62">
        <v>61</v>
      </c>
      <c r="B62" s="2">
        <v>43.591000000000001</v>
      </c>
      <c r="C62" s="2"/>
      <c r="D62" s="2">
        <v>33.234000000000002</v>
      </c>
      <c r="E62" s="2">
        <v>30.504999999999999</v>
      </c>
      <c r="F62" s="2">
        <v>6.1790000000000003</v>
      </c>
      <c r="G62" s="2">
        <v>6.2619999999999996</v>
      </c>
      <c r="H62" s="2"/>
      <c r="I62" s="3">
        <v>61</v>
      </c>
      <c r="J62" s="2">
        <v>8.6649999999999991</v>
      </c>
      <c r="K62" s="2">
        <v>7.3540000000000001</v>
      </c>
      <c r="L62" s="2">
        <v>0</v>
      </c>
      <c r="M62" s="2">
        <v>3.5139999999999998</v>
      </c>
      <c r="N62" s="2">
        <v>0.23</v>
      </c>
      <c r="O62" s="2">
        <v>2.7440000000000002</v>
      </c>
    </row>
    <row r="63" spans="1:15" x14ac:dyDescent="0.2">
      <c r="A63">
        <v>62</v>
      </c>
      <c r="B63" s="2">
        <v>32.921999999999997</v>
      </c>
      <c r="C63" s="2"/>
      <c r="D63" s="2">
        <v>24.452999999999999</v>
      </c>
      <c r="E63" s="2">
        <v>6.734</v>
      </c>
      <c r="F63" s="2">
        <v>6.1390000000000002</v>
      </c>
      <c r="G63" s="2">
        <v>31.29</v>
      </c>
      <c r="H63" s="2"/>
      <c r="I63" s="3">
        <v>62</v>
      </c>
      <c r="J63" s="2">
        <v>5.5960000000000001</v>
      </c>
      <c r="K63" s="2">
        <v>5.5970000000000004</v>
      </c>
      <c r="L63" s="2">
        <v>0</v>
      </c>
      <c r="M63" s="2">
        <v>2.3279999999999998</v>
      </c>
      <c r="N63" s="2">
        <v>2.081</v>
      </c>
      <c r="O63" s="2">
        <v>3.984</v>
      </c>
    </row>
    <row r="64" spans="1:15" x14ac:dyDescent="0.2">
      <c r="A64">
        <v>63</v>
      </c>
      <c r="B64" s="2">
        <v>34.817999999999998</v>
      </c>
      <c r="C64" s="2"/>
      <c r="D64" s="2">
        <v>29.306999999999999</v>
      </c>
      <c r="E64" s="2">
        <v>25.396000000000001</v>
      </c>
      <c r="F64" s="2">
        <v>7.202</v>
      </c>
      <c r="G64" s="2">
        <v>21.331</v>
      </c>
      <c r="H64" s="2"/>
      <c r="I64" s="3">
        <v>63</v>
      </c>
      <c r="J64" s="2">
        <v>7.3419999999999996</v>
      </c>
      <c r="K64" s="2">
        <v>4.2229999999999999</v>
      </c>
      <c r="L64" s="2">
        <v>0</v>
      </c>
      <c r="M64" s="2">
        <v>4.7510000000000003</v>
      </c>
      <c r="N64" s="2">
        <v>0.98899999999999999</v>
      </c>
      <c r="O64" s="2">
        <v>3.649</v>
      </c>
    </row>
    <row r="65" spans="1:15" x14ac:dyDescent="0.2">
      <c r="A65">
        <v>64</v>
      </c>
      <c r="B65" s="2">
        <v>35.582000000000001</v>
      </c>
      <c r="C65" s="2"/>
      <c r="D65" s="2">
        <v>29.692</v>
      </c>
      <c r="E65" s="2">
        <v>7.94</v>
      </c>
      <c r="F65" s="2">
        <v>5.601</v>
      </c>
      <c r="G65" s="2">
        <v>4.9240000000000004</v>
      </c>
      <c r="H65" s="2"/>
      <c r="I65" s="3">
        <v>64</v>
      </c>
      <c r="J65" s="2">
        <v>7.7409999999999997</v>
      </c>
      <c r="K65" s="2">
        <v>4.9580000000000002</v>
      </c>
      <c r="L65" s="2">
        <v>0</v>
      </c>
      <c r="M65" s="2">
        <v>1.31</v>
      </c>
      <c r="N65" s="2">
        <v>2.665</v>
      </c>
      <c r="O65" s="2">
        <v>2.9660000000000002</v>
      </c>
    </row>
    <row r="66" spans="1:15" x14ac:dyDescent="0.2">
      <c r="A66">
        <v>65</v>
      </c>
      <c r="B66" s="2">
        <v>30.463999999999999</v>
      </c>
      <c r="C66" s="2"/>
      <c r="D66" s="2">
        <v>33.537999999999997</v>
      </c>
      <c r="E66" s="2">
        <v>7.077</v>
      </c>
      <c r="F66" s="2">
        <v>4.2309999999999999</v>
      </c>
      <c r="G66" s="2">
        <v>7.282</v>
      </c>
      <c r="H66" s="2"/>
      <c r="I66" s="3">
        <v>65</v>
      </c>
      <c r="J66" s="2">
        <v>6.39</v>
      </c>
      <c r="K66" s="2">
        <v>7.2640000000000002</v>
      </c>
      <c r="L66" s="2">
        <v>0</v>
      </c>
      <c r="M66" s="2">
        <v>2.5379999999999998</v>
      </c>
      <c r="N66" s="2">
        <v>2.5470000000000002</v>
      </c>
      <c r="O66" s="2">
        <v>2.7410000000000001</v>
      </c>
    </row>
    <row r="67" spans="1:15" x14ac:dyDescent="0.2">
      <c r="A67">
        <v>66</v>
      </c>
      <c r="B67" s="2">
        <v>35.594999999999999</v>
      </c>
      <c r="C67" s="2"/>
      <c r="D67" s="2">
        <v>28.895</v>
      </c>
      <c r="E67" s="2">
        <v>7.4589999999999996</v>
      </c>
      <c r="F67" s="2">
        <v>3.617</v>
      </c>
      <c r="G67" s="2">
        <v>2.3690000000000002</v>
      </c>
      <c r="H67" s="2"/>
      <c r="I67" s="3">
        <v>66</v>
      </c>
      <c r="J67" s="2">
        <v>7.3070000000000004</v>
      </c>
      <c r="K67" s="2">
        <v>4.1399999999999997</v>
      </c>
      <c r="L67" s="2">
        <v>0</v>
      </c>
      <c r="M67" s="2">
        <v>2.7839999999999998</v>
      </c>
      <c r="N67" s="2">
        <v>0.81299999999999994</v>
      </c>
      <c r="O67" s="2">
        <v>2.1379999999999999</v>
      </c>
    </row>
    <row r="68" spans="1:15" x14ac:dyDescent="0.2">
      <c r="A68">
        <v>67</v>
      </c>
      <c r="B68" s="2">
        <v>40.911000000000001</v>
      </c>
      <c r="C68" s="2"/>
      <c r="D68" s="2">
        <v>29.451000000000001</v>
      </c>
      <c r="E68" s="2">
        <v>5.2489999999999997</v>
      </c>
      <c r="F68" s="2">
        <v>4.8129999999999997</v>
      </c>
      <c r="G68" s="2">
        <v>2.851</v>
      </c>
      <c r="H68" s="2"/>
      <c r="I68" s="3">
        <v>67</v>
      </c>
      <c r="J68" s="2">
        <v>7.0129999999999999</v>
      </c>
      <c r="K68" s="2"/>
      <c r="L68" s="2">
        <v>0</v>
      </c>
      <c r="M68" s="2">
        <v>2.3439999999999999</v>
      </c>
      <c r="N68" s="2">
        <v>0.82899999999999996</v>
      </c>
      <c r="O68" s="2">
        <v>2.1539999999999999</v>
      </c>
    </row>
    <row r="69" spans="1:15" x14ac:dyDescent="0.2">
      <c r="A69">
        <v>68</v>
      </c>
      <c r="B69" s="2">
        <v>35.061999999999998</v>
      </c>
      <c r="C69" s="2"/>
      <c r="D69" s="2">
        <v>30.116</v>
      </c>
      <c r="E69" s="2">
        <v>5.8710000000000004</v>
      </c>
      <c r="F69" s="2">
        <v>6.5990000000000002</v>
      </c>
      <c r="G69" s="2">
        <v>28.943000000000001</v>
      </c>
      <c r="H69" s="2"/>
      <c r="I69" s="3">
        <v>68</v>
      </c>
      <c r="J69" s="2">
        <v>7.165</v>
      </c>
      <c r="K69" s="2"/>
      <c r="L69" s="2">
        <v>0</v>
      </c>
      <c r="M69" s="2">
        <v>3.133</v>
      </c>
      <c r="N69" s="2">
        <v>1.9570000000000001</v>
      </c>
      <c r="O69" s="2">
        <v>3.964</v>
      </c>
    </row>
    <row r="70" spans="1:15" x14ac:dyDescent="0.2">
      <c r="A70">
        <v>69</v>
      </c>
      <c r="B70" s="2">
        <v>34.323999999999998</v>
      </c>
      <c r="C70" s="2"/>
      <c r="D70" s="2"/>
      <c r="E70" s="2">
        <v>5.5039999999999996</v>
      </c>
      <c r="F70" s="2">
        <v>8.7509999999999994</v>
      </c>
      <c r="G70" s="2">
        <v>5.7930000000000001</v>
      </c>
      <c r="H70" s="2"/>
      <c r="I70" s="3">
        <v>69</v>
      </c>
      <c r="J70" s="2">
        <v>6.4809999999999999</v>
      </c>
      <c r="K70" s="2"/>
      <c r="L70" s="2"/>
      <c r="M70" s="2">
        <v>2.87</v>
      </c>
      <c r="N70" s="2">
        <v>1.31</v>
      </c>
      <c r="O70" s="2">
        <v>2.012</v>
      </c>
    </row>
    <row r="71" spans="1:15" x14ac:dyDescent="0.2">
      <c r="A71">
        <v>70</v>
      </c>
      <c r="B71" s="2">
        <v>39.627000000000002</v>
      </c>
      <c r="C71" s="2"/>
      <c r="D71" s="2"/>
      <c r="E71" s="2">
        <v>4.4340000000000002</v>
      </c>
      <c r="F71" s="2">
        <v>4.78</v>
      </c>
      <c r="G71" s="2">
        <v>5.6859999999999999</v>
      </c>
      <c r="H71" s="2"/>
      <c r="I71" s="3">
        <v>70</v>
      </c>
      <c r="J71" s="2">
        <v>8.5120000000000005</v>
      </c>
      <c r="K71" s="2"/>
      <c r="L71" s="2"/>
      <c r="M71" s="2">
        <v>3.2010000000000001</v>
      </c>
      <c r="N71" s="2">
        <v>2.31</v>
      </c>
      <c r="O71" s="2">
        <v>1.895</v>
      </c>
    </row>
    <row r="72" spans="1:15" x14ac:dyDescent="0.2">
      <c r="A72">
        <v>71</v>
      </c>
      <c r="B72" s="2">
        <v>38.761000000000003</v>
      </c>
      <c r="C72" s="2"/>
      <c r="D72" s="2"/>
      <c r="E72" s="2">
        <v>6.3929999999999998</v>
      </c>
      <c r="F72" s="2">
        <v>7.149</v>
      </c>
      <c r="G72" s="2"/>
      <c r="H72" s="2"/>
      <c r="I72" s="3">
        <v>71</v>
      </c>
      <c r="J72" s="2">
        <v>6.8650000000000002</v>
      </c>
      <c r="K72" s="2"/>
      <c r="L72" s="2"/>
      <c r="M72" s="2">
        <v>2.081</v>
      </c>
      <c r="N72" s="2">
        <v>2.488</v>
      </c>
      <c r="O72" s="2"/>
    </row>
    <row r="73" spans="1:15" x14ac:dyDescent="0.2">
      <c r="A73">
        <v>72</v>
      </c>
      <c r="B73" s="2">
        <v>46.238999999999997</v>
      </c>
      <c r="C73" s="2"/>
      <c r="D73" s="2"/>
      <c r="E73" s="2">
        <v>3.0830000000000002</v>
      </c>
      <c r="F73" s="2">
        <v>4.0940000000000003</v>
      </c>
      <c r="G73" s="2"/>
      <c r="H73" s="2"/>
      <c r="I73" s="3">
        <v>72</v>
      </c>
      <c r="J73" s="2">
        <v>7.6269999999999998</v>
      </c>
      <c r="K73" s="2"/>
      <c r="L73" s="2"/>
      <c r="M73" s="2">
        <v>2.0680000000000001</v>
      </c>
      <c r="N73" s="2">
        <v>1.4350000000000001</v>
      </c>
      <c r="O73" s="2"/>
    </row>
    <row r="74" spans="1:15" x14ac:dyDescent="0.2">
      <c r="A74">
        <v>73</v>
      </c>
      <c r="B74" s="2">
        <v>33.384999999999998</v>
      </c>
      <c r="C74" s="2"/>
      <c r="D74" s="2"/>
      <c r="E74" s="2">
        <v>6.625</v>
      </c>
      <c r="F74" s="2">
        <v>5.5469999999999997</v>
      </c>
      <c r="G74" s="2"/>
      <c r="H74" s="2"/>
      <c r="I74" s="3">
        <v>73</v>
      </c>
      <c r="J74" s="2">
        <v>6.8280000000000003</v>
      </c>
      <c r="K74" s="2"/>
      <c r="L74" s="2"/>
      <c r="M74" s="2">
        <v>1.9770000000000001</v>
      </c>
      <c r="N74" s="2">
        <v>1.379</v>
      </c>
      <c r="O74" s="2"/>
    </row>
    <row r="75" spans="1:15" x14ac:dyDescent="0.2">
      <c r="A75">
        <v>74</v>
      </c>
      <c r="B75" s="2">
        <v>33.780999999999999</v>
      </c>
      <c r="C75" s="2"/>
      <c r="D75" s="2"/>
      <c r="E75" s="2">
        <v>5.04</v>
      </c>
      <c r="F75" s="2">
        <v>6.5039999999999996</v>
      </c>
      <c r="G75" s="2"/>
      <c r="H75" s="2"/>
      <c r="I75" s="3">
        <v>74</v>
      </c>
      <c r="J75" s="2">
        <v>6.8780000000000001</v>
      </c>
      <c r="K75" s="2"/>
      <c r="L75" s="2"/>
      <c r="M75" s="2">
        <v>1.75</v>
      </c>
      <c r="N75" s="2">
        <v>0.98899999999999999</v>
      </c>
      <c r="O75" s="2"/>
    </row>
    <row r="76" spans="1:15" x14ac:dyDescent="0.2">
      <c r="A76">
        <v>75</v>
      </c>
      <c r="B76" s="2"/>
      <c r="C76" s="2"/>
      <c r="D76" s="2"/>
      <c r="E76" s="2">
        <v>22.888999999999999</v>
      </c>
      <c r="F76" s="2">
        <v>1.895</v>
      </c>
      <c r="G76" s="2"/>
      <c r="H76" s="2"/>
      <c r="I76" s="3">
        <v>75</v>
      </c>
      <c r="J76" s="2">
        <v>8.4369999999999994</v>
      </c>
      <c r="K76" s="2"/>
      <c r="L76" s="2"/>
      <c r="M76" s="2"/>
      <c r="N76" s="2">
        <v>1.3879999999999999</v>
      </c>
      <c r="O76" s="2"/>
    </row>
    <row r="77" spans="1:15" x14ac:dyDescent="0.2">
      <c r="A77">
        <v>76</v>
      </c>
      <c r="B77" s="2"/>
      <c r="C77" s="2"/>
      <c r="D77" s="2"/>
      <c r="E77" s="2">
        <v>3.4359999999999999</v>
      </c>
      <c r="F77" s="2">
        <v>3.226</v>
      </c>
      <c r="G77" s="2"/>
      <c r="H77" s="2"/>
      <c r="I77" s="3">
        <v>76</v>
      </c>
      <c r="J77" s="2">
        <v>8.1270000000000007</v>
      </c>
      <c r="K77" s="2"/>
      <c r="L77" s="2"/>
      <c r="M77" s="2"/>
      <c r="N77" s="2">
        <v>1.3979999999999999</v>
      </c>
      <c r="O77" s="2"/>
    </row>
    <row r="78" spans="1:15" x14ac:dyDescent="0.2">
      <c r="A78">
        <v>77</v>
      </c>
      <c r="B78" s="2"/>
      <c r="C78" s="2"/>
      <c r="D78" s="2"/>
      <c r="E78" s="2"/>
      <c r="F78" s="2">
        <v>2.569</v>
      </c>
      <c r="G78" s="2"/>
      <c r="H78" s="2"/>
      <c r="I78" s="3">
        <v>77</v>
      </c>
      <c r="J78" s="2">
        <v>7.9489999999999998</v>
      </c>
      <c r="K78" s="2"/>
      <c r="L78" s="2"/>
      <c r="M78" s="2"/>
      <c r="N78" s="2">
        <v>2.6469999999999998</v>
      </c>
      <c r="O78" s="2"/>
    </row>
    <row r="79" spans="1:15" x14ac:dyDescent="0.2">
      <c r="A79">
        <v>78</v>
      </c>
      <c r="B79" s="2"/>
      <c r="C79" s="2"/>
      <c r="D79" s="2"/>
      <c r="E79" s="2"/>
      <c r="F79" s="2">
        <v>3.9790000000000001</v>
      </c>
      <c r="G79" s="2"/>
      <c r="H79" s="2"/>
      <c r="I79" s="3">
        <v>78</v>
      </c>
      <c r="J79" s="2">
        <v>7.8250000000000002</v>
      </c>
      <c r="K79" s="2"/>
      <c r="L79" s="2"/>
      <c r="M79" s="2"/>
      <c r="N79" s="2">
        <v>1.34</v>
      </c>
      <c r="O79" s="2"/>
    </row>
    <row r="80" spans="1:15" x14ac:dyDescent="0.2">
      <c r="A80">
        <v>79</v>
      </c>
      <c r="B80" s="2"/>
      <c r="C80" s="2"/>
      <c r="D80" s="2"/>
      <c r="E80" s="2"/>
      <c r="F80" s="2">
        <v>4.0609999999999999</v>
      </c>
      <c r="G80" s="2"/>
      <c r="H80" s="2"/>
      <c r="I80" s="3">
        <v>79</v>
      </c>
      <c r="J80" s="2">
        <v>8.3840000000000003</v>
      </c>
      <c r="K80" s="2"/>
      <c r="L80" s="2"/>
      <c r="M80" s="2"/>
      <c r="N80" s="2">
        <v>2.645</v>
      </c>
      <c r="O80" s="2"/>
    </row>
    <row r="81" spans="1:15" x14ac:dyDescent="0.2">
      <c r="A81">
        <v>80</v>
      </c>
      <c r="B81" s="2"/>
      <c r="C81" s="2"/>
      <c r="D81" s="2"/>
      <c r="E81" s="2"/>
      <c r="F81" s="2">
        <v>5.4020000000000001</v>
      </c>
      <c r="G81" s="2"/>
      <c r="H81" s="2"/>
      <c r="I81" s="3">
        <v>80</v>
      </c>
      <c r="J81" s="2">
        <v>6.3719999999999999</v>
      </c>
      <c r="K81" s="2"/>
      <c r="L81" s="2"/>
      <c r="M81" s="2"/>
      <c r="N81" s="2">
        <v>1.238</v>
      </c>
      <c r="O81" s="2"/>
    </row>
    <row r="82" spans="1:15" x14ac:dyDescent="0.2">
      <c r="A82" s="1" t="s">
        <v>8</v>
      </c>
      <c r="B82" s="4">
        <f t="shared" ref="B82:G82" si="0">AVERAGE(B2:B81)</f>
        <v>36.705878378378387</v>
      </c>
      <c r="C82" s="4">
        <f t="shared" si="0"/>
        <v>11.049633350000001</v>
      </c>
      <c r="D82" s="4">
        <f t="shared" si="0"/>
        <v>30.821860294117656</v>
      </c>
      <c r="E82" s="4">
        <f t="shared" si="0"/>
        <v>10.847118421052635</v>
      </c>
      <c r="F82" s="4">
        <f t="shared" si="0"/>
        <v>9.2604625125000002</v>
      </c>
      <c r="G82" s="4">
        <f t="shared" si="0"/>
        <v>15.013428571428571</v>
      </c>
      <c r="H82" s="2"/>
      <c r="I82" s="3">
        <v>81</v>
      </c>
      <c r="J82" s="2">
        <v>7.3319999999999999</v>
      </c>
      <c r="K82" s="2"/>
      <c r="L82" s="2"/>
      <c r="M82" s="2"/>
      <c r="N82" s="2"/>
      <c r="O82" s="2"/>
    </row>
    <row r="83" spans="1:15" x14ac:dyDescent="0.2">
      <c r="A83" s="1" t="s">
        <v>9</v>
      </c>
      <c r="B83" s="4">
        <f t="shared" ref="B83:G83" si="1">STDEV(B2:B81)</f>
        <v>4.7664221294921063</v>
      </c>
      <c r="C83" s="4">
        <f t="shared" si="1"/>
        <v>9.6779326325532189</v>
      </c>
      <c r="D83" s="4">
        <f t="shared" si="1"/>
        <v>2.5489093392553599</v>
      </c>
      <c r="E83" s="4">
        <f t="shared" si="1"/>
        <v>9.6029085440708748</v>
      </c>
      <c r="F83" s="4">
        <f t="shared" si="1"/>
        <v>10.195603928246632</v>
      </c>
      <c r="G83" s="4">
        <f t="shared" si="1"/>
        <v>12.733644612522076</v>
      </c>
      <c r="H83" s="2"/>
      <c r="I83" s="3">
        <v>82</v>
      </c>
      <c r="J83" s="2">
        <v>6.51</v>
      </c>
      <c r="K83" s="2"/>
      <c r="L83" s="2"/>
      <c r="M83" s="2"/>
      <c r="N83" s="2"/>
      <c r="O83" s="2"/>
    </row>
    <row r="84" spans="1:15" x14ac:dyDescent="0.2">
      <c r="B84" s="2"/>
      <c r="C84" s="2"/>
      <c r="D84" s="2"/>
      <c r="E84" s="2"/>
      <c r="F84" s="2"/>
      <c r="G84" s="2"/>
      <c r="H84" s="2"/>
      <c r="I84" s="3">
        <v>83</v>
      </c>
      <c r="J84" s="2">
        <v>6.8529999999999998</v>
      </c>
      <c r="K84" s="2"/>
      <c r="L84" s="2"/>
      <c r="M84" s="2"/>
      <c r="N84" s="2"/>
      <c r="O84" s="2"/>
    </row>
    <row r="85" spans="1:15" x14ac:dyDescent="0.2">
      <c r="B85" s="2"/>
      <c r="C85" s="2"/>
      <c r="D85" s="2"/>
      <c r="E85" s="2"/>
      <c r="F85" s="2"/>
      <c r="G85" s="2"/>
      <c r="H85" s="2"/>
      <c r="I85" s="3">
        <v>84</v>
      </c>
      <c r="J85" s="2">
        <v>7.1669999999999998</v>
      </c>
      <c r="K85" s="2"/>
      <c r="L85" s="2"/>
      <c r="M85" s="2"/>
      <c r="N85" s="2"/>
      <c r="O85" s="2"/>
    </row>
    <row r="86" spans="1:15" x14ac:dyDescent="0.2">
      <c r="B86" s="2"/>
      <c r="C86" s="2"/>
      <c r="D86" s="2"/>
      <c r="E86" s="2"/>
      <c r="F86" s="2"/>
      <c r="G86" s="2"/>
      <c r="H86" s="2"/>
      <c r="I86" s="3">
        <v>85</v>
      </c>
      <c r="J86" s="2">
        <v>7.569</v>
      </c>
      <c r="K86" s="2"/>
      <c r="L86" s="2"/>
      <c r="M86" s="2"/>
      <c r="N86" s="2"/>
      <c r="O86" s="2"/>
    </row>
    <row r="87" spans="1:15" x14ac:dyDescent="0.2">
      <c r="B87" s="2"/>
      <c r="C87" s="2"/>
      <c r="D87" s="2"/>
      <c r="E87" s="2"/>
      <c r="F87" s="2"/>
      <c r="G87" s="2"/>
      <c r="H87" s="2"/>
      <c r="I87" s="3">
        <v>86</v>
      </c>
      <c r="J87" s="2">
        <v>8.5120000000000005</v>
      </c>
      <c r="K87" s="2"/>
      <c r="L87" s="2"/>
      <c r="M87" s="2"/>
      <c r="N87" s="2"/>
      <c r="O87" s="2"/>
    </row>
    <row r="88" spans="1:15" x14ac:dyDescent="0.2">
      <c r="B88" s="2"/>
      <c r="C88" s="2"/>
      <c r="D88" s="2"/>
      <c r="E88" s="2"/>
      <c r="F88" s="2"/>
      <c r="G88" s="2"/>
      <c r="H88" s="2"/>
      <c r="I88" s="3">
        <v>87</v>
      </c>
      <c r="J88" s="2">
        <v>6.93</v>
      </c>
      <c r="K88" s="2"/>
      <c r="L88" s="2"/>
      <c r="M88" s="2"/>
      <c r="N88" s="2"/>
      <c r="O88" s="2"/>
    </row>
    <row r="89" spans="1:15" x14ac:dyDescent="0.2">
      <c r="B89" s="2"/>
      <c r="C89" s="2"/>
      <c r="D89" s="2"/>
      <c r="E89" s="2"/>
      <c r="F89" s="2"/>
      <c r="G89" s="2"/>
      <c r="H89" s="2"/>
      <c r="I89" s="4" t="s">
        <v>8</v>
      </c>
      <c r="J89" s="4">
        <f>AVERAGE(J2:J88)</f>
        <v>7.7641379655172411</v>
      </c>
      <c r="K89" s="4">
        <f t="shared" ref="K89:O89" si="2">AVERAGE(K2:K88)</f>
        <v>5.0646212121212129</v>
      </c>
      <c r="L89" s="4">
        <f t="shared" si="2"/>
        <v>0</v>
      </c>
      <c r="M89" s="4">
        <f t="shared" si="2"/>
        <v>2.6266081081081092</v>
      </c>
      <c r="N89" s="4">
        <f t="shared" si="2"/>
        <v>2.0843749999999996</v>
      </c>
      <c r="O89" s="4">
        <f t="shared" si="2"/>
        <v>3.1999428571428568</v>
      </c>
    </row>
    <row r="90" spans="1:15" x14ac:dyDescent="0.2">
      <c r="B90" s="2"/>
      <c r="C90" s="2"/>
      <c r="D90" s="2"/>
      <c r="E90" s="2"/>
      <c r="F90" s="2"/>
      <c r="G90" s="2"/>
      <c r="H90" s="2"/>
      <c r="I90" s="4" t="s">
        <v>9</v>
      </c>
      <c r="J90" s="4">
        <f>STDEV(J2:J88)</f>
        <v>1.1376099439022007</v>
      </c>
      <c r="K90" s="4">
        <f t="shared" ref="K90:O90" si="3">STDEV(K2:K88)</f>
        <v>1.449942298747424</v>
      </c>
      <c r="L90" s="4">
        <f t="shared" si="3"/>
        <v>0</v>
      </c>
      <c r="M90" s="4">
        <f t="shared" si="3"/>
        <v>1.1338734656467346</v>
      </c>
      <c r="N90" s="4">
        <f t="shared" si="3"/>
        <v>1.0860532352269101</v>
      </c>
      <c r="O90" s="4">
        <f t="shared" si="3"/>
        <v>1.0395320837805395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EBDD4-C1C1-AB40-B272-F722388E64E3}">
  <dimension ref="A1:I15"/>
  <sheetViews>
    <sheetView workbookViewId="0"/>
  </sheetViews>
  <sheetFormatPr baseColWidth="10" defaultRowHeight="16" x14ac:dyDescent="0.2"/>
  <cols>
    <col min="1" max="4" width="25.83203125" customWidth="1"/>
    <col min="6" max="9" width="25.83203125" customWidth="1"/>
  </cols>
  <sheetData>
    <row r="1" spans="1:9" x14ac:dyDescent="0.2">
      <c r="A1" s="1" t="s">
        <v>10</v>
      </c>
      <c r="B1" s="1" t="s">
        <v>1</v>
      </c>
      <c r="C1" s="1" t="s">
        <v>4</v>
      </c>
      <c r="D1" s="1" t="s">
        <v>5</v>
      </c>
      <c r="F1" s="1" t="s">
        <v>11</v>
      </c>
      <c r="G1" s="1" t="s">
        <v>1</v>
      </c>
      <c r="H1" s="1" t="s">
        <v>4</v>
      </c>
      <c r="I1" s="1" t="s">
        <v>5</v>
      </c>
    </row>
    <row r="2" spans="1:9" x14ac:dyDescent="0.2">
      <c r="A2">
        <v>1</v>
      </c>
      <c r="B2">
        <v>9</v>
      </c>
      <c r="C2">
        <v>6</v>
      </c>
      <c r="D2">
        <v>8</v>
      </c>
      <c r="F2">
        <v>1</v>
      </c>
      <c r="G2">
        <v>10</v>
      </c>
      <c r="H2">
        <v>10</v>
      </c>
      <c r="I2">
        <v>9</v>
      </c>
    </row>
    <row r="3" spans="1:9" x14ac:dyDescent="0.2">
      <c r="A3">
        <v>2</v>
      </c>
      <c r="B3">
        <v>10</v>
      </c>
      <c r="C3">
        <v>4</v>
      </c>
      <c r="D3">
        <v>5</v>
      </c>
      <c r="F3">
        <v>2</v>
      </c>
      <c r="G3">
        <v>10</v>
      </c>
      <c r="H3">
        <v>8</v>
      </c>
      <c r="I3">
        <v>8</v>
      </c>
    </row>
    <row r="4" spans="1:9" x14ac:dyDescent="0.2">
      <c r="A4">
        <v>3</v>
      </c>
      <c r="B4">
        <v>10</v>
      </c>
      <c r="C4">
        <v>8</v>
      </c>
      <c r="D4">
        <v>6</v>
      </c>
      <c r="F4">
        <v>3</v>
      </c>
      <c r="G4">
        <v>10</v>
      </c>
      <c r="H4">
        <v>8</v>
      </c>
      <c r="I4">
        <v>10</v>
      </c>
    </row>
    <row r="5" spans="1:9" x14ac:dyDescent="0.2">
      <c r="A5">
        <v>4</v>
      </c>
      <c r="B5">
        <v>9</v>
      </c>
      <c r="C5">
        <v>5</v>
      </c>
      <c r="D5">
        <v>6</v>
      </c>
      <c r="F5">
        <v>4</v>
      </c>
      <c r="G5">
        <v>10</v>
      </c>
      <c r="H5">
        <v>10</v>
      </c>
      <c r="I5">
        <v>9</v>
      </c>
    </row>
    <row r="6" spans="1:9" x14ac:dyDescent="0.2">
      <c r="A6">
        <v>5</v>
      </c>
      <c r="B6">
        <v>6</v>
      </c>
      <c r="C6">
        <v>2</v>
      </c>
      <c r="D6">
        <v>6</v>
      </c>
      <c r="F6">
        <v>5</v>
      </c>
      <c r="G6">
        <v>10</v>
      </c>
      <c r="H6">
        <v>5</v>
      </c>
      <c r="I6">
        <v>7</v>
      </c>
    </row>
    <row r="7" spans="1:9" x14ac:dyDescent="0.2">
      <c r="A7">
        <v>6</v>
      </c>
      <c r="B7">
        <v>9</v>
      </c>
      <c r="C7">
        <v>1</v>
      </c>
      <c r="D7">
        <v>8</v>
      </c>
      <c r="F7">
        <v>6</v>
      </c>
      <c r="G7">
        <v>10</v>
      </c>
      <c r="H7">
        <v>5</v>
      </c>
      <c r="I7">
        <v>9</v>
      </c>
    </row>
    <row r="8" spans="1:9" x14ac:dyDescent="0.2">
      <c r="A8">
        <v>7</v>
      </c>
      <c r="B8">
        <v>8</v>
      </c>
      <c r="C8">
        <v>7</v>
      </c>
      <c r="D8">
        <v>8</v>
      </c>
      <c r="F8">
        <v>7</v>
      </c>
      <c r="G8">
        <v>10</v>
      </c>
      <c r="H8">
        <v>10</v>
      </c>
      <c r="I8">
        <v>8</v>
      </c>
    </row>
    <row r="9" spans="1:9" x14ac:dyDescent="0.2">
      <c r="A9">
        <v>8</v>
      </c>
      <c r="B9">
        <v>10</v>
      </c>
      <c r="C9">
        <v>5</v>
      </c>
      <c r="D9">
        <v>4</v>
      </c>
      <c r="F9">
        <v>8</v>
      </c>
      <c r="G9">
        <v>10</v>
      </c>
      <c r="H9">
        <v>8</v>
      </c>
      <c r="I9">
        <v>10</v>
      </c>
    </row>
    <row r="10" spans="1:9" x14ac:dyDescent="0.2">
      <c r="A10">
        <v>9</v>
      </c>
      <c r="D10">
        <v>4</v>
      </c>
      <c r="F10">
        <v>9</v>
      </c>
      <c r="I10">
        <v>6</v>
      </c>
    </row>
    <row r="11" spans="1:9" x14ac:dyDescent="0.2">
      <c r="A11">
        <v>10</v>
      </c>
      <c r="D11">
        <v>3</v>
      </c>
      <c r="F11">
        <v>10</v>
      </c>
      <c r="I11">
        <v>7</v>
      </c>
    </row>
    <row r="12" spans="1:9" x14ac:dyDescent="0.2">
      <c r="A12">
        <v>11</v>
      </c>
      <c r="D12">
        <v>9</v>
      </c>
      <c r="F12">
        <v>11</v>
      </c>
      <c r="I12">
        <v>10</v>
      </c>
    </row>
    <row r="13" spans="1:9" x14ac:dyDescent="0.2">
      <c r="A13">
        <v>12</v>
      </c>
      <c r="D13">
        <v>6</v>
      </c>
      <c r="F13">
        <v>12</v>
      </c>
      <c r="I13">
        <v>7</v>
      </c>
    </row>
    <row r="14" spans="1:9" x14ac:dyDescent="0.2">
      <c r="A14" s="1" t="s">
        <v>8</v>
      </c>
      <c r="B14" s="4">
        <f>AVERAGE(B2:B13)</f>
        <v>8.875</v>
      </c>
      <c r="C14" s="4">
        <f t="shared" ref="C14:D14" si="0">AVERAGE(C2:C13)</f>
        <v>4.75</v>
      </c>
      <c r="D14" s="4">
        <f t="shared" si="0"/>
        <v>6.083333333333333</v>
      </c>
      <c r="F14" s="1" t="s">
        <v>8</v>
      </c>
      <c r="G14" s="4">
        <f>AVERAGE(G2:G13)</f>
        <v>10</v>
      </c>
      <c r="H14" s="4">
        <f t="shared" ref="H14:I14" si="1">AVERAGE(H2:H13)</f>
        <v>8</v>
      </c>
      <c r="I14" s="4">
        <f t="shared" si="1"/>
        <v>8.3333333333333339</v>
      </c>
    </row>
    <row r="15" spans="1:9" x14ac:dyDescent="0.2">
      <c r="A15" s="1" t="s">
        <v>9</v>
      </c>
      <c r="B15" s="4">
        <f>STDEV(B2:B13)</f>
        <v>1.3562026818605375</v>
      </c>
      <c r="C15" s="4">
        <f t="shared" ref="C15:D15" si="2">STDEV(C2:C13)</f>
        <v>2.3754698783308417</v>
      </c>
      <c r="D15" s="4">
        <f t="shared" si="2"/>
        <v>1.8809249819912515</v>
      </c>
      <c r="F15" s="1" t="s">
        <v>9</v>
      </c>
      <c r="G15" s="4">
        <f>STDEV(G2:G13)</f>
        <v>0</v>
      </c>
      <c r="H15" s="4">
        <f t="shared" ref="H15:I15" si="3">STDEV(H2:H13)</f>
        <v>2.0701966780270626</v>
      </c>
      <c r="I15" s="4">
        <f t="shared" si="3"/>
        <v>1.3706888336846825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7B</vt:lpstr>
      <vt:lpstr>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Dammermann</dc:creator>
  <cp:lastModifiedBy>Alex Dammermann</cp:lastModifiedBy>
  <dcterms:created xsi:type="dcterms:W3CDTF">2023-04-25T20:24:03Z</dcterms:created>
  <dcterms:modified xsi:type="dcterms:W3CDTF">2023-04-25T20:24:31Z</dcterms:modified>
</cp:coreProperties>
</file>